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A0353F7A-58BC-4413-ADEC-A2C04B03C1EB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Sheet1!$A$1:$AC$5276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AA5146" i="1" s="1"/>
  <c r="Z5147" i="1"/>
  <c r="Z5148" i="1"/>
  <c r="Z5149" i="1"/>
  <c r="Z5150" i="1"/>
  <c r="AA5150" i="1" s="1"/>
  <c r="Z5151" i="1"/>
  <c r="Z5152" i="1"/>
  <c r="Z5153" i="1"/>
  <c r="Z5154" i="1"/>
  <c r="AA5154" i="1" s="1"/>
  <c r="Z5155" i="1"/>
  <c r="Z5156" i="1"/>
  <c r="Z5157" i="1"/>
  <c r="Z5158" i="1"/>
  <c r="AA5158" i="1" s="1"/>
  <c r="Z5159" i="1"/>
  <c r="Z5160" i="1"/>
  <c r="Z5161" i="1"/>
  <c r="Z5162" i="1"/>
  <c r="AA5162" i="1" s="1"/>
  <c r="Z5163" i="1"/>
  <c r="Z5164" i="1"/>
  <c r="Z5165" i="1"/>
  <c r="Z5166" i="1"/>
  <c r="AA5166" i="1" s="1"/>
  <c r="Z5167" i="1"/>
  <c r="Z5168" i="1"/>
  <c r="Z5169" i="1"/>
  <c r="Z5170" i="1"/>
  <c r="AA5170" i="1" s="1"/>
  <c r="Z5171" i="1"/>
  <c r="Z5172" i="1"/>
  <c r="Z5173" i="1"/>
  <c r="Z5174" i="1"/>
  <c r="AA5174" i="1" s="1"/>
  <c r="Z5175" i="1"/>
  <c r="Z5176" i="1"/>
  <c r="Z5177" i="1"/>
  <c r="Z5178" i="1"/>
  <c r="AA5178" i="1" s="1"/>
  <c r="Z5179" i="1"/>
  <c r="Z5180" i="1"/>
  <c r="Z5181" i="1"/>
  <c r="Z5182" i="1"/>
  <c r="AA5182" i="1" s="1"/>
  <c r="Z5183" i="1"/>
  <c r="Z5184" i="1"/>
  <c r="Z5185" i="1"/>
  <c r="Z5186" i="1"/>
  <c r="AA5186" i="1" s="1"/>
  <c r="Z5187" i="1"/>
  <c r="Z5188" i="1"/>
  <c r="Z5189" i="1"/>
  <c r="Z5190" i="1"/>
  <c r="AA5190" i="1" s="1"/>
  <c r="Z5191" i="1"/>
  <c r="Z5192" i="1"/>
  <c r="Z5193" i="1"/>
  <c r="Z5194" i="1"/>
  <c r="AA5194" i="1" s="1"/>
  <c r="Z5195" i="1"/>
  <c r="AA5195" i="1" s="1"/>
  <c r="Z5196" i="1"/>
  <c r="Z5197" i="1"/>
  <c r="Z5198" i="1"/>
  <c r="AA5198" i="1" s="1"/>
  <c r="Z5199" i="1"/>
  <c r="AA5199" i="1" s="1"/>
  <c r="Z5200" i="1"/>
  <c r="Z5201" i="1"/>
  <c r="AA5201" i="1" s="1"/>
  <c r="Z5202" i="1"/>
  <c r="AA5202" i="1" s="1"/>
  <c r="Z5203" i="1"/>
  <c r="AA5203" i="1" s="1"/>
  <c r="Z5204" i="1"/>
  <c r="Z5205" i="1"/>
  <c r="AA5205" i="1" s="1"/>
  <c r="Z5206" i="1"/>
  <c r="AA5206" i="1" s="1"/>
  <c r="Z5207" i="1"/>
  <c r="AA5207" i="1" s="1"/>
  <c r="Z5208" i="1"/>
  <c r="Z5209" i="1"/>
  <c r="Z5210" i="1"/>
  <c r="AA5210" i="1" s="1"/>
  <c r="Z5211" i="1"/>
  <c r="AA5211" i="1" s="1"/>
  <c r="Z5212" i="1"/>
  <c r="Z5213" i="1"/>
  <c r="Z5214" i="1"/>
  <c r="AA5214" i="1" s="1"/>
  <c r="Z5215" i="1"/>
  <c r="AA5215" i="1" s="1"/>
  <c r="Z5216" i="1"/>
  <c r="Z5217" i="1"/>
  <c r="AA5217" i="1" s="1"/>
  <c r="Z5218" i="1"/>
  <c r="AA5218" i="1" s="1"/>
  <c r="Z5219" i="1"/>
  <c r="AA5219" i="1" s="1"/>
  <c r="Z5220" i="1"/>
  <c r="Z5221" i="1"/>
  <c r="AA5221" i="1" s="1"/>
  <c r="Z5222" i="1"/>
  <c r="AA5222" i="1" s="1"/>
  <c r="Z5223" i="1"/>
  <c r="AA5223" i="1" s="1"/>
  <c r="Z5224" i="1"/>
  <c r="Z5225" i="1"/>
  <c r="Z5226" i="1"/>
  <c r="AA5226" i="1" s="1"/>
  <c r="Z5227" i="1"/>
  <c r="AA5227" i="1" s="1"/>
  <c r="Z5228" i="1"/>
  <c r="Z5229" i="1"/>
  <c r="Z5230" i="1"/>
  <c r="Z5231" i="1"/>
  <c r="AA5231" i="1" s="1"/>
  <c r="Z5232" i="1"/>
  <c r="Z5233" i="1"/>
  <c r="AA5233" i="1" s="1"/>
  <c r="Z5234" i="1"/>
  <c r="AA5234" i="1" s="1"/>
  <c r="Z5235" i="1"/>
  <c r="AA5235" i="1" s="1"/>
  <c r="Z5236" i="1"/>
  <c r="Z5237" i="1"/>
  <c r="AA5237" i="1" s="1"/>
  <c r="Z5238" i="1"/>
  <c r="AA5238" i="1" s="1"/>
  <c r="Z5239" i="1"/>
  <c r="AA5239" i="1" s="1"/>
  <c r="Z5240" i="1"/>
  <c r="Z5241" i="1"/>
  <c r="Z5242" i="1"/>
  <c r="AA5242" i="1" s="1"/>
  <c r="Z5243" i="1"/>
  <c r="AA5243" i="1" s="1"/>
  <c r="Z5244" i="1"/>
  <c r="Z5245" i="1"/>
  <c r="Z5246" i="1"/>
  <c r="AA5246" i="1" s="1"/>
  <c r="Z5247" i="1"/>
  <c r="AA5247" i="1" s="1"/>
  <c r="Z5248" i="1"/>
  <c r="Z5249" i="1"/>
  <c r="AA5249" i="1" s="1"/>
  <c r="Z5250" i="1"/>
  <c r="AA5250" i="1" s="1"/>
  <c r="Z5251" i="1"/>
  <c r="AA5251" i="1" s="1"/>
  <c r="Z5252" i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Z5261" i="1"/>
  <c r="Z5262" i="1"/>
  <c r="AA5262" i="1" s="1"/>
  <c r="Z5263" i="1"/>
  <c r="AA5263" i="1" s="1"/>
  <c r="Z5264" i="1"/>
  <c r="Z5265" i="1"/>
  <c r="Z5266" i="1"/>
  <c r="AA5266" i="1" s="1"/>
  <c r="Z5267" i="1"/>
  <c r="AA5267" i="1" s="1"/>
  <c r="Z5268" i="1"/>
  <c r="Z5269" i="1"/>
  <c r="AA5269" i="1" s="1"/>
  <c r="Z5270" i="1"/>
  <c r="AA5270" i="1" s="1"/>
  <c r="Z5271" i="1"/>
  <c r="AA5271" i="1" s="1"/>
  <c r="Z5272" i="1"/>
  <c r="Z5273" i="1"/>
  <c r="AA5273" i="1" s="1"/>
  <c r="Z5274" i="1"/>
  <c r="AA5274" i="1" s="1"/>
  <c r="Z5275" i="1"/>
  <c r="AA5275" i="1" s="1"/>
  <c r="Z5276" i="1"/>
  <c r="AA5276" i="1" s="1"/>
  <c r="Z5277" i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Z5289" i="1"/>
  <c r="Z5290" i="1"/>
  <c r="AA5290" i="1" s="1"/>
  <c r="Z5291" i="1"/>
  <c r="AA5291" i="1" s="1"/>
  <c r="Z5292" i="1"/>
  <c r="Z5293" i="1"/>
  <c r="Z5294" i="1"/>
  <c r="AA5294" i="1" s="1"/>
  <c r="Z5295" i="1"/>
  <c r="AA5295" i="1" s="1"/>
  <c r="Z5296" i="1"/>
  <c r="Z5297" i="1"/>
  <c r="AA5297" i="1" s="1"/>
  <c r="Z5298" i="1"/>
  <c r="AA5298" i="1" s="1"/>
  <c r="Z5299" i="1"/>
  <c r="AA5299" i="1" s="1"/>
  <c r="Z5300" i="1"/>
  <c r="Z5301" i="1"/>
  <c r="AA5301" i="1" s="1"/>
  <c r="Z5302" i="1"/>
  <c r="AA5302" i="1" s="1"/>
  <c r="Z5303" i="1"/>
  <c r="AA5303" i="1" s="1"/>
  <c r="Z5304" i="1"/>
  <c r="AA5304" i="1" s="1"/>
  <c r="Z5305" i="1"/>
  <c r="Z5306" i="1"/>
  <c r="AA5306" i="1" s="1"/>
  <c r="Z5307" i="1"/>
  <c r="AA5307" i="1" s="1"/>
  <c r="Z5308" i="1"/>
  <c r="Z5309" i="1"/>
  <c r="Z5310" i="1"/>
  <c r="AA5310" i="1" s="1"/>
  <c r="Z5311" i="1"/>
  <c r="AA5311" i="1" s="1"/>
  <c r="Z5312" i="1"/>
  <c r="AA5312" i="1" s="1"/>
  <c r="Z5313" i="1"/>
  <c r="AA5313" i="1" s="1"/>
  <c r="Z5314" i="1"/>
  <c r="Z5315" i="1"/>
  <c r="AA5315" i="1" s="1"/>
  <c r="Z5316" i="1"/>
  <c r="Z5317" i="1"/>
  <c r="AA5317" i="1" s="1"/>
  <c r="Z5318" i="1"/>
  <c r="AA5318" i="1" s="1"/>
  <c r="Z5319" i="1"/>
  <c r="AA5319" i="1" s="1"/>
  <c r="Z5320" i="1"/>
  <c r="Z5321" i="1"/>
  <c r="Z5322" i="1"/>
  <c r="AA5322" i="1" s="1"/>
  <c r="Z5323" i="1"/>
  <c r="AA5323" i="1" s="1"/>
  <c r="Z5324" i="1"/>
  <c r="Z5325" i="1"/>
  <c r="Z5326" i="1"/>
  <c r="AA5326" i="1" s="1"/>
  <c r="Z5327" i="1"/>
  <c r="AA5327" i="1" s="1"/>
  <c r="Z5328" i="1"/>
  <c r="Z5329" i="1"/>
  <c r="AA5329" i="1" s="1"/>
  <c r="Z5330" i="1"/>
  <c r="AA5330" i="1" s="1"/>
  <c r="Z5331" i="1"/>
  <c r="AA5331" i="1" s="1"/>
  <c r="Y5277" i="1"/>
  <c r="AA5277" i="1"/>
  <c r="Y5278" i="1"/>
  <c r="Y5279" i="1"/>
  <c r="Y5280" i="1"/>
  <c r="Y5281" i="1"/>
  <c r="Y5282" i="1"/>
  <c r="Y5283" i="1"/>
  <c r="Y5284" i="1"/>
  <c r="Y5285" i="1"/>
  <c r="Y5286" i="1"/>
  <c r="Y5287" i="1"/>
  <c r="Y5288" i="1"/>
  <c r="AA5288" i="1"/>
  <c r="Y5289" i="1"/>
  <c r="AA5289" i="1"/>
  <c r="Y5290" i="1"/>
  <c r="Y5291" i="1"/>
  <c r="Y5292" i="1"/>
  <c r="AA5292" i="1"/>
  <c r="Y5293" i="1"/>
  <c r="AA5293" i="1"/>
  <c r="Y5294" i="1"/>
  <c r="Y5295" i="1"/>
  <c r="Y5296" i="1"/>
  <c r="AA5296" i="1"/>
  <c r="Y5297" i="1"/>
  <c r="Y5298" i="1"/>
  <c r="Y5299" i="1"/>
  <c r="Y5300" i="1"/>
  <c r="AA5300" i="1"/>
  <c r="Y5301" i="1"/>
  <c r="Y5302" i="1"/>
  <c r="Y5303" i="1"/>
  <c r="Y5304" i="1"/>
  <c r="Y5305" i="1"/>
  <c r="AA5305" i="1"/>
  <c r="Y5306" i="1"/>
  <c r="Y5307" i="1"/>
  <c r="Y5308" i="1"/>
  <c r="AA5308" i="1"/>
  <c r="Y5309" i="1"/>
  <c r="AA5309" i="1"/>
  <c r="Y5310" i="1"/>
  <c r="Y5311" i="1"/>
  <c r="Y5312" i="1"/>
  <c r="Y5313" i="1"/>
  <c r="Y5314" i="1"/>
  <c r="AA5314" i="1"/>
  <c r="Y5315" i="1"/>
  <c r="Y5316" i="1"/>
  <c r="AA5316" i="1"/>
  <c r="Y5317" i="1"/>
  <c r="Y5318" i="1"/>
  <c r="Y5319" i="1"/>
  <c r="Y5320" i="1"/>
  <c r="AA5320" i="1"/>
  <c r="Y5321" i="1"/>
  <c r="AA5321" i="1"/>
  <c r="Y5322" i="1"/>
  <c r="Y5323" i="1"/>
  <c r="Y5324" i="1"/>
  <c r="AA5324" i="1"/>
  <c r="Y5325" i="1"/>
  <c r="AA5325" i="1"/>
  <c r="Y5326" i="1"/>
  <c r="Y5327" i="1"/>
  <c r="Y5328" i="1"/>
  <c r="AA5328" i="1"/>
  <c r="Y5329" i="1"/>
  <c r="Y5330" i="1"/>
  <c r="Y5331" i="1"/>
  <c r="AA5260" i="1"/>
  <c r="AA5261" i="1"/>
  <c r="AA5264" i="1"/>
  <c r="AA5265" i="1"/>
  <c r="AA5268" i="1"/>
  <c r="AA5272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AA5196" i="1"/>
  <c r="AA5197" i="1"/>
  <c r="AA5200" i="1"/>
  <c r="AA5204" i="1"/>
  <c r="AA5208" i="1"/>
  <c r="AA5209" i="1"/>
  <c r="AA5212" i="1"/>
  <c r="AA5213" i="1"/>
  <c r="AA5216" i="1"/>
  <c r="AA5220" i="1"/>
  <c r="AA5224" i="1"/>
  <c r="AA5225" i="1"/>
  <c r="AA5228" i="1"/>
  <c r="AA5229" i="1"/>
  <c r="AA5230" i="1"/>
  <c r="AA5232" i="1"/>
  <c r="AA5236" i="1"/>
  <c r="AA5240" i="1"/>
  <c r="AA5241" i="1"/>
  <c r="AA5244" i="1"/>
  <c r="AA5245" i="1"/>
  <c r="AA5248" i="1"/>
  <c r="AA5252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2" i="1"/>
  <c r="AA5183" i="1"/>
  <c r="AA5184" i="1"/>
  <c r="AA5185" i="1"/>
  <c r="AA5187" i="1"/>
  <c r="AA5188" i="1"/>
  <c r="AA5189" i="1"/>
  <c r="AA5191" i="1"/>
  <c r="AA5192" i="1"/>
  <c r="AA5193" i="1"/>
  <c r="AA5147" i="1"/>
  <c r="AA5148" i="1"/>
  <c r="AA5149" i="1"/>
  <c r="AA5151" i="1"/>
  <c r="AA5152" i="1"/>
  <c r="AA5153" i="1"/>
  <c r="AA5155" i="1"/>
  <c r="AA5156" i="1"/>
  <c r="AA5157" i="1"/>
  <c r="AA5159" i="1"/>
  <c r="AA5160" i="1"/>
  <c r="AA5161" i="1"/>
  <c r="AA5163" i="1"/>
  <c r="AA5164" i="1"/>
  <c r="AA5165" i="1"/>
  <c r="AA5167" i="1"/>
  <c r="AA5168" i="1"/>
  <c r="AA5169" i="1"/>
  <c r="AA5171" i="1"/>
  <c r="AA5172" i="1"/>
  <c r="AA5173" i="1"/>
  <c r="AA5175" i="1"/>
  <c r="AA5176" i="1"/>
  <c r="AA5177" i="1"/>
  <c r="AA5179" i="1"/>
  <c r="AA5180" i="1"/>
  <c r="AA5181" i="1"/>
  <c r="AA3" i="1"/>
  <c r="AA4" i="1"/>
  <c r="AA5" i="1"/>
  <c r="AA6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3" i="1"/>
  <c r="AA24" i="1"/>
  <c r="AA25" i="1"/>
  <c r="AA26" i="1"/>
  <c r="AA27" i="1"/>
  <c r="AA28" i="1"/>
  <c r="AA29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1" i="1"/>
  <c r="AA72" i="1"/>
  <c r="AA73" i="1"/>
  <c r="AA74" i="1"/>
  <c r="AA75" i="1"/>
  <c r="AA76" i="1"/>
  <c r="AA77" i="1"/>
  <c r="AA78" i="1"/>
  <c r="AA79" i="1"/>
  <c r="AA80" i="1"/>
  <c r="AA81" i="1"/>
  <c r="AA83" i="1"/>
  <c r="AA84" i="1"/>
  <c r="AA85" i="1"/>
  <c r="AA86" i="1"/>
  <c r="AA87" i="1"/>
  <c r="AA88" i="1"/>
  <c r="AA89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9" i="1"/>
  <c r="AA140" i="1"/>
  <c r="AA141" i="1"/>
  <c r="AA142" i="1"/>
  <c r="AA143" i="1"/>
  <c r="AA144" i="1"/>
  <c r="AA145" i="1"/>
  <c r="AA146" i="1"/>
  <c r="AA147" i="1"/>
  <c r="AA148" i="1"/>
  <c r="AA149" i="1"/>
  <c r="AA151" i="1"/>
  <c r="AA152" i="1"/>
  <c r="AA153" i="1"/>
  <c r="AA154" i="1"/>
  <c r="AA155" i="1"/>
  <c r="AA156" i="1"/>
  <c r="AA157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9" i="1"/>
  <c r="AA200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Z2" i="1"/>
  <c r="AA2" i="1" s="1"/>
  <c r="AA7" i="1"/>
  <c r="AA22" i="1"/>
  <c r="AA30" i="1"/>
  <c r="AA46" i="1"/>
  <c r="AA70" i="1"/>
  <c r="AA82" i="1"/>
  <c r="AA90" i="1"/>
  <c r="AA138" i="1"/>
  <c r="AA150" i="1"/>
  <c r="AA158" i="1"/>
  <c r="AA198" i="1"/>
  <c r="AA201" i="1"/>
  <c r="AA258" i="1"/>
  <c r="AA370" i="1"/>
  <c r="AA398" i="1"/>
  <c r="AA477" i="1"/>
  <c r="AA531" i="1"/>
  <c r="AA572" i="1"/>
  <c r="AA612" i="1"/>
  <c r="AA1181" i="1"/>
  <c r="AA1229" i="1"/>
  <c r="AA1685" i="1"/>
</calcChain>
</file>

<file path=xl/sharedStrings.xml><?xml version="1.0" encoding="utf-8"?>
<sst xmlns="http://schemas.openxmlformats.org/spreadsheetml/2006/main" count="16131" uniqueCount="338">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</sst>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"/>
      <sheetName val="Dash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552</v>
          </cell>
        </row>
        <row r="3">
          <cell r="B3" t="str">
            <v>ADBL</v>
          </cell>
          <cell r="C3">
            <v>257</v>
          </cell>
        </row>
        <row r="4">
          <cell r="B4" t="str">
            <v>AHL</v>
          </cell>
          <cell r="C4">
            <v>297</v>
          </cell>
        </row>
        <row r="5">
          <cell r="B5" t="str">
            <v>AHPC</v>
          </cell>
          <cell r="C5">
            <v>208.2</v>
          </cell>
        </row>
        <row r="6">
          <cell r="B6" t="str">
            <v>AKJCL</v>
          </cell>
          <cell r="C6">
            <v>161.4</v>
          </cell>
        </row>
        <row r="7">
          <cell r="B7" t="str">
            <v>AKPL</v>
          </cell>
          <cell r="C7">
            <v>181.8</v>
          </cell>
        </row>
        <row r="8">
          <cell r="B8" t="str">
            <v>ALBSL</v>
          </cell>
          <cell r="C8">
            <v>710</v>
          </cell>
        </row>
        <row r="9">
          <cell r="B9" t="str">
            <v>ALICL</v>
          </cell>
          <cell r="C9">
            <v>694</v>
          </cell>
        </row>
        <row r="10">
          <cell r="B10" t="str">
            <v>ANLB</v>
          </cell>
          <cell r="C10">
            <v>2040.6</v>
          </cell>
        </row>
        <row r="11">
          <cell r="B11" t="str">
            <v>API</v>
          </cell>
          <cell r="C11">
            <v>172</v>
          </cell>
        </row>
        <row r="12">
          <cell r="B12" t="str">
            <v>AVYAN</v>
          </cell>
          <cell r="C12">
            <v>609</v>
          </cell>
        </row>
        <row r="13">
          <cell r="B13" t="str">
            <v>BARUN</v>
          </cell>
          <cell r="C13">
            <v>211.9</v>
          </cell>
        </row>
        <row r="14">
          <cell r="B14" t="str">
            <v>BBC</v>
          </cell>
          <cell r="C14">
            <v>3898</v>
          </cell>
        </row>
        <row r="15">
          <cell r="B15" t="str">
            <v>BEDC</v>
          </cell>
          <cell r="C15">
            <v>178</v>
          </cell>
        </row>
        <row r="16">
          <cell r="B16" t="str">
            <v>BFC</v>
          </cell>
          <cell r="C16">
            <v>310</v>
          </cell>
        </row>
        <row r="17">
          <cell r="B17" t="str">
            <v>BHDC</v>
          </cell>
          <cell r="C17">
            <v>308.39999999999998</v>
          </cell>
        </row>
        <row r="18">
          <cell r="B18" t="str">
            <v>BHL</v>
          </cell>
          <cell r="C18">
            <v>207.2</v>
          </cell>
        </row>
        <row r="19">
          <cell r="B19" t="str">
            <v>BHPL</v>
          </cell>
          <cell r="C19">
            <v>425</v>
          </cell>
        </row>
        <row r="20">
          <cell r="B20" t="str">
            <v>BNHC</v>
          </cell>
          <cell r="C20">
            <v>285</v>
          </cell>
        </row>
        <row r="21">
          <cell r="B21" t="str">
            <v>BNT</v>
          </cell>
          <cell r="C21">
            <v>13850</v>
          </cell>
        </row>
        <row r="22">
          <cell r="B22" t="str">
            <v>BPCL</v>
          </cell>
          <cell r="C22">
            <v>307</v>
          </cell>
        </row>
        <row r="23">
          <cell r="B23" t="str">
            <v>BPW</v>
          </cell>
          <cell r="C23">
            <v>1127.0999999999999</v>
          </cell>
        </row>
        <row r="24">
          <cell r="B24" t="str">
            <v>C30MF</v>
          </cell>
          <cell r="C24">
            <v>8.1</v>
          </cell>
        </row>
        <row r="25">
          <cell r="B25" t="str">
            <v>CBBL</v>
          </cell>
          <cell r="C25">
            <v>957.1</v>
          </cell>
        </row>
        <row r="26">
          <cell r="B26" t="str">
            <v>CBLD88</v>
          </cell>
          <cell r="C26">
            <v>907.5</v>
          </cell>
        </row>
        <row r="27">
          <cell r="B27" t="str">
            <v>CFCL</v>
          </cell>
          <cell r="C27">
            <v>329.9</v>
          </cell>
        </row>
        <row r="28">
          <cell r="B28" t="str">
            <v>CGH</v>
          </cell>
          <cell r="C28">
            <v>1269.5</v>
          </cell>
        </row>
        <row r="29">
          <cell r="B29" t="str">
            <v>CHCL</v>
          </cell>
          <cell r="C29">
            <v>481</v>
          </cell>
        </row>
        <row r="30">
          <cell r="B30" t="str">
            <v>CHDC</v>
          </cell>
          <cell r="C30">
            <v>998</v>
          </cell>
        </row>
        <row r="31">
          <cell r="B31" t="str">
            <v>CHL</v>
          </cell>
          <cell r="C31">
            <v>214</v>
          </cell>
        </row>
        <row r="32">
          <cell r="B32" t="str">
            <v>CIT</v>
          </cell>
          <cell r="C32">
            <v>2044</v>
          </cell>
        </row>
        <row r="33">
          <cell r="B33" t="str">
            <v>CITY</v>
          </cell>
          <cell r="C33">
            <v>670</v>
          </cell>
        </row>
        <row r="34">
          <cell r="B34" t="str">
            <v>CMF1</v>
          </cell>
          <cell r="C34">
            <v>7.66</v>
          </cell>
        </row>
        <row r="35">
          <cell r="B35" t="str">
            <v>CMF2</v>
          </cell>
          <cell r="C35">
            <v>8.82</v>
          </cell>
        </row>
        <row r="36">
          <cell r="B36" t="str">
            <v>CORBL</v>
          </cell>
          <cell r="C36">
            <v>318.10000000000002</v>
          </cell>
        </row>
        <row r="37">
          <cell r="B37" t="str">
            <v>CYCL</v>
          </cell>
          <cell r="C37">
            <v>1155</v>
          </cell>
        </row>
        <row r="38">
          <cell r="B38" t="str">
            <v>CZBIL</v>
          </cell>
          <cell r="C38">
            <v>185.4</v>
          </cell>
        </row>
        <row r="39">
          <cell r="B39" t="str">
            <v>DDBL</v>
          </cell>
          <cell r="C39">
            <v>733.1</v>
          </cell>
        </row>
        <row r="40">
          <cell r="B40" t="str">
            <v>DHPL</v>
          </cell>
          <cell r="C40">
            <v>150</v>
          </cell>
        </row>
        <row r="41">
          <cell r="B41" t="str">
            <v>DLBS</v>
          </cell>
          <cell r="C41">
            <v>630</v>
          </cell>
        </row>
        <row r="42">
          <cell r="B42" t="str">
            <v>DOLTI</v>
          </cell>
          <cell r="C42">
            <v>184</v>
          </cell>
        </row>
        <row r="43">
          <cell r="B43" t="str">
            <v>DORDI</v>
          </cell>
          <cell r="C43">
            <v>208.9</v>
          </cell>
        </row>
        <row r="44">
          <cell r="B44" t="str">
            <v>EBL</v>
          </cell>
          <cell r="C44">
            <v>608</v>
          </cell>
        </row>
        <row r="45">
          <cell r="B45" t="str">
            <v>EDBL</v>
          </cell>
          <cell r="C45">
            <v>312</v>
          </cell>
        </row>
        <row r="46">
          <cell r="B46" t="str">
            <v>EHPL</v>
          </cell>
          <cell r="C46">
            <v>310.7</v>
          </cell>
        </row>
        <row r="47">
          <cell r="B47" t="str">
            <v>ENL</v>
          </cell>
          <cell r="C47">
            <v>970</v>
          </cell>
        </row>
        <row r="48">
          <cell r="B48" t="str">
            <v>FMDBL</v>
          </cell>
          <cell r="C48">
            <v>647.9</v>
          </cell>
        </row>
        <row r="49">
          <cell r="B49" t="str">
            <v>FOWAD</v>
          </cell>
          <cell r="C49">
            <v>1260</v>
          </cell>
        </row>
        <row r="50">
          <cell r="B50" t="str">
            <v>GBBD85</v>
          </cell>
          <cell r="C50">
            <v>960.4</v>
          </cell>
        </row>
        <row r="51">
          <cell r="B51" t="str">
            <v>GBBL</v>
          </cell>
          <cell r="C51">
            <v>376.5</v>
          </cell>
        </row>
        <row r="52">
          <cell r="B52" t="str">
            <v>GBD80/81</v>
          </cell>
          <cell r="C52">
            <v>995</v>
          </cell>
        </row>
        <row r="53">
          <cell r="B53" t="str">
            <v>GBIME</v>
          </cell>
          <cell r="C53">
            <v>205.5</v>
          </cell>
        </row>
        <row r="54">
          <cell r="B54" t="str">
            <v>GBIMEP</v>
          </cell>
          <cell r="C54">
            <v>100</v>
          </cell>
        </row>
        <row r="55">
          <cell r="B55" t="str">
            <v>GBLBS</v>
          </cell>
          <cell r="C55">
            <v>505</v>
          </cell>
        </row>
        <row r="56">
          <cell r="B56" t="str">
            <v>GCIL</v>
          </cell>
          <cell r="C56">
            <v>486.4</v>
          </cell>
        </row>
        <row r="57">
          <cell r="B57" t="str">
            <v>GFCL</v>
          </cell>
          <cell r="C57">
            <v>435</v>
          </cell>
        </row>
        <row r="58">
          <cell r="B58" t="str">
            <v>GHL</v>
          </cell>
          <cell r="C58">
            <v>174</v>
          </cell>
        </row>
        <row r="59">
          <cell r="B59" t="str">
            <v>GIBF1</v>
          </cell>
          <cell r="C59">
            <v>8.39</v>
          </cell>
        </row>
        <row r="60">
          <cell r="B60" t="str">
            <v>GILB</v>
          </cell>
          <cell r="C60">
            <v>841</v>
          </cell>
        </row>
        <row r="61">
          <cell r="B61" t="str">
            <v>GLBSL</v>
          </cell>
          <cell r="C61">
            <v>724.3</v>
          </cell>
        </row>
        <row r="62">
          <cell r="B62" t="str">
            <v>GLH</v>
          </cell>
          <cell r="C62">
            <v>222</v>
          </cell>
        </row>
        <row r="63">
          <cell r="B63" t="str">
            <v>GMFBS</v>
          </cell>
          <cell r="C63">
            <v>672.4</v>
          </cell>
        </row>
        <row r="64">
          <cell r="B64" t="str">
            <v>GMFIL</v>
          </cell>
          <cell r="C64">
            <v>343</v>
          </cell>
        </row>
        <row r="65">
          <cell r="B65" t="str">
            <v>GRDBL</v>
          </cell>
          <cell r="C65">
            <v>295</v>
          </cell>
        </row>
        <row r="66">
          <cell r="B66" t="str">
            <v>GUFL</v>
          </cell>
          <cell r="C66">
            <v>530</v>
          </cell>
        </row>
        <row r="67">
          <cell r="B67" t="str">
            <v>GVL</v>
          </cell>
          <cell r="C67">
            <v>352</v>
          </cell>
        </row>
        <row r="68">
          <cell r="B68" t="str">
            <v>HBL</v>
          </cell>
          <cell r="C68">
            <v>206</v>
          </cell>
        </row>
        <row r="69">
          <cell r="B69" t="str">
            <v>HDHPC</v>
          </cell>
          <cell r="C69">
            <v>133.19999999999999</v>
          </cell>
        </row>
        <row r="70">
          <cell r="B70" t="str">
            <v>HDL</v>
          </cell>
          <cell r="C70">
            <v>1950</v>
          </cell>
        </row>
        <row r="71">
          <cell r="B71" t="str">
            <v>HEI</v>
          </cell>
          <cell r="C71">
            <v>567</v>
          </cell>
        </row>
        <row r="72">
          <cell r="B72" t="str">
            <v>HHL</v>
          </cell>
          <cell r="C72">
            <v>191</v>
          </cell>
        </row>
        <row r="73">
          <cell r="B73" t="str">
            <v>HIDCL</v>
          </cell>
          <cell r="C73">
            <v>167.5</v>
          </cell>
        </row>
        <row r="74">
          <cell r="B74" t="str">
            <v>HIDCLP</v>
          </cell>
          <cell r="C74">
            <v>98.5</v>
          </cell>
        </row>
        <row r="75">
          <cell r="B75" t="str">
            <v>HLBSL</v>
          </cell>
          <cell r="C75">
            <v>592.1</v>
          </cell>
        </row>
        <row r="76">
          <cell r="B76" t="str">
            <v>HLI</v>
          </cell>
          <cell r="C76">
            <v>437.9</v>
          </cell>
        </row>
        <row r="77">
          <cell r="B77" t="str">
            <v>HPPL</v>
          </cell>
          <cell r="C77">
            <v>228</v>
          </cell>
        </row>
        <row r="78">
          <cell r="B78" t="str">
            <v>HURJA</v>
          </cell>
          <cell r="C78">
            <v>220</v>
          </cell>
        </row>
        <row r="79">
          <cell r="B79" t="str">
            <v>ICFC</v>
          </cell>
          <cell r="C79">
            <v>463.5</v>
          </cell>
        </row>
        <row r="80">
          <cell r="B80" t="str">
            <v>ICFCD83</v>
          </cell>
          <cell r="C80">
            <v>1045</v>
          </cell>
        </row>
        <row r="81">
          <cell r="B81" t="str">
            <v>IGI</v>
          </cell>
          <cell r="C81">
            <v>503.9</v>
          </cell>
        </row>
        <row r="82">
          <cell r="B82" t="str">
            <v>IHL</v>
          </cell>
          <cell r="C82">
            <v>219.6</v>
          </cell>
        </row>
        <row r="83">
          <cell r="B83" t="str">
            <v>ILBS</v>
          </cell>
          <cell r="C83">
            <v>614</v>
          </cell>
        </row>
        <row r="84">
          <cell r="B84" t="str">
            <v>ILI</v>
          </cell>
          <cell r="C84">
            <v>558</v>
          </cell>
        </row>
        <row r="85">
          <cell r="B85" t="str">
            <v>JALPA</v>
          </cell>
          <cell r="C85">
            <v>1286</v>
          </cell>
        </row>
        <row r="86">
          <cell r="B86" t="str">
            <v>JBBL</v>
          </cell>
          <cell r="C86">
            <v>304</v>
          </cell>
        </row>
        <row r="87">
          <cell r="B87" t="str">
            <v>JBLB</v>
          </cell>
          <cell r="C87">
            <v>1419.9</v>
          </cell>
        </row>
        <row r="88">
          <cell r="B88" t="str">
            <v>JFL</v>
          </cell>
          <cell r="C88">
            <v>354</v>
          </cell>
        </row>
        <row r="89">
          <cell r="B89" t="str">
            <v>JOSHI</v>
          </cell>
          <cell r="C89">
            <v>212</v>
          </cell>
        </row>
        <row r="90">
          <cell r="B90" t="str">
            <v>JSLBB</v>
          </cell>
          <cell r="C90">
            <v>927</v>
          </cell>
        </row>
        <row r="91">
          <cell r="B91" t="str">
            <v>KBL</v>
          </cell>
          <cell r="C91">
            <v>157</v>
          </cell>
        </row>
        <row r="92">
          <cell r="B92" t="str">
            <v>KBSH</v>
          </cell>
          <cell r="C92">
            <v>771.2</v>
          </cell>
        </row>
        <row r="93">
          <cell r="B93" t="str">
            <v>KDBY</v>
          </cell>
          <cell r="C93">
            <v>8.32</v>
          </cell>
        </row>
        <row r="94">
          <cell r="B94" t="str">
            <v>KDL</v>
          </cell>
          <cell r="C94">
            <v>875</v>
          </cell>
        </row>
        <row r="95">
          <cell r="B95" t="str">
            <v>KEF</v>
          </cell>
          <cell r="C95">
            <v>9.02</v>
          </cell>
        </row>
        <row r="96">
          <cell r="B96" t="str">
            <v>KKHC</v>
          </cell>
          <cell r="C96">
            <v>168.2</v>
          </cell>
        </row>
        <row r="97">
          <cell r="B97" t="str">
            <v>KLBSL</v>
          </cell>
          <cell r="C97">
            <v>800</v>
          </cell>
        </row>
        <row r="98">
          <cell r="B98" t="str">
            <v>KMCDB</v>
          </cell>
          <cell r="C98">
            <v>616</v>
          </cell>
        </row>
        <row r="99">
          <cell r="B99" t="str">
            <v>KPCL</v>
          </cell>
          <cell r="C99">
            <v>348</v>
          </cell>
        </row>
        <row r="100">
          <cell r="B100" t="str">
            <v>KRBL</v>
          </cell>
          <cell r="C100">
            <v>271.5</v>
          </cell>
        </row>
        <row r="101">
          <cell r="B101" t="str">
            <v>KSBBL</v>
          </cell>
          <cell r="C101">
            <v>310</v>
          </cell>
        </row>
        <row r="102">
          <cell r="B102" t="str">
            <v>LBBL</v>
          </cell>
          <cell r="C102">
            <v>392</v>
          </cell>
        </row>
        <row r="103">
          <cell r="B103" t="str">
            <v>LBLD88</v>
          </cell>
          <cell r="C103">
            <v>770.3</v>
          </cell>
        </row>
        <row r="104">
          <cell r="B104" t="str">
            <v>LEC</v>
          </cell>
          <cell r="C104">
            <v>223</v>
          </cell>
        </row>
        <row r="105">
          <cell r="B105" t="str">
            <v>LEMF</v>
          </cell>
          <cell r="C105">
            <v>8.33</v>
          </cell>
        </row>
        <row r="106">
          <cell r="B106" t="str">
            <v>LICN</v>
          </cell>
          <cell r="C106">
            <v>1410</v>
          </cell>
        </row>
        <row r="107">
          <cell r="B107" t="str">
            <v>LLBS</v>
          </cell>
          <cell r="C107">
            <v>670</v>
          </cell>
        </row>
        <row r="108">
          <cell r="B108" t="str">
            <v>LUK</v>
          </cell>
          <cell r="C108">
            <v>8.15</v>
          </cell>
        </row>
        <row r="109">
          <cell r="B109" t="str">
            <v>MAKAR</v>
          </cell>
          <cell r="C109">
            <v>243.1</v>
          </cell>
        </row>
        <row r="110">
          <cell r="B110" t="str">
            <v>MBJC</v>
          </cell>
          <cell r="C110">
            <v>271.2</v>
          </cell>
        </row>
        <row r="111">
          <cell r="B111" t="str">
            <v>MBL</v>
          </cell>
          <cell r="C111">
            <v>265.2</v>
          </cell>
        </row>
        <row r="112">
          <cell r="B112" t="str">
            <v>MCHL</v>
          </cell>
          <cell r="C112">
            <v>173.9</v>
          </cell>
        </row>
        <row r="113">
          <cell r="B113" t="str">
            <v>MDB</v>
          </cell>
          <cell r="C113">
            <v>397.1</v>
          </cell>
        </row>
        <row r="114">
          <cell r="B114" t="str">
            <v>MEL</v>
          </cell>
          <cell r="C114">
            <v>164.1</v>
          </cell>
        </row>
        <row r="115">
          <cell r="B115" t="str">
            <v>MEN</v>
          </cell>
          <cell r="C115">
            <v>890.7</v>
          </cell>
        </row>
        <row r="116">
          <cell r="B116" t="str">
            <v>MERO</v>
          </cell>
          <cell r="C116">
            <v>548</v>
          </cell>
        </row>
        <row r="117">
          <cell r="B117" t="str">
            <v>MFIL</v>
          </cell>
          <cell r="C117">
            <v>516</v>
          </cell>
        </row>
        <row r="118">
          <cell r="B118" t="str">
            <v>MHCL</v>
          </cell>
          <cell r="C118">
            <v>162</v>
          </cell>
        </row>
        <row r="119">
          <cell r="B119" t="str">
            <v>MHL</v>
          </cell>
          <cell r="C119">
            <v>263.89999999999998</v>
          </cell>
        </row>
        <row r="120">
          <cell r="B120" t="str">
            <v>MHNL</v>
          </cell>
          <cell r="C120">
            <v>174.9</v>
          </cell>
        </row>
        <row r="121">
          <cell r="B121" t="str">
            <v>MKHC</v>
          </cell>
          <cell r="C121">
            <v>190</v>
          </cell>
        </row>
        <row r="122">
          <cell r="B122" t="str">
            <v>MKHL</v>
          </cell>
          <cell r="C122">
            <v>246.9</v>
          </cell>
        </row>
        <row r="123">
          <cell r="B123" t="str">
            <v>MKJC</v>
          </cell>
          <cell r="C123">
            <v>320</v>
          </cell>
        </row>
        <row r="124">
          <cell r="B124" t="str">
            <v>MKLB</v>
          </cell>
          <cell r="C124">
            <v>659.5</v>
          </cell>
        </row>
        <row r="125">
          <cell r="B125" t="str">
            <v>MLBBL</v>
          </cell>
          <cell r="C125">
            <v>822.3</v>
          </cell>
        </row>
        <row r="126">
          <cell r="B126" t="str">
            <v>MLBL</v>
          </cell>
          <cell r="C126">
            <v>310</v>
          </cell>
        </row>
        <row r="127">
          <cell r="B127" t="str">
            <v>MLBS</v>
          </cell>
          <cell r="C127">
            <v>667.9</v>
          </cell>
        </row>
        <row r="128">
          <cell r="B128" t="str">
            <v>MLBSL</v>
          </cell>
          <cell r="C128">
            <v>1807</v>
          </cell>
        </row>
        <row r="129">
          <cell r="B129" t="str">
            <v>MMF1</v>
          </cell>
          <cell r="C129">
            <v>7.04</v>
          </cell>
        </row>
        <row r="130">
          <cell r="B130" t="str">
            <v>MMFDB</v>
          </cell>
          <cell r="C130">
            <v>629</v>
          </cell>
        </row>
        <row r="131">
          <cell r="B131" t="str">
            <v>MNBBL</v>
          </cell>
          <cell r="C131">
            <v>390.1</v>
          </cell>
        </row>
        <row r="132">
          <cell r="B132" t="str">
            <v>MPFL</v>
          </cell>
          <cell r="C132">
            <v>308.89999999999998</v>
          </cell>
        </row>
        <row r="133">
          <cell r="B133" t="str">
            <v>MSLB</v>
          </cell>
          <cell r="C133">
            <v>780</v>
          </cell>
        </row>
        <row r="134">
          <cell r="B134" t="str">
            <v>NABBC</v>
          </cell>
          <cell r="C134">
            <v>376</v>
          </cell>
        </row>
        <row r="135">
          <cell r="B135" t="str">
            <v>NABIL</v>
          </cell>
          <cell r="C135">
            <v>590</v>
          </cell>
        </row>
        <row r="136">
          <cell r="B136" t="str">
            <v>NADEP</v>
          </cell>
          <cell r="C136">
            <v>529</v>
          </cell>
        </row>
        <row r="137">
          <cell r="B137" t="str">
            <v>NBF2</v>
          </cell>
          <cell r="C137">
            <v>8.15</v>
          </cell>
        </row>
        <row r="138">
          <cell r="B138" t="str">
            <v>NBF3</v>
          </cell>
          <cell r="C138">
            <v>7.08</v>
          </cell>
        </row>
        <row r="139">
          <cell r="B139" t="str">
            <v>NBL</v>
          </cell>
          <cell r="C139">
            <v>249</v>
          </cell>
        </row>
        <row r="140">
          <cell r="B140" t="str">
            <v>NBLD87</v>
          </cell>
          <cell r="C140">
            <v>784.3</v>
          </cell>
        </row>
        <row r="141">
          <cell r="B141" t="str">
            <v>NEF</v>
          </cell>
          <cell r="C141">
            <v>9.66</v>
          </cell>
        </row>
        <row r="142">
          <cell r="B142" t="str">
            <v>NESDO</v>
          </cell>
          <cell r="C142">
            <v>1866</v>
          </cell>
        </row>
        <row r="143">
          <cell r="B143" t="str">
            <v>NFS</v>
          </cell>
          <cell r="C143">
            <v>302.8</v>
          </cell>
        </row>
        <row r="144">
          <cell r="B144" t="str">
            <v>NGPL</v>
          </cell>
          <cell r="C144">
            <v>202</v>
          </cell>
        </row>
        <row r="145">
          <cell r="B145" t="str">
            <v>NHDL</v>
          </cell>
          <cell r="C145">
            <v>342.2</v>
          </cell>
        </row>
        <row r="146">
          <cell r="B146" t="str">
            <v>NHPC</v>
          </cell>
          <cell r="C146">
            <v>148.9</v>
          </cell>
        </row>
        <row r="147">
          <cell r="B147" t="str">
            <v>NIBD2082</v>
          </cell>
          <cell r="C147">
            <v>990.3</v>
          </cell>
        </row>
        <row r="148">
          <cell r="B148" t="str">
            <v>NIBD84</v>
          </cell>
          <cell r="C148">
            <v>826.2</v>
          </cell>
        </row>
        <row r="149">
          <cell r="B149" t="str">
            <v>NIBLGF</v>
          </cell>
          <cell r="C149">
            <v>7.85</v>
          </cell>
        </row>
        <row r="150">
          <cell r="B150" t="str">
            <v>NIBLPF</v>
          </cell>
          <cell r="C150">
            <v>9.17</v>
          </cell>
        </row>
        <row r="151">
          <cell r="B151" t="str">
            <v>NIBSF2</v>
          </cell>
          <cell r="C151">
            <v>7.14</v>
          </cell>
        </row>
        <row r="152">
          <cell r="B152" t="str">
            <v>NICA</v>
          </cell>
          <cell r="C152">
            <v>790</v>
          </cell>
        </row>
        <row r="153">
          <cell r="B153" t="str">
            <v>NICBF</v>
          </cell>
          <cell r="C153">
            <v>9.16</v>
          </cell>
        </row>
        <row r="154">
          <cell r="B154" t="str">
            <v>NICFC</v>
          </cell>
          <cell r="C154">
            <v>8.01</v>
          </cell>
        </row>
        <row r="155">
          <cell r="B155" t="str">
            <v>NICGF</v>
          </cell>
          <cell r="C155">
            <v>10.02</v>
          </cell>
        </row>
        <row r="156">
          <cell r="B156" t="str">
            <v>NICL</v>
          </cell>
          <cell r="C156">
            <v>774</v>
          </cell>
        </row>
        <row r="157">
          <cell r="B157" t="str">
            <v>NICLBSL</v>
          </cell>
          <cell r="C157">
            <v>660</v>
          </cell>
        </row>
        <row r="158">
          <cell r="B158" t="str">
            <v>NICSF</v>
          </cell>
          <cell r="C158">
            <v>8.18</v>
          </cell>
        </row>
        <row r="159">
          <cell r="B159" t="str">
            <v>NIFRA</v>
          </cell>
          <cell r="C159">
            <v>202</v>
          </cell>
        </row>
        <row r="160">
          <cell r="B160" t="str">
            <v>NIL</v>
          </cell>
          <cell r="C160">
            <v>862</v>
          </cell>
        </row>
        <row r="161">
          <cell r="B161" t="str">
            <v>NIMB</v>
          </cell>
          <cell r="C161">
            <v>177.2</v>
          </cell>
        </row>
        <row r="162">
          <cell r="B162" t="str">
            <v>NIMBPO</v>
          </cell>
          <cell r="C162">
            <v>150.80000000000001</v>
          </cell>
        </row>
        <row r="163">
          <cell r="B163" t="str">
            <v>NLBBL</v>
          </cell>
          <cell r="C163">
            <v>592</v>
          </cell>
        </row>
        <row r="164">
          <cell r="B164" t="str">
            <v>NLG</v>
          </cell>
          <cell r="C164">
            <v>786</v>
          </cell>
        </row>
        <row r="165">
          <cell r="B165" t="str">
            <v>NLIC</v>
          </cell>
          <cell r="C165">
            <v>690</v>
          </cell>
        </row>
        <row r="166">
          <cell r="B166" t="str">
            <v>NLICL</v>
          </cell>
          <cell r="C166">
            <v>590</v>
          </cell>
        </row>
        <row r="167">
          <cell r="B167" t="str">
            <v>NMB</v>
          </cell>
          <cell r="C167">
            <v>223.2</v>
          </cell>
        </row>
        <row r="168">
          <cell r="B168" t="str">
            <v>NMB50</v>
          </cell>
          <cell r="C168">
            <v>10.43</v>
          </cell>
        </row>
        <row r="169">
          <cell r="B169" t="str">
            <v>NMBD2085</v>
          </cell>
          <cell r="C169">
            <v>980.6</v>
          </cell>
        </row>
        <row r="170">
          <cell r="B170" t="str">
            <v>NMBD87/88</v>
          </cell>
          <cell r="C170">
            <v>760</v>
          </cell>
        </row>
        <row r="171">
          <cell r="B171" t="str">
            <v>NMBHF1</v>
          </cell>
          <cell r="C171">
            <v>11.19</v>
          </cell>
        </row>
        <row r="172">
          <cell r="B172" t="str">
            <v>NMBMF</v>
          </cell>
          <cell r="C172">
            <v>490</v>
          </cell>
        </row>
        <row r="173">
          <cell r="B173" t="str">
            <v>NMFBS</v>
          </cell>
          <cell r="C173">
            <v>1140</v>
          </cell>
        </row>
        <row r="174">
          <cell r="B174" t="str">
            <v>NRIC</v>
          </cell>
          <cell r="C174">
            <v>690</v>
          </cell>
        </row>
        <row r="175">
          <cell r="B175" t="str">
            <v>NRM</v>
          </cell>
          <cell r="C175">
            <v>255</v>
          </cell>
        </row>
        <row r="176">
          <cell r="B176" t="str">
            <v>NRN</v>
          </cell>
          <cell r="C176">
            <v>443.8</v>
          </cell>
        </row>
        <row r="177">
          <cell r="B177" t="str">
            <v>NSIF2</v>
          </cell>
          <cell r="C177">
            <v>8.84</v>
          </cell>
        </row>
        <row r="178">
          <cell r="B178" t="str">
            <v>NTC</v>
          </cell>
          <cell r="C178">
            <v>869</v>
          </cell>
        </row>
        <row r="179">
          <cell r="B179" t="str">
            <v>NUBL</v>
          </cell>
          <cell r="C179">
            <v>608</v>
          </cell>
        </row>
        <row r="180">
          <cell r="B180" t="str">
            <v>NYADI</v>
          </cell>
          <cell r="C180">
            <v>220.1</v>
          </cell>
        </row>
        <row r="181">
          <cell r="B181" t="str">
            <v>OHL</v>
          </cell>
          <cell r="C181">
            <v>765</v>
          </cell>
        </row>
        <row r="182">
          <cell r="B182" t="str">
            <v>PBD88</v>
          </cell>
          <cell r="C182">
            <v>885</v>
          </cell>
        </row>
        <row r="183">
          <cell r="B183" t="str">
            <v>PCBL</v>
          </cell>
          <cell r="C183">
            <v>184.5</v>
          </cell>
        </row>
        <row r="184">
          <cell r="B184" t="str">
            <v>PFL</v>
          </cell>
          <cell r="C184">
            <v>347.2</v>
          </cell>
        </row>
        <row r="185">
          <cell r="B185" t="str">
            <v>PHCL</v>
          </cell>
          <cell r="C185">
            <v>252</v>
          </cell>
        </row>
        <row r="186">
          <cell r="B186" t="str">
            <v>PMHPL</v>
          </cell>
          <cell r="C186">
            <v>163</v>
          </cell>
        </row>
        <row r="187">
          <cell r="B187" t="str">
            <v>PPCL</v>
          </cell>
          <cell r="C187">
            <v>234.5</v>
          </cell>
        </row>
        <row r="188">
          <cell r="B188" t="str">
            <v>PPL</v>
          </cell>
          <cell r="C188">
            <v>233.5</v>
          </cell>
        </row>
        <row r="189">
          <cell r="B189" t="str">
            <v>PRIN</v>
          </cell>
          <cell r="C189">
            <v>672.1</v>
          </cell>
        </row>
        <row r="190">
          <cell r="B190" t="str">
            <v>PROFL</v>
          </cell>
          <cell r="C190">
            <v>293</v>
          </cell>
        </row>
        <row r="191">
          <cell r="B191" t="str">
            <v>PRSF</v>
          </cell>
          <cell r="C191">
            <v>8.09</v>
          </cell>
        </row>
        <row r="192">
          <cell r="B192" t="str">
            <v>PRVU</v>
          </cell>
          <cell r="C192">
            <v>161</v>
          </cell>
        </row>
        <row r="193">
          <cell r="B193" t="str">
            <v>PRVUPO</v>
          </cell>
          <cell r="C193">
            <v>111</v>
          </cell>
        </row>
        <row r="194">
          <cell r="B194" t="str">
            <v>PSF</v>
          </cell>
          <cell r="C194">
            <v>8.6</v>
          </cell>
        </row>
        <row r="195">
          <cell r="B195" t="str">
            <v>RADHI</v>
          </cell>
          <cell r="C195">
            <v>213.9</v>
          </cell>
        </row>
        <row r="196">
          <cell r="B196" t="str">
            <v>RAWA</v>
          </cell>
          <cell r="C196">
            <v>316.2</v>
          </cell>
        </row>
        <row r="197">
          <cell r="B197" t="str">
            <v>RBCL</v>
          </cell>
          <cell r="C197">
            <v>14805</v>
          </cell>
        </row>
        <row r="198">
          <cell r="B198" t="str">
            <v>RBCLPO</v>
          </cell>
          <cell r="C198">
            <v>12900</v>
          </cell>
        </row>
        <row r="199">
          <cell r="B199" t="str">
            <v>RFPL</v>
          </cell>
          <cell r="C199">
            <v>212</v>
          </cell>
        </row>
        <row r="200">
          <cell r="B200" t="str">
            <v>RHGCL</v>
          </cell>
          <cell r="C200">
            <v>208.9</v>
          </cell>
        </row>
        <row r="201">
          <cell r="B201" t="str">
            <v>RHPL</v>
          </cell>
          <cell r="C201">
            <v>273.60000000000002</v>
          </cell>
        </row>
        <row r="202">
          <cell r="B202" t="str">
            <v>RIDI</v>
          </cell>
          <cell r="C202">
            <v>204</v>
          </cell>
        </row>
        <row r="203">
          <cell r="B203" t="str">
            <v>RLFL</v>
          </cell>
          <cell r="C203">
            <v>314</v>
          </cell>
        </row>
        <row r="204">
          <cell r="B204" t="str">
            <v>RMF1</v>
          </cell>
          <cell r="C204">
            <v>7.3</v>
          </cell>
        </row>
        <row r="205">
          <cell r="B205" t="str">
            <v>RSDC</v>
          </cell>
          <cell r="C205">
            <v>553.9</v>
          </cell>
        </row>
        <row r="206">
          <cell r="B206" t="str">
            <v>RURU</v>
          </cell>
          <cell r="C206">
            <v>779</v>
          </cell>
        </row>
        <row r="207">
          <cell r="B207" t="str">
            <v>SABSL</v>
          </cell>
          <cell r="C207">
            <v>600</v>
          </cell>
        </row>
        <row r="208">
          <cell r="B208" t="str">
            <v>SADBL</v>
          </cell>
          <cell r="C208">
            <v>305.8</v>
          </cell>
        </row>
        <row r="209">
          <cell r="B209" t="str">
            <v>SAEF</v>
          </cell>
          <cell r="C209">
            <v>11.15</v>
          </cell>
        </row>
        <row r="210">
          <cell r="B210" t="str">
            <v>SAGF</v>
          </cell>
          <cell r="C210">
            <v>8</v>
          </cell>
        </row>
        <row r="211">
          <cell r="B211" t="str">
            <v>SAHAS</v>
          </cell>
          <cell r="C211">
            <v>425</v>
          </cell>
        </row>
        <row r="212">
          <cell r="B212" t="str">
            <v>SALICO</v>
          </cell>
          <cell r="C212">
            <v>704</v>
          </cell>
        </row>
        <row r="213">
          <cell r="B213" t="str">
            <v>SANIMA</v>
          </cell>
          <cell r="C213">
            <v>295.7</v>
          </cell>
        </row>
        <row r="214">
          <cell r="B214" t="str">
            <v>SAPDBL</v>
          </cell>
          <cell r="C214">
            <v>234</v>
          </cell>
        </row>
        <row r="215">
          <cell r="B215" t="str">
            <v>SBCF</v>
          </cell>
          <cell r="C215">
            <v>7.5</v>
          </cell>
        </row>
        <row r="216">
          <cell r="B216" t="str">
            <v>SBD87</v>
          </cell>
          <cell r="C216">
            <v>785</v>
          </cell>
        </row>
        <row r="217">
          <cell r="B217" t="str">
            <v>SBI</v>
          </cell>
          <cell r="C217">
            <v>330</v>
          </cell>
        </row>
        <row r="218">
          <cell r="B218" t="str">
            <v>SBIBD86</v>
          </cell>
          <cell r="C218">
            <v>926.3</v>
          </cell>
        </row>
        <row r="219">
          <cell r="B219" t="str">
            <v>SBID83</v>
          </cell>
          <cell r="C219">
            <v>930</v>
          </cell>
        </row>
        <row r="220">
          <cell r="B220" t="str">
            <v>SBL</v>
          </cell>
          <cell r="C220">
            <v>265</v>
          </cell>
        </row>
        <row r="221">
          <cell r="B221" t="str">
            <v>SCB</v>
          </cell>
          <cell r="C221">
            <v>552.29999999999995</v>
          </cell>
        </row>
        <row r="222">
          <cell r="B222" t="str">
            <v>SDBD87</v>
          </cell>
          <cell r="C222">
            <v>825</v>
          </cell>
        </row>
        <row r="223">
          <cell r="B223" t="str">
            <v>SDLBSL</v>
          </cell>
          <cell r="C223">
            <v>618</v>
          </cell>
        </row>
        <row r="224">
          <cell r="B224" t="str">
            <v>SEF</v>
          </cell>
          <cell r="C224">
            <v>8.57</v>
          </cell>
        </row>
        <row r="225">
          <cell r="B225" t="str">
            <v>SFCL</v>
          </cell>
          <cell r="C225">
            <v>263</v>
          </cell>
        </row>
        <row r="226">
          <cell r="B226" t="str">
            <v>SFEF</v>
          </cell>
          <cell r="C226">
            <v>8.17</v>
          </cell>
        </row>
        <row r="227">
          <cell r="B227" t="str">
            <v>SFMF</v>
          </cell>
          <cell r="C227">
            <v>10.93</v>
          </cell>
        </row>
        <row r="228">
          <cell r="B228" t="str">
            <v>SGHC</v>
          </cell>
          <cell r="C228">
            <v>218</v>
          </cell>
        </row>
        <row r="229">
          <cell r="B229" t="str">
            <v>SGIC</v>
          </cell>
          <cell r="C229">
            <v>577</v>
          </cell>
        </row>
        <row r="230">
          <cell r="B230" t="str">
            <v>SHEL</v>
          </cell>
          <cell r="C230">
            <v>227.7</v>
          </cell>
        </row>
        <row r="231">
          <cell r="B231" t="str">
            <v>SHINE</v>
          </cell>
          <cell r="C231">
            <v>378</v>
          </cell>
        </row>
        <row r="232">
          <cell r="B232" t="str">
            <v>SHIVM</v>
          </cell>
          <cell r="C232">
            <v>507.1</v>
          </cell>
        </row>
        <row r="233">
          <cell r="B233" t="str">
            <v>SHL</v>
          </cell>
          <cell r="C233">
            <v>448</v>
          </cell>
        </row>
        <row r="234">
          <cell r="B234" t="str">
            <v>SHLB</v>
          </cell>
          <cell r="C234">
            <v>980.5</v>
          </cell>
        </row>
        <row r="235">
          <cell r="B235" t="str">
            <v>SHPC</v>
          </cell>
          <cell r="C235">
            <v>340</v>
          </cell>
        </row>
        <row r="236">
          <cell r="B236" t="str">
            <v>SICL</v>
          </cell>
          <cell r="C236">
            <v>770</v>
          </cell>
        </row>
        <row r="237">
          <cell r="B237" t="str">
            <v>SIFC</v>
          </cell>
          <cell r="C237">
            <v>334.9</v>
          </cell>
        </row>
        <row r="238">
          <cell r="B238" t="str">
            <v>SIGS2</v>
          </cell>
          <cell r="C238">
            <v>8.82</v>
          </cell>
        </row>
        <row r="239">
          <cell r="B239" t="str">
            <v>SIKLES</v>
          </cell>
          <cell r="C239">
            <v>357</v>
          </cell>
        </row>
        <row r="240">
          <cell r="B240" t="str">
            <v>SINDU</v>
          </cell>
          <cell r="C240">
            <v>249</v>
          </cell>
        </row>
        <row r="241">
          <cell r="B241" t="str">
            <v>SJCL</v>
          </cell>
          <cell r="C241">
            <v>269.89999999999998</v>
          </cell>
        </row>
        <row r="242">
          <cell r="B242" t="str">
            <v>SJLIC</v>
          </cell>
          <cell r="C242">
            <v>543</v>
          </cell>
        </row>
        <row r="243">
          <cell r="B243" t="str">
            <v>SKBBL</v>
          </cell>
          <cell r="C243">
            <v>908</v>
          </cell>
        </row>
        <row r="244">
          <cell r="B244" t="str">
            <v>SLBBL</v>
          </cell>
          <cell r="C244">
            <v>635</v>
          </cell>
        </row>
        <row r="245">
          <cell r="B245" t="str">
            <v>SLBSL</v>
          </cell>
          <cell r="C245">
            <v>828.9</v>
          </cell>
        </row>
        <row r="246">
          <cell r="B246" t="str">
            <v>SLCF</v>
          </cell>
          <cell r="C246">
            <v>7.51</v>
          </cell>
        </row>
        <row r="247">
          <cell r="B247" t="str">
            <v>SMATA</v>
          </cell>
          <cell r="C247">
            <v>620</v>
          </cell>
        </row>
        <row r="248">
          <cell r="B248" t="str">
            <v>SMB</v>
          </cell>
          <cell r="C248">
            <v>990</v>
          </cell>
        </row>
        <row r="249">
          <cell r="B249" t="str">
            <v>SMFBS</v>
          </cell>
          <cell r="C249">
            <v>1166</v>
          </cell>
        </row>
        <row r="250">
          <cell r="B250" t="str">
            <v>SMH</v>
          </cell>
          <cell r="C250">
            <v>575</v>
          </cell>
        </row>
        <row r="251">
          <cell r="B251" t="str">
            <v>SMHL</v>
          </cell>
          <cell r="C251">
            <v>335.1</v>
          </cell>
        </row>
        <row r="252">
          <cell r="B252" t="str">
            <v>SMJC</v>
          </cell>
          <cell r="C252">
            <v>230</v>
          </cell>
        </row>
        <row r="253">
          <cell r="B253" t="str">
            <v>SPC</v>
          </cell>
          <cell r="C253">
            <v>386</v>
          </cell>
        </row>
        <row r="254">
          <cell r="B254" t="str">
            <v>SPDL</v>
          </cell>
          <cell r="C254">
            <v>177.9</v>
          </cell>
        </row>
        <row r="255">
          <cell r="B255" t="str">
            <v>SPHL</v>
          </cell>
          <cell r="C255">
            <v>341</v>
          </cell>
        </row>
        <row r="256">
          <cell r="B256" t="str">
            <v>SPIL</v>
          </cell>
          <cell r="C256">
            <v>741.9</v>
          </cell>
        </row>
        <row r="257">
          <cell r="B257" t="str">
            <v>SPL</v>
          </cell>
          <cell r="C257">
            <v>626.79999999999995</v>
          </cell>
        </row>
        <row r="258">
          <cell r="B258" t="str">
            <v>SRLI</v>
          </cell>
          <cell r="C258">
            <v>523.9</v>
          </cell>
        </row>
        <row r="259">
          <cell r="B259" t="str">
            <v>SSHL</v>
          </cell>
          <cell r="C259">
            <v>151.30000000000001</v>
          </cell>
        </row>
        <row r="260">
          <cell r="B260" t="str">
            <v>STC</v>
          </cell>
          <cell r="C260">
            <v>5260</v>
          </cell>
        </row>
        <row r="261">
          <cell r="B261" t="str">
            <v>SWBBL</v>
          </cell>
          <cell r="C261">
            <v>775</v>
          </cell>
        </row>
        <row r="262">
          <cell r="B262" t="str">
            <v>SWMF</v>
          </cell>
          <cell r="C262">
            <v>624</v>
          </cell>
        </row>
        <row r="263">
          <cell r="B263" t="str">
            <v>TAMOR</v>
          </cell>
          <cell r="C263">
            <v>245.7</v>
          </cell>
        </row>
        <row r="264">
          <cell r="B264" t="str">
            <v>TPC</v>
          </cell>
          <cell r="C264">
            <v>320</v>
          </cell>
        </row>
        <row r="265">
          <cell r="B265" t="str">
            <v>TRH</v>
          </cell>
          <cell r="C265">
            <v>765</v>
          </cell>
        </row>
        <row r="266">
          <cell r="B266" t="str">
            <v>TSHL</v>
          </cell>
          <cell r="C266">
            <v>247</v>
          </cell>
        </row>
        <row r="267">
          <cell r="B267" t="str">
            <v>UAIL</v>
          </cell>
          <cell r="C267">
            <v>580</v>
          </cell>
        </row>
        <row r="268">
          <cell r="B268" t="str">
            <v>UHEWA</v>
          </cell>
          <cell r="C268">
            <v>288</v>
          </cell>
        </row>
        <row r="269">
          <cell r="B269" t="str">
            <v>ULBSL</v>
          </cell>
          <cell r="C269">
            <v>1265</v>
          </cell>
        </row>
        <row r="270">
          <cell r="B270" t="str">
            <v>UMHL</v>
          </cell>
          <cell r="C270">
            <v>185.9</v>
          </cell>
        </row>
        <row r="271">
          <cell r="B271" t="str">
            <v>UMRH</v>
          </cell>
          <cell r="C271">
            <v>384.5</v>
          </cell>
        </row>
        <row r="272">
          <cell r="B272" t="str">
            <v>UNHPL</v>
          </cell>
          <cell r="C272">
            <v>165</v>
          </cell>
        </row>
        <row r="273">
          <cell r="B273" t="str">
            <v>UNL</v>
          </cell>
          <cell r="C273">
            <v>36299.9</v>
          </cell>
        </row>
        <row r="274">
          <cell r="B274" t="str">
            <v>UNLB</v>
          </cell>
          <cell r="C274">
            <v>1135</v>
          </cell>
        </row>
        <row r="275">
          <cell r="B275" t="str">
            <v>UPCL</v>
          </cell>
          <cell r="C275">
            <v>186</v>
          </cell>
        </row>
        <row r="276">
          <cell r="B276" t="str">
            <v>UPPER</v>
          </cell>
          <cell r="C276">
            <v>223.1</v>
          </cell>
        </row>
        <row r="277">
          <cell r="B277" t="str">
            <v>USHEC</v>
          </cell>
          <cell r="C277">
            <v>238.1</v>
          </cell>
        </row>
        <row r="278">
          <cell r="B278" t="str">
            <v>USHL</v>
          </cell>
          <cell r="C278">
            <v>281.7</v>
          </cell>
        </row>
        <row r="279">
          <cell r="B279" t="str">
            <v>USLB</v>
          </cell>
          <cell r="C279">
            <v>740.1</v>
          </cell>
        </row>
        <row r="280">
          <cell r="B280" t="str">
            <v>VLBS</v>
          </cell>
          <cell r="C280">
            <v>578</v>
          </cell>
        </row>
        <row r="281">
          <cell r="B281" t="str">
            <v>WNLB</v>
          </cell>
          <cell r="C281">
            <v>715.5</v>
          </cell>
        </row>
      </sheetData>
      <sheetData sheetId="10"/>
      <sheetData sheetId="11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Non Converted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Non Converted</v>
          </cell>
        </row>
        <row r="199">
          <cell r="D199" t="str">
            <v>UMRH</v>
          </cell>
          <cell r="E199" t="str">
            <v>Active </v>
          </cell>
          <cell r="F199" t="str">
            <v>Hydro Non Converted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Non Converted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331"/>
  <sheetViews>
    <sheetView tabSelected="1" zoomScaleNormal="100" workbookViewId="0">
      <pane xSplit="3" ySplit="1" topLeftCell="T2" activePane="bottomRight" state="frozen"/>
      <selection pane="topRight" activeCell="D1" sqref="D1"/>
      <selection pane="bottomLeft" activeCell="A2" sqref="A2"/>
      <selection pane="bottomRight" activeCell="X1" sqref="X1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9" width="9.06640625" style="9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8" t="s">
        <v>312</v>
      </c>
      <c r="AC1" s="8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257</v>
      </c>
      <c r="AA2" s="11">
        <f>IFERROR(Z2/M2,0)</f>
        <v>5.9767441860465116</v>
      </c>
      <c r="AB2" s="11">
        <v>20</v>
      </c>
      <c r="AC2" s="11">
        <v>1.0529999999999999</v>
      </c>
      <c r="AD2" s="10"/>
      <c r="AE2" s="10"/>
      <c r="AF2" s="10"/>
      <c r="AG2" s="10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11">
        <v>10.25</v>
      </c>
      <c r="AC3" s="11">
        <v>0.54</v>
      </c>
      <c r="AD3" s="10"/>
      <c r="AE3" s="10"/>
      <c r="AF3" s="10"/>
      <c r="AG3" s="10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185.4</v>
      </c>
      <c r="AA4" s="11">
        <f t="shared" si="0"/>
        <v>7.4160000000000004</v>
      </c>
      <c r="AB4" s="11">
        <v>16</v>
      </c>
      <c r="AC4" s="11">
        <v>1</v>
      </c>
      <c r="AD4" s="10"/>
      <c r="AE4" s="10"/>
      <c r="AF4" s="10"/>
      <c r="AG4" s="10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608</v>
      </c>
      <c r="AA5" s="11">
        <f t="shared" si="0"/>
        <v>8.1066666666666674</v>
      </c>
      <c r="AB5" s="11">
        <v>33</v>
      </c>
      <c r="AC5" s="11">
        <v>1.74</v>
      </c>
      <c r="AD5" s="10"/>
      <c r="AE5" s="10"/>
      <c r="AF5" s="10"/>
      <c r="AG5" s="10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205.5</v>
      </c>
      <c r="AA6" s="11">
        <f t="shared" si="0"/>
        <v>8.5625</v>
      </c>
      <c r="AB6" s="11">
        <v>10</v>
      </c>
      <c r="AC6" s="11">
        <v>10</v>
      </c>
      <c r="AD6" s="10"/>
      <c r="AE6" s="10"/>
      <c r="AF6" s="10"/>
      <c r="AG6" s="10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206</v>
      </c>
      <c r="AA7" s="11">
        <f t="shared" si="0"/>
        <v>5.8857142857142861</v>
      </c>
      <c r="AB7" s="11">
        <v>25</v>
      </c>
      <c r="AC7" s="11">
        <v>1.3158000000000001</v>
      </c>
      <c r="AD7" s="10"/>
      <c r="AE7" s="10"/>
      <c r="AF7" s="10"/>
      <c r="AG7" s="10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11">
        <v>14.4</v>
      </c>
      <c r="AC8" s="11">
        <v>0</v>
      </c>
      <c r="AD8" s="10"/>
      <c r="AE8" s="10"/>
      <c r="AF8" s="10"/>
      <c r="AG8" s="10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157</v>
      </c>
      <c r="AA9" s="11">
        <f t="shared" si="0"/>
        <v>7.85</v>
      </c>
      <c r="AB9" s="11">
        <v>12.75</v>
      </c>
      <c r="AC9" s="11">
        <v>0</v>
      </c>
      <c r="AD9" s="10"/>
      <c r="AE9" s="10"/>
      <c r="AF9" s="10"/>
      <c r="AG9" s="10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11">
        <v>10</v>
      </c>
      <c r="AC10" s="11">
        <v>0.53</v>
      </c>
      <c r="AD10" s="10"/>
      <c r="AE10" s="10"/>
      <c r="AF10" s="10"/>
      <c r="AG10" s="10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265.2</v>
      </c>
      <c r="AA11" s="11">
        <f t="shared" si="0"/>
        <v>12.628571428571428</v>
      </c>
      <c r="AB11" s="11">
        <v>9</v>
      </c>
      <c r="AC11" s="11">
        <v>6</v>
      </c>
      <c r="AD11" s="10"/>
      <c r="AE11" s="10"/>
      <c r="AF11" s="10"/>
      <c r="AG11" s="10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11">
        <v>10.7539</v>
      </c>
      <c r="AC12" s="11">
        <v>0</v>
      </c>
      <c r="AD12" s="10"/>
      <c r="AE12" s="10"/>
      <c r="AF12" s="10"/>
      <c r="AG12" s="10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590</v>
      </c>
      <c r="AA13" s="11">
        <f t="shared" si="0"/>
        <v>11.346153846153847</v>
      </c>
      <c r="AB13" s="11">
        <v>30</v>
      </c>
      <c r="AC13" s="11">
        <v>18</v>
      </c>
      <c r="AD13" s="10"/>
      <c r="AE13" s="10"/>
      <c r="AF13" s="10"/>
      <c r="AG13" s="10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11">
        <v>12</v>
      </c>
      <c r="AC14" s="11">
        <v>3.79</v>
      </c>
      <c r="AD14" s="10"/>
      <c r="AE14" s="10"/>
      <c r="AF14" s="10"/>
      <c r="AG14" s="10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249</v>
      </c>
      <c r="AA15" s="11">
        <f t="shared" si="0"/>
        <v>3.4583333333333335</v>
      </c>
      <c r="AB15" s="11">
        <v>0</v>
      </c>
      <c r="AC15" s="11">
        <v>0</v>
      </c>
      <c r="AD15" s="10"/>
      <c r="AE15" s="10"/>
      <c r="AF15" s="10"/>
      <c r="AG15" s="10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11">
        <v>0</v>
      </c>
      <c r="AC16" s="11">
        <v>0</v>
      </c>
      <c r="AD16" s="10"/>
      <c r="AE16" s="10"/>
      <c r="AF16" s="10"/>
      <c r="AG16" s="10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11">
        <v>15</v>
      </c>
      <c r="AC17" s="11">
        <v>25</v>
      </c>
      <c r="AD17" s="10"/>
      <c r="AE17" s="10"/>
      <c r="AF17" s="10"/>
      <c r="AG17" s="10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790</v>
      </c>
      <c r="AA18" s="11">
        <f t="shared" si="0"/>
        <v>43.888888888888886</v>
      </c>
      <c r="AB18" s="11">
        <v>20</v>
      </c>
      <c r="AC18" s="11">
        <v>1.05</v>
      </c>
      <c r="AD18" s="10"/>
      <c r="AE18" s="10"/>
      <c r="AF18" s="10"/>
      <c r="AG18" s="10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223.2</v>
      </c>
      <c r="AA19" s="11">
        <f t="shared" si="0"/>
        <v>8.5846153846153843</v>
      </c>
      <c r="AB19" s="11">
        <v>15</v>
      </c>
      <c r="AC19" s="11">
        <v>0.78949999999999998</v>
      </c>
      <c r="AD19" s="10"/>
      <c r="AE19" s="10"/>
      <c r="AF19" s="10"/>
      <c r="AG19" s="10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184.5</v>
      </c>
      <c r="AA20" s="11">
        <f t="shared" si="0"/>
        <v>6.833333333333333</v>
      </c>
      <c r="AB20" s="11">
        <v>27</v>
      </c>
      <c r="AC20" s="11">
        <v>0</v>
      </c>
      <c r="AD20" s="10"/>
      <c r="AE20" s="10"/>
      <c r="AF20" s="10"/>
      <c r="AG20" s="10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295.7</v>
      </c>
      <c r="AA21" s="11">
        <f t="shared" si="0"/>
        <v>12.320833333333333</v>
      </c>
      <c r="AB21" s="11">
        <v>16</v>
      </c>
      <c r="AC21" s="11">
        <v>0</v>
      </c>
      <c r="AD21" s="10"/>
      <c r="AE21" s="10"/>
      <c r="AF21" s="10"/>
      <c r="AG21" s="10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330</v>
      </c>
      <c r="AA22" s="11">
        <f t="shared" si="0"/>
        <v>9.1666666666666661</v>
      </c>
      <c r="AB22" s="11">
        <v>15.42</v>
      </c>
      <c r="AC22" s="11">
        <v>0.81</v>
      </c>
      <c r="AD22" s="10"/>
      <c r="AE22" s="10"/>
      <c r="AF22" s="10"/>
      <c r="AG22" s="10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265</v>
      </c>
      <c r="AA23" s="11">
        <f t="shared" si="0"/>
        <v>6.1627906976744189</v>
      </c>
      <c r="AB23" s="11">
        <v>14</v>
      </c>
      <c r="AC23" s="11">
        <v>0</v>
      </c>
      <c r="AD23" s="10"/>
      <c r="AE23" s="10"/>
      <c r="AF23" s="10"/>
      <c r="AG23" s="10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552.29999999999995</v>
      </c>
      <c r="AA24" s="11">
        <f t="shared" si="0"/>
        <v>11.045999999999999</v>
      </c>
      <c r="AB24" s="11">
        <v>100</v>
      </c>
      <c r="AC24" s="11">
        <v>5.26</v>
      </c>
      <c r="AD24" s="10"/>
      <c r="AE24" s="10"/>
      <c r="AF24" s="10"/>
      <c r="AG24" s="10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11">
        <v>15</v>
      </c>
      <c r="AC25" s="11">
        <v>0</v>
      </c>
      <c r="AD25" s="10"/>
      <c r="AE25" s="10"/>
      <c r="AF25" s="10"/>
      <c r="AG25" s="10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11">
        <v>5</v>
      </c>
      <c r="AC26" s="11">
        <v>5</v>
      </c>
      <c r="AD26" s="10"/>
      <c r="AE26" s="10"/>
      <c r="AF26" s="10"/>
      <c r="AG26" s="10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161</v>
      </c>
      <c r="AA27" s="11">
        <f t="shared" si="0"/>
        <v>8.473684210526315</v>
      </c>
      <c r="AB27" s="11">
        <v>0</v>
      </c>
      <c r="AC27" s="11">
        <v>0</v>
      </c>
      <c r="AD27" s="10"/>
      <c r="AE27" s="10"/>
      <c r="AF27" s="10"/>
      <c r="AG27" s="10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11">
        <v>13.25</v>
      </c>
      <c r="AC28" s="11">
        <v>0</v>
      </c>
      <c r="AD28" s="10"/>
      <c r="AE28" s="10"/>
      <c r="AF28" s="10"/>
      <c r="AG28" s="10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257</v>
      </c>
      <c r="AA29" s="11">
        <f t="shared" si="0"/>
        <v>6.9459459459459456</v>
      </c>
      <c r="AB29" s="11">
        <v>20</v>
      </c>
      <c r="AC29" s="11">
        <v>1.0529999999999999</v>
      </c>
      <c r="AD29" s="10"/>
      <c r="AE29" s="10"/>
      <c r="AF29" s="10"/>
      <c r="AG29" s="10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11">
        <v>10.25</v>
      </c>
      <c r="AC30" s="11">
        <v>0.54</v>
      </c>
      <c r="AD30" s="10"/>
      <c r="AE30" s="10"/>
      <c r="AF30" s="10"/>
      <c r="AG30" s="10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185.4</v>
      </c>
      <c r="AA31" s="11">
        <f t="shared" si="0"/>
        <v>8.0608695652173914</v>
      </c>
      <c r="AB31" s="11">
        <v>16</v>
      </c>
      <c r="AC31" s="11">
        <v>1</v>
      </c>
      <c r="AD31" s="10"/>
      <c r="AE31" s="10"/>
      <c r="AF31" s="10"/>
      <c r="AG31" s="10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608</v>
      </c>
      <c r="AA32" s="11">
        <f t="shared" si="0"/>
        <v>14.476190476190476</v>
      </c>
      <c r="AB32" s="11">
        <v>33</v>
      </c>
      <c r="AC32" s="11">
        <v>1.74</v>
      </c>
      <c r="AD32" s="10"/>
      <c r="AE32" s="10"/>
      <c r="AF32" s="10"/>
      <c r="AG32" s="10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205.5</v>
      </c>
      <c r="AA33" s="11">
        <f t="shared" si="0"/>
        <v>8.2200000000000006</v>
      </c>
      <c r="AB33" s="11">
        <v>10</v>
      </c>
      <c r="AC33" s="11">
        <v>10</v>
      </c>
      <c r="AD33" s="10"/>
      <c r="AE33" s="10"/>
      <c r="AF33" s="10"/>
      <c r="AG33" s="10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206</v>
      </c>
      <c r="AA34" s="11">
        <f t="shared" si="0"/>
        <v>6.4375</v>
      </c>
      <c r="AB34" s="11">
        <v>25</v>
      </c>
      <c r="AC34" s="11">
        <v>1.3158000000000001</v>
      </c>
      <c r="AD34" s="10"/>
      <c r="AE34" s="10"/>
      <c r="AF34" s="10"/>
      <c r="AG34" s="10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11">
        <v>14.4</v>
      </c>
      <c r="AC35" s="11">
        <v>0</v>
      </c>
      <c r="AD35" s="10"/>
      <c r="AE35" s="10"/>
      <c r="AF35" s="10"/>
      <c r="AG35" s="10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157</v>
      </c>
      <c r="AA36" s="11">
        <f t="shared" si="0"/>
        <v>7.4761904761904763</v>
      </c>
      <c r="AB36" s="11">
        <v>12.75</v>
      </c>
      <c r="AC36" s="11">
        <v>0</v>
      </c>
      <c r="AD36" s="10"/>
      <c r="AE36" s="10"/>
      <c r="AF36" s="10"/>
      <c r="AG36" s="10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11">
        <v>10</v>
      </c>
      <c r="AC37" s="11">
        <v>0.53</v>
      </c>
      <c r="AD37" s="10"/>
      <c r="AE37" s="10"/>
      <c r="AF37" s="10"/>
      <c r="AG37" s="10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265.2</v>
      </c>
      <c r="AA38" s="11">
        <f t="shared" si="0"/>
        <v>10.607999999999999</v>
      </c>
      <c r="AB38" s="11">
        <v>9</v>
      </c>
      <c r="AC38" s="11">
        <v>6</v>
      </c>
      <c r="AD38" s="10"/>
      <c r="AE38" s="10"/>
      <c r="AF38" s="10"/>
      <c r="AG38" s="10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11">
        <v>10.7539</v>
      </c>
      <c r="AC39" s="11">
        <v>0</v>
      </c>
      <c r="AD39" s="10"/>
      <c r="AE39" s="10"/>
      <c r="AF39" s="10"/>
      <c r="AG39" s="10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590</v>
      </c>
      <c r="AA40" s="11">
        <f t="shared" si="0"/>
        <v>10.350877192982455</v>
      </c>
      <c r="AB40" s="11">
        <v>30</v>
      </c>
      <c r="AC40" s="11">
        <v>18</v>
      </c>
      <c r="AD40" s="10"/>
      <c r="AE40" s="10"/>
      <c r="AF40" s="10"/>
      <c r="AG40" s="10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11">
        <v>12</v>
      </c>
      <c r="AC41" s="11">
        <v>3.79</v>
      </c>
      <c r="AD41" s="10"/>
      <c r="AE41" s="10"/>
      <c r="AF41" s="10"/>
      <c r="AG41" s="10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249</v>
      </c>
      <c r="AA42" s="11">
        <f t="shared" si="0"/>
        <v>4.2931034482758621</v>
      </c>
      <c r="AB42" s="11">
        <v>0</v>
      </c>
      <c r="AC42" s="11">
        <v>0</v>
      </c>
      <c r="AD42" s="10"/>
      <c r="AE42" s="10"/>
      <c r="AF42" s="10"/>
      <c r="AG42" s="10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11">
        <v>0</v>
      </c>
      <c r="AC43" s="11">
        <v>0</v>
      </c>
      <c r="AD43" s="10"/>
      <c r="AE43" s="10"/>
      <c r="AF43" s="10"/>
      <c r="AG43" s="10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11">
        <v>15</v>
      </c>
      <c r="AC44" s="11">
        <v>25</v>
      </c>
      <c r="AD44" s="10"/>
      <c r="AE44" s="10"/>
      <c r="AF44" s="10"/>
      <c r="AG44" s="10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790</v>
      </c>
      <c r="AA45" s="11">
        <f t="shared" si="0"/>
        <v>31.6</v>
      </c>
      <c r="AB45" s="11">
        <v>20</v>
      </c>
      <c r="AC45" s="11">
        <v>1.05</v>
      </c>
      <c r="AD45" s="10"/>
      <c r="AE45" s="10"/>
      <c r="AF45" s="10"/>
      <c r="AG45" s="10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223.2</v>
      </c>
      <c r="AA46" s="11">
        <f t="shared" si="0"/>
        <v>8.5846153846153843</v>
      </c>
      <c r="AB46" s="11">
        <v>15</v>
      </c>
      <c r="AC46" s="11">
        <v>0.78949999999999998</v>
      </c>
      <c r="AD46" s="10"/>
      <c r="AE46" s="10"/>
      <c r="AF46" s="10"/>
      <c r="AG46" s="10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184.5</v>
      </c>
      <c r="AA47" s="11">
        <f t="shared" si="0"/>
        <v>8.0217391304347831</v>
      </c>
      <c r="AB47" s="11">
        <v>27</v>
      </c>
      <c r="AC47" s="11">
        <v>0</v>
      </c>
      <c r="AD47" s="10"/>
      <c r="AE47" s="10"/>
      <c r="AF47" s="10"/>
      <c r="AG47" s="10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295.7</v>
      </c>
      <c r="AA48" s="11">
        <f t="shared" si="0"/>
        <v>12.856521739130434</v>
      </c>
      <c r="AB48" s="11">
        <v>16</v>
      </c>
      <c r="AC48" s="11">
        <v>0</v>
      </c>
      <c r="AD48" s="10"/>
      <c r="AE48" s="10"/>
      <c r="AF48" s="10"/>
      <c r="AG48" s="10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330</v>
      </c>
      <c r="AA49" s="11">
        <f t="shared" si="0"/>
        <v>8.4615384615384617</v>
      </c>
      <c r="AB49" s="11">
        <v>15.42</v>
      </c>
      <c r="AC49" s="11">
        <v>0.81</v>
      </c>
      <c r="AD49" s="10"/>
      <c r="AE49" s="10"/>
      <c r="AF49" s="10"/>
      <c r="AG49" s="10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265</v>
      </c>
      <c r="AA50" s="11">
        <f t="shared" si="0"/>
        <v>9.4642857142857135</v>
      </c>
      <c r="AB50" s="11">
        <v>14</v>
      </c>
      <c r="AC50" s="11">
        <v>0</v>
      </c>
      <c r="AD50" s="10"/>
      <c r="AE50" s="10"/>
      <c r="AF50" s="10"/>
      <c r="AG50" s="10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552.29999999999995</v>
      </c>
      <c r="AA51" s="11">
        <f t="shared" si="0"/>
        <v>14.161538461538461</v>
      </c>
      <c r="AB51" s="11">
        <v>100</v>
      </c>
      <c r="AC51" s="11">
        <v>5.26</v>
      </c>
      <c r="AD51" s="10"/>
      <c r="AE51" s="10"/>
      <c r="AF51" s="10"/>
      <c r="AG51" s="10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11">
        <v>15</v>
      </c>
      <c r="AC52" s="11">
        <v>0</v>
      </c>
      <c r="AD52" s="10"/>
      <c r="AE52" s="10"/>
      <c r="AF52" s="10"/>
      <c r="AG52" s="10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11">
        <v>5</v>
      </c>
      <c r="AC53" s="11">
        <v>5</v>
      </c>
      <c r="AD53" s="10"/>
      <c r="AE53" s="10"/>
      <c r="AF53" s="10"/>
      <c r="AG53" s="10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161</v>
      </c>
      <c r="AA54" s="11">
        <f t="shared" si="0"/>
        <v>4.2368421052631575</v>
      </c>
      <c r="AB54" s="11">
        <v>0</v>
      </c>
      <c r="AC54" s="11">
        <v>0</v>
      </c>
      <c r="AD54" s="10"/>
      <c r="AE54" s="10"/>
      <c r="AF54" s="10"/>
      <c r="AG54" s="10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11">
        <v>13.25</v>
      </c>
      <c r="AC55" s="11">
        <v>0</v>
      </c>
      <c r="AD55" s="10"/>
      <c r="AE55" s="10"/>
      <c r="AF55" s="10"/>
      <c r="AG55" s="10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257</v>
      </c>
      <c r="AA56" s="11">
        <f t="shared" si="0"/>
        <v>8.5666666666666664</v>
      </c>
      <c r="AB56" s="11">
        <v>20</v>
      </c>
      <c r="AC56" s="11">
        <v>1.0529999999999999</v>
      </c>
      <c r="AD56" s="10"/>
      <c r="AE56" s="10"/>
      <c r="AF56" s="10"/>
      <c r="AG56" s="10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11">
        <v>10.25</v>
      </c>
      <c r="AC57" s="11">
        <v>0.54</v>
      </c>
      <c r="AD57" s="10"/>
      <c r="AE57" s="10"/>
      <c r="AF57" s="10"/>
      <c r="AG57" s="10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185.4</v>
      </c>
      <c r="AA58" s="11">
        <f t="shared" si="0"/>
        <v>9.27</v>
      </c>
      <c r="AB58" s="11">
        <v>16</v>
      </c>
      <c r="AC58" s="11">
        <v>1</v>
      </c>
      <c r="AD58" s="10"/>
      <c r="AE58" s="10"/>
      <c r="AF58" s="10"/>
      <c r="AG58" s="10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608</v>
      </c>
      <c r="AA59" s="11">
        <f t="shared" si="0"/>
        <v>13.818181818181818</v>
      </c>
      <c r="AB59" s="11">
        <v>33</v>
      </c>
      <c r="AC59" s="11">
        <v>1.74</v>
      </c>
      <c r="AD59" s="10"/>
      <c r="AE59" s="10"/>
      <c r="AF59" s="10"/>
      <c r="AG59" s="10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205.5</v>
      </c>
      <c r="AA60" s="11">
        <f t="shared" si="0"/>
        <v>7.6111111111111107</v>
      </c>
      <c r="AB60" s="11">
        <v>10</v>
      </c>
      <c r="AC60" s="11">
        <v>10</v>
      </c>
      <c r="AD60" s="10"/>
      <c r="AE60" s="10"/>
      <c r="AF60" s="10"/>
      <c r="AG60" s="10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206</v>
      </c>
      <c r="AA61" s="11">
        <f t="shared" si="0"/>
        <v>6.4375</v>
      </c>
      <c r="AB61" s="11">
        <v>25</v>
      </c>
      <c r="AC61" s="11">
        <v>1.3158000000000001</v>
      </c>
      <c r="AD61" s="10"/>
      <c r="AE61" s="10"/>
      <c r="AF61" s="10"/>
      <c r="AG61" s="10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11">
        <v>14.4</v>
      </c>
      <c r="AC62" s="11">
        <v>0</v>
      </c>
      <c r="AD62" s="10"/>
      <c r="AE62" s="10"/>
      <c r="AF62" s="10"/>
      <c r="AG62" s="10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157</v>
      </c>
      <c r="AA63" s="11">
        <f t="shared" si="0"/>
        <v>10.466666666666667</v>
      </c>
      <c r="AB63" s="11">
        <v>12.75</v>
      </c>
      <c r="AC63" s="11">
        <v>0</v>
      </c>
      <c r="AD63" s="10"/>
      <c r="AE63" s="10"/>
      <c r="AF63" s="10"/>
      <c r="AG63" s="10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11">
        <v>10</v>
      </c>
      <c r="AC64" s="11">
        <v>0.53</v>
      </c>
      <c r="AD64" s="10"/>
      <c r="AE64" s="10"/>
      <c r="AF64" s="10"/>
      <c r="AG64" s="10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265.2</v>
      </c>
      <c r="AA65" s="11">
        <f t="shared" si="0"/>
        <v>13.26</v>
      </c>
      <c r="AB65" s="11">
        <v>9</v>
      </c>
      <c r="AC65" s="11">
        <v>6</v>
      </c>
      <c r="AD65" s="10"/>
      <c r="AE65" s="10"/>
      <c r="AF65" s="10"/>
      <c r="AG65" s="10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11">
        <v>10.7539</v>
      </c>
      <c r="AC66" s="11">
        <v>0</v>
      </c>
      <c r="AD66" s="10"/>
      <c r="AE66" s="10"/>
      <c r="AF66" s="10"/>
      <c r="AG66" s="10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590</v>
      </c>
      <c r="AA67" s="11">
        <f t="shared" ref="AA67:AA130" si="1">IFERROR(Z67/M67,0)</f>
        <v>10.172413793103448</v>
      </c>
      <c r="AB67" s="11">
        <v>30</v>
      </c>
      <c r="AC67" s="11">
        <v>18</v>
      </c>
      <c r="AD67" s="10"/>
      <c r="AE67" s="10"/>
      <c r="AF67" s="10"/>
      <c r="AG67" s="10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11">
        <v>12</v>
      </c>
      <c r="AC68" s="11">
        <v>3.79</v>
      </c>
      <c r="AD68" s="10"/>
      <c r="AE68" s="10"/>
      <c r="AF68" s="10"/>
      <c r="AG68" s="10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249</v>
      </c>
      <c r="AA69" s="11">
        <f t="shared" si="1"/>
        <v>5.5333333333333332</v>
      </c>
      <c r="AB69" s="11">
        <v>0</v>
      </c>
      <c r="AC69" s="11">
        <v>0</v>
      </c>
      <c r="AD69" s="10"/>
      <c r="AE69" s="10"/>
      <c r="AF69" s="10"/>
      <c r="AG69" s="10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11">
        <v>0</v>
      </c>
      <c r="AC70" s="11">
        <v>0</v>
      </c>
      <c r="AD70" s="10"/>
      <c r="AE70" s="10"/>
      <c r="AF70" s="10"/>
      <c r="AG70" s="10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11">
        <v>15</v>
      </c>
      <c r="AC71" s="11">
        <v>25</v>
      </c>
      <c r="AD71" s="10"/>
      <c r="AE71" s="10"/>
      <c r="AF71" s="10"/>
      <c r="AG71" s="10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790</v>
      </c>
      <c r="AA72" s="11">
        <f t="shared" si="1"/>
        <v>32.916666666666664</v>
      </c>
      <c r="AB72" s="11">
        <v>20</v>
      </c>
      <c r="AC72" s="11">
        <v>1.05</v>
      </c>
      <c r="AD72" s="10"/>
      <c r="AE72" s="10"/>
      <c r="AF72" s="10"/>
      <c r="AG72" s="10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223.2</v>
      </c>
      <c r="AA73" s="11">
        <f t="shared" si="1"/>
        <v>9.2999999999999989</v>
      </c>
      <c r="AB73" s="11">
        <v>15</v>
      </c>
      <c r="AC73" s="11">
        <v>0.78949999999999998</v>
      </c>
      <c r="AD73" s="10"/>
      <c r="AE73" s="10"/>
      <c r="AF73" s="10"/>
      <c r="AG73" s="10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184.5</v>
      </c>
      <c r="AA74" s="11">
        <f t="shared" si="1"/>
        <v>9.2249999999999996</v>
      </c>
      <c r="AB74" s="11">
        <v>27</v>
      </c>
      <c r="AC74" s="11">
        <v>0</v>
      </c>
      <c r="AD74" s="10"/>
      <c r="AE74" s="10"/>
      <c r="AF74" s="10"/>
      <c r="AG74" s="10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295.7</v>
      </c>
      <c r="AA75" s="11">
        <f t="shared" si="1"/>
        <v>12.320833333333333</v>
      </c>
      <c r="AB75" s="11">
        <v>16</v>
      </c>
      <c r="AC75" s="11">
        <v>0</v>
      </c>
      <c r="AD75" s="10"/>
      <c r="AE75" s="10"/>
      <c r="AF75" s="10"/>
      <c r="AG75" s="10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330</v>
      </c>
      <c r="AA76" s="11">
        <f t="shared" si="1"/>
        <v>11</v>
      </c>
      <c r="AB76" s="11">
        <v>15.42</v>
      </c>
      <c r="AC76" s="11">
        <v>0.81</v>
      </c>
      <c r="AD76" s="10"/>
      <c r="AE76" s="10"/>
      <c r="AF76" s="10"/>
      <c r="AG76" s="10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265</v>
      </c>
      <c r="AA77" s="11">
        <f t="shared" si="1"/>
        <v>11.041666666666666</v>
      </c>
      <c r="AB77" s="11">
        <v>14</v>
      </c>
      <c r="AC77" s="11">
        <v>0</v>
      </c>
      <c r="AD77" s="10"/>
      <c r="AE77" s="10"/>
      <c r="AF77" s="10"/>
      <c r="AG77" s="10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552.29999999999995</v>
      </c>
      <c r="AA78" s="11">
        <f t="shared" si="1"/>
        <v>14.534210526315789</v>
      </c>
      <c r="AB78" s="11">
        <v>100</v>
      </c>
      <c r="AC78" s="11">
        <v>5.26</v>
      </c>
      <c r="AD78" s="10"/>
      <c r="AE78" s="10"/>
      <c r="AF78" s="10"/>
      <c r="AG78" s="10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11">
        <v>15</v>
      </c>
      <c r="AC79" s="11">
        <v>0</v>
      </c>
      <c r="AD79" s="10"/>
      <c r="AE79" s="10"/>
      <c r="AF79" s="10"/>
      <c r="AG79" s="10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11">
        <v>5</v>
      </c>
      <c r="AC80" s="11">
        <v>5</v>
      </c>
      <c r="AD80" s="10"/>
      <c r="AE80" s="10"/>
      <c r="AF80" s="10"/>
      <c r="AG80" s="10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161</v>
      </c>
      <c r="AA81" s="11">
        <f t="shared" si="1"/>
        <v>4.8787878787878789</v>
      </c>
      <c r="AB81" s="11">
        <v>0</v>
      </c>
      <c r="AC81" s="11">
        <v>0</v>
      </c>
      <c r="AD81" s="10"/>
      <c r="AE81" s="10"/>
      <c r="AF81" s="10"/>
      <c r="AG81" s="10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11">
        <v>13.25</v>
      </c>
      <c r="AC82" s="11">
        <v>0</v>
      </c>
      <c r="AD82" s="10"/>
      <c r="AE82" s="10"/>
      <c r="AF82" s="10"/>
      <c r="AG82" s="10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257</v>
      </c>
      <c r="AA83" s="11">
        <f t="shared" si="1"/>
        <v>6.5897435897435894</v>
      </c>
      <c r="AB83" s="11">
        <v>20</v>
      </c>
      <c r="AC83" s="11">
        <v>1.0529999999999999</v>
      </c>
      <c r="AD83" s="10"/>
      <c r="AE83" s="10"/>
      <c r="AF83" s="10"/>
      <c r="AG83" s="10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11">
        <v>10.25</v>
      </c>
      <c r="AC84" s="11">
        <v>0.54</v>
      </c>
      <c r="AD84" s="10"/>
      <c r="AE84" s="10"/>
      <c r="AF84" s="10"/>
      <c r="AG84" s="10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185.4</v>
      </c>
      <c r="AA85" s="11">
        <f t="shared" si="1"/>
        <v>12.360000000000001</v>
      </c>
      <c r="AB85" s="11">
        <v>16</v>
      </c>
      <c r="AC85" s="11">
        <v>1</v>
      </c>
      <c r="AD85" s="10"/>
      <c r="AE85" s="10"/>
      <c r="AF85" s="10"/>
      <c r="AG85" s="10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608</v>
      </c>
      <c r="AA86" s="11">
        <f t="shared" si="1"/>
        <v>17.37142857142857</v>
      </c>
      <c r="AB86" s="11">
        <v>33</v>
      </c>
      <c r="AC86" s="11">
        <v>1.74</v>
      </c>
      <c r="AD86" s="10"/>
      <c r="AE86" s="10"/>
      <c r="AF86" s="10"/>
      <c r="AG86" s="10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205.5</v>
      </c>
      <c r="AA87" s="11">
        <f t="shared" si="1"/>
        <v>8.9347826086956523</v>
      </c>
      <c r="AB87" s="11">
        <v>10</v>
      </c>
      <c r="AC87" s="11">
        <v>10</v>
      </c>
      <c r="AD87" s="10"/>
      <c r="AE87" s="10"/>
      <c r="AF87" s="10"/>
      <c r="AG87" s="10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206</v>
      </c>
      <c r="AA88" s="11">
        <f t="shared" si="1"/>
        <v>6.0588235294117645</v>
      </c>
      <c r="AB88" s="11">
        <v>25</v>
      </c>
      <c r="AC88" s="11">
        <v>1.3158000000000001</v>
      </c>
      <c r="AD88" s="10"/>
      <c r="AE88" s="10"/>
      <c r="AF88" s="10"/>
      <c r="AG88" s="10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11">
        <v>14.4</v>
      </c>
      <c r="AC89" s="11">
        <v>0</v>
      </c>
      <c r="AD89" s="10"/>
      <c r="AE89" s="10"/>
      <c r="AF89" s="10"/>
      <c r="AG89" s="10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157</v>
      </c>
      <c r="AA90" s="11">
        <f t="shared" si="1"/>
        <v>13.083333333333334</v>
      </c>
      <c r="AB90" s="11">
        <v>12.75</v>
      </c>
      <c r="AC90" s="11">
        <v>0</v>
      </c>
      <c r="AD90" s="10"/>
      <c r="AE90" s="10"/>
      <c r="AF90" s="10"/>
      <c r="AG90" s="10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11">
        <v>10</v>
      </c>
      <c r="AC91" s="11">
        <v>0.53</v>
      </c>
      <c r="AD91" s="10"/>
      <c r="AE91" s="10"/>
      <c r="AF91" s="10"/>
      <c r="AG91" s="10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265.2</v>
      </c>
      <c r="AA92" s="11">
        <f t="shared" si="1"/>
        <v>14.733333333333333</v>
      </c>
      <c r="AB92" s="11">
        <v>9</v>
      </c>
      <c r="AC92" s="11">
        <v>6</v>
      </c>
      <c r="AD92" s="10"/>
      <c r="AE92" s="10"/>
      <c r="AF92" s="10"/>
      <c r="AG92" s="10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11">
        <v>10.7539</v>
      </c>
      <c r="AC93" s="11">
        <v>0</v>
      </c>
      <c r="AD93" s="10"/>
      <c r="AE93" s="10"/>
      <c r="AF93" s="10"/>
      <c r="AG93" s="10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590</v>
      </c>
      <c r="AA94" s="11">
        <f t="shared" si="1"/>
        <v>13.111111111111111</v>
      </c>
      <c r="AB94" s="11">
        <v>30</v>
      </c>
      <c r="AC94" s="11">
        <v>18</v>
      </c>
      <c r="AD94" s="10"/>
      <c r="AE94" s="10"/>
      <c r="AF94" s="10"/>
      <c r="AG94" s="10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11">
        <v>12</v>
      </c>
      <c r="AC95" s="11">
        <v>3.79</v>
      </c>
      <c r="AD95" s="10"/>
      <c r="AE95" s="10"/>
      <c r="AF95" s="10"/>
      <c r="AG95" s="10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249</v>
      </c>
      <c r="AA96" s="11">
        <f t="shared" si="1"/>
        <v>6.2249999999999996</v>
      </c>
      <c r="AB96" s="11">
        <v>0</v>
      </c>
      <c r="AC96" s="11">
        <v>0</v>
      </c>
      <c r="AD96" s="10"/>
      <c r="AE96" s="10"/>
      <c r="AF96" s="10"/>
      <c r="AG96" s="10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11">
        <v>0</v>
      </c>
      <c r="AC97" s="11">
        <v>0</v>
      </c>
      <c r="AD97" s="10"/>
      <c r="AE97" s="10"/>
      <c r="AF97" s="10"/>
      <c r="AG97" s="10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11">
        <v>15</v>
      </c>
      <c r="AC98" s="11">
        <v>25</v>
      </c>
      <c r="AD98" s="10"/>
      <c r="AE98" s="10"/>
      <c r="AF98" s="10"/>
      <c r="AG98" s="10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790</v>
      </c>
      <c r="AA99" s="11">
        <f t="shared" si="1"/>
        <v>43.888888888888886</v>
      </c>
      <c r="AB99" s="11">
        <v>20</v>
      </c>
      <c r="AC99" s="11">
        <v>1.05</v>
      </c>
      <c r="AD99" s="10"/>
      <c r="AE99" s="10"/>
      <c r="AF99" s="10"/>
      <c r="AG99" s="10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223.2</v>
      </c>
      <c r="AA100" s="11">
        <f t="shared" si="1"/>
        <v>9.7043478260869556</v>
      </c>
      <c r="AB100" s="11">
        <v>15</v>
      </c>
      <c r="AC100" s="11">
        <v>0.78949999999999998</v>
      </c>
      <c r="AD100" s="10"/>
      <c r="AE100" s="10"/>
      <c r="AF100" s="10"/>
      <c r="AG100" s="10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184.5</v>
      </c>
      <c r="AA101" s="11">
        <f t="shared" si="1"/>
        <v>8.0217391304347831</v>
      </c>
      <c r="AB101" s="11">
        <v>27</v>
      </c>
      <c r="AC101" s="11">
        <v>0</v>
      </c>
      <c r="AD101" s="10"/>
      <c r="AE101" s="10"/>
      <c r="AF101" s="10"/>
      <c r="AG101" s="10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295.7</v>
      </c>
      <c r="AA102" s="11">
        <f t="shared" si="1"/>
        <v>18.481249999999999</v>
      </c>
      <c r="AB102" s="11">
        <v>16</v>
      </c>
      <c r="AC102" s="11">
        <v>0</v>
      </c>
      <c r="AD102" s="10"/>
      <c r="AE102" s="10"/>
      <c r="AF102" s="10"/>
      <c r="AG102" s="10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330</v>
      </c>
      <c r="AA103" s="11">
        <f t="shared" si="1"/>
        <v>15</v>
      </c>
      <c r="AB103" s="11">
        <v>15.42</v>
      </c>
      <c r="AC103" s="11">
        <v>0.81</v>
      </c>
      <c r="AD103" s="10"/>
      <c r="AE103" s="10"/>
      <c r="AF103" s="10"/>
      <c r="AG103" s="10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265</v>
      </c>
      <c r="AA104" s="11">
        <f t="shared" si="1"/>
        <v>12.619047619047619</v>
      </c>
      <c r="AB104" s="11">
        <v>14</v>
      </c>
      <c r="AC104" s="11">
        <v>0</v>
      </c>
      <c r="AD104" s="10"/>
      <c r="AE104" s="10"/>
      <c r="AF104" s="10"/>
      <c r="AG104" s="10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552.29999999999995</v>
      </c>
      <c r="AA105" s="11">
        <f t="shared" si="1"/>
        <v>16.244117647058822</v>
      </c>
      <c r="AB105" s="11">
        <v>100</v>
      </c>
      <c r="AC105" s="11">
        <v>5.26</v>
      </c>
      <c r="AD105" s="10"/>
      <c r="AE105" s="10"/>
      <c r="AF105" s="10"/>
      <c r="AG105" s="10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11">
        <v>15</v>
      </c>
      <c r="AC106" s="11">
        <v>0</v>
      </c>
      <c r="AD106" s="10"/>
      <c r="AE106" s="10"/>
      <c r="AF106" s="10"/>
      <c r="AG106" s="10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11">
        <v>5</v>
      </c>
      <c r="AC107" s="11">
        <v>5</v>
      </c>
      <c r="AD107" s="10"/>
      <c r="AE107" s="10"/>
      <c r="AF107" s="10"/>
      <c r="AG107" s="10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161</v>
      </c>
      <c r="AA108" s="11">
        <f t="shared" si="1"/>
        <v>5.3666666666666663</v>
      </c>
      <c r="AB108" s="11">
        <v>0</v>
      </c>
      <c r="AC108" s="11">
        <v>0</v>
      </c>
      <c r="AD108" s="10"/>
      <c r="AE108" s="10"/>
      <c r="AF108" s="10"/>
      <c r="AG108" s="10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11">
        <v>13.25</v>
      </c>
      <c r="AC109" s="11">
        <v>0</v>
      </c>
      <c r="AD109" s="10"/>
      <c r="AE109" s="10"/>
      <c r="AF109" s="10"/>
      <c r="AG109" s="10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257</v>
      </c>
      <c r="AA110" s="11">
        <f t="shared" si="1"/>
        <v>12.238095238095237</v>
      </c>
      <c r="AB110" s="11">
        <v>6</v>
      </c>
      <c r="AC110" s="11">
        <v>15.053000000000001</v>
      </c>
      <c r="AD110" s="10"/>
      <c r="AE110" s="10"/>
      <c r="AF110" s="10"/>
      <c r="AG110" s="10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11">
        <v>0</v>
      </c>
      <c r="AC111" s="11">
        <v>4.05</v>
      </c>
      <c r="AD111" s="10"/>
      <c r="AE111" s="10"/>
      <c r="AF111" s="10"/>
      <c r="AG111" s="10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185.4</v>
      </c>
      <c r="AA112" s="11">
        <f t="shared" si="1"/>
        <v>11.5875</v>
      </c>
      <c r="AB112" s="11">
        <v>3.6280000000000001</v>
      </c>
      <c r="AC112" s="11">
        <v>1.635</v>
      </c>
      <c r="AD112" s="10"/>
      <c r="AE112" s="10"/>
      <c r="AF112" s="10"/>
      <c r="AG112" s="10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608</v>
      </c>
      <c r="AA113" s="11">
        <f t="shared" si="1"/>
        <v>17.37142857142857</v>
      </c>
      <c r="AB113" s="11">
        <v>0</v>
      </c>
      <c r="AC113" s="11">
        <v>20</v>
      </c>
      <c r="AD113" s="10"/>
      <c r="AE113" s="10"/>
      <c r="AF113" s="10"/>
      <c r="AG113" s="10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205.5</v>
      </c>
      <c r="AA114" s="11">
        <f t="shared" si="1"/>
        <v>12.84375</v>
      </c>
      <c r="AB114" s="11">
        <v>16</v>
      </c>
      <c r="AC114" s="11">
        <v>0</v>
      </c>
      <c r="AD114" s="10"/>
      <c r="AE114" s="10"/>
      <c r="AF114" s="10"/>
      <c r="AG114" s="10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206</v>
      </c>
      <c r="AA115" s="11">
        <f t="shared" si="1"/>
        <v>10.3</v>
      </c>
      <c r="AB115" s="11">
        <v>5</v>
      </c>
      <c r="AC115" s="11">
        <v>10.78</v>
      </c>
      <c r="AD115" s="10"/>
      <c r="AE115" s="10"/>
      <c r="AF115" s="10"/>
      <c r="AG115" s="10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11">
        <v>0</v>
      </c>
      <c r="AC116" s="11">
        <v>8.5</v>
      </c>
      <c r="AD116" s="10"/>
      <c r="AE116" s="10"/>
      <c r="AF116" s="10"/>
      <c r="AG116" s="10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157</v>
      </c>
      <c r="AA117" s="11">
        <f t="shared" si="1"/>
        <v>22.428571428571427</v>
      </c>
      <c r="AB117" s="11">
        <v>8.5</v>
      </c>
      <c r="AC117" s="11">
        <v>0</v>
      </c>
      <c r="AD117" s="10"/>
      <c r="AE117" s="10"/>
      <c r="AF117" s="10"/>
      <c r="AG117" s="10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11">
        <v>8.5</v>
      </c>
      <c r="AC118" s="11">
        <v>0.45</v>
      </c>
      <c r="AD118" s="10"/>
      <c r="AE118" s="10"/>
      <c r="AF118" s="10"/>
      <c r="AG118" s="10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265.2</v>
      </c>
      <c r="AA119" s="11">
        <f t="shared" si="1"/>
        <v>18.942857142857143</v>
      </c>
      <c r="AB119" s="11">
        <v>0</v>
      </c>
      <c r="AC119" s="11">
        <v>10</v>
      </c>
      <c r="AD119" s="10"/>
      <c r="AE119" s="10"/>
      <c r="AF119" s="10"/>
      <c r="AG119" s="10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11">
        <v>1</v>
      </c>
      <c r="AC120" s="11">
        <v>6.85</v>
      </c>
      <c r="AD120" s="10"/>
      <c r="AE120" s="10"/>
      <c r="AF120" s="10"/>
      <c r="AG120" s="10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590</v>
      </c>
      <c r="AA121" s="11">
        <f t="shared" si="1"/>
        <v>14.047619047619047</v>
      </c>
      <c r="AB121" s="11">
        <v>12</v>
      </c>
      <c r="AC121" s="11">
        <v>22</v>
      </c>
      <c r="AD121" s="10"/>
      <c r="AE121" s="10"/>
      <c r="AF121" s="10"/>
      <c r="AG121" s="10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11">
        <v>0</v>
      </c>
      <c r="AC122" s="11">
        <v>10.53</v>
      </c>
      <c r="AD122" s="10"/>
      <c r="AE122" s="10"/>
      <c r="AF122" s="10"/>
      <c r="AG122" s="10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249</v>
      </c>
      <c r="AA123" s="11">
        <f t="shared" si="1"/>
        <v>5.1875</v>
      </c>
      <c r="AB123" s="11">
        <v>0</v>
      </c>
      <c r="AC123" s="11">
        <v>0</v>
      </c>
      <c r="AD123" s="10"/>
      <c r="AE123" s="10"/>
      <c r="AF123" s="10"/>
      <c r="AG123" s="10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11">
        <v>15.89</v>
      </c>
      <c r="AC124" s="11">
        <v>0.83</v>
      </c>
      <c r="AD124" s="10"/>
      <c r="AE124" s="10"/>
      <c r="AF124" s="10"/>
      <c r="AG124" s="10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11">
        <v>18</v>
      </c>
      <c r="AC125" s="11">
        <v>22</v>
      </c>
      <c r="AD125" s="10"/>
      <c r="AE125" s="10"/>
      <c r="AF125" s="10"/>
      <c r="AG125" s="10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790</v>
      </c>
      <c r="AA126" s="11">
        <f t="shared" si="1"/>
        <v>56.428571428571431</v>
      </c>
      <c r="AB126" s="11">
        <v>10</v>
      </c>
      <c r="AC126" s="11">
        <v>0.52600000000000002</v>
      </c>
      <c r="AD126" s="10"/>
      <c r="AE126" s="10"/>
      <c r="AF126" s="10"/>
      <c r="AG126" s="10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223.2</v>
      </c>
      <c r="AA127" s="11">
        <f t="shared" si="1"/>
        <v>7.9714285714285706</v>
      </c>
      <c r="AB127" s="11">
        <v>10</v>
      </c>
      <c r="AC127" s="11">
        <v>20</v>
      </c>
      <c r="AD127" s="10"/>
      <c r="AE127" s="10"/>
      <c r="AF127" s="10"/>
      <c r="AG127" s="10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184.5</v>
      </c>
      <c r="AA128" s="11">
        <f t="shared" si="1"/>
        <v>10.852941176470589</v>
      </c>
      <c r="AB128" s="11">
        <v>16</v>
      </c>
      <c r="AC128" s="11">
        <v>0</v>
      </c>
      <c r="AD128" s="10"/>
      <c r="AE128" s="10"/>
      <c r="AF128" s="10"/>
      <c r="AG128" s="10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295.7</v>
      </c>
      <c r="AA129" s="11">
        <f t="shared" si="1"/>
        <v>17.394117647058824</v>
      </c>
      <c r="AB129" s="11">
        <v>0</v>
      </c>
      <c r="AC129" s="11">
        <v>14</v>
      </c>
      <c r="AD129" s="10"/>
      <c r="AE129" s="10"/>
      <c r="AF129" s="10"/>
      <c r="AG129" s="10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330</v>
      </c>
      <c r="AA130" s="11">
        <f t="shared" si="1"/>
        <v>15</v>
      </c>
      <c r="AB130" s="11">
        <v>5</v>
      </c>
      <c r="AC130" s="11">
        <v>10.79</v>
      </c>
      <c r="AD130" s="10"/>
      <c r="AE130" s="10"/>
      <c r="AF130" s="10"/>
      <c r="AG130" s="10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265</v>
      </c>
      <c r="AA131" s="11">
        <f t="shared" ref="AA131:AA194" si="2">IFERROR(Z131/M131,0)</f>
        <v>20.384615384615383</v>
      </c>
      <c r="AB131" s="11">
        <v>5</v>
      </c>
      <c r="AC131" s="11">
        <v>8.16</v>
      </c>
      <c r="AD131" s="10"/>
      <c r="AE131" s="10"/>
      <c r="AF131" s="10"/>
      <c r="AG131" s="10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552.29999999999995</v>
      </c>
      <c r="AA132" s="11">
        <f t="shared" si="2"/>
        <v>23.012499999999999</v>
      </c>
      <c r="AB132" s="11">
        <v>0</v>
      </c>
      <c r="AC132" s="11">
        <v>17.5</v>
      </c>
      <c r="AD132" s="10"/>
      <c r="AE132" s="10"/>
      <c r="AF132" s="10"/>
      <c r="AG132" s="10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11">
        <v>0</v>
      </c>
      <c r="AC133" s="11">
        <v>11.5</v>
      </c>
      <c r="AD133" s="10"/>
      <c r="AE133" s="10"/>
      <c r="AF133" s="10"/>
      <c r="AG133" s="10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11">
        <v>2</v>
      </c>
      <c r="AC134" s="11">
        <v>4.5</v>
      </c>
      <c r="AD134" s="10"/>
      <c r="AE134" s="10"/>
      <c r="AF134" s="10"/>
      <c r="AG134" s="10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161</v>
      </c>
      <c r="AA135" s="11">
        <f t="shared" si="2"/>
        <v>9.4705882352941178</v>
      </c>
      <c r="AB135" s="11">
        <v>8</v>
      </c>
      <c r="AC135" s="11">
        <v>0.42</v>
      </c>
      <c r="AD135" s="10"/>
      <c r="AE135" s="10"/>
      <c r="AF135" s="10"/>
      <c r="AG135" s="10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11">
        <v>14</v>
      </c>
      <c r="AC136" s="11">
        <v>11</v>
      </c>
      <c r="AD136" s="10"/>
      <c r="AE136" s="10"/>
      <c r="AF136" s="10"/>
      <c r="AG136" s="10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257</v>
      </c>
      <c r="AA137" s="11">
        <f t="shared" si="2"/>
        <v>10.708333333333334</v>
      </c>
      <c r="AB137" s="11">
        <v>6</v>
      </c>
      <c r="AC137" s="11">
        <v>15.053000000000001</v>
      </c>
      <c r="AD137" s="10"/>
      <c r="AE137" s="10"/>
      <c r="AF137" s="10"/>
      <c r="AG137" s="10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11">
        <v>0</v>
      </c>
      <c r="AC138" s="11">
        <v>4.05</v>
      </c>
      <c r="AD138" s="10"/>
      <c r="AE138" s="10"/>
      <c r="AF138" s="10"/>
      <c r="AG138" s="10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185.4</v>
      </c>
      <c r="AA139" s="11">
        <f t="shared" si="2"/>
        <v>11.5875</v>
      </c>
      <c r="AB139" s="11">
        <v>3.6280000000000001</v>
      </c>
      <c r="AC139" s="11">
        <v>1.635</v>
      </c>
      <c r="AD139" s="10"/>
      <c r="AE139" s="10"/>
      <c r="AF139" s="10"/>
      <c r="AG139" s="10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608</v>
      </c>
      <c r="AA140" s="11">
        <f t="shared" si="2"/>
        <v>21.714285714285715</v>
      </c>
      <c r="AB140" s="11">
        <v>0</v>
      </c>
      <c r="AC140" s="11">
        <v>20</v>
      </c>
      <c r="AD140" s="10"/>
      <c r="AE140" s="10"/>
      <c r="AF140" s="10"/>
      <c r="AG140" s="10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205.5</v>
      </c>
      <c r="AA141" s="11">
        <f t="shared" si="2"/>
        <v>9.7857142857142865</v>
      </c>
      <c r="AB141" s="11">
        <v>16</v>
      </c>
      <c r="AC141" s="11">
        <v>0</v>
      </c>
      <c r="AD141" s="10"/>
      <c r="AE141" s="10"/>
      <c r="AF141" s="10"/>
      <c r="AG141" s="10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206</v>
      </c>
      <c r="AA142" s="11">
        <f t="shared" si="2"/>
        <v>7.6296296296296298</v>
      </c>
      <c r="AB142" s="11">
        <v>5</v>
      </c>
      <c r="AC142" s="11">
        <v>10.78</v>
      </c>
      <c r="AD142" s="10"/>
      <c r="AE142" s="10"/>
      <c r="AF142" s="10"/>
      <c r="AG142" s="10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11">
        <v>0</v>
      </c>
      <c r="AC143" s="11">
        <v>8.5</v>
      </c>
      <c r="AD143" s="10"/>
      <c r="AE143" s="10"/>
      <c r="AF143" s="10"/>
      <c r="AG143" s="10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157</v>
      </c>
      <c r="AA144" s="11">
        <f t="shared" si="2"/>
        <v>9.8125</v>
      </c>
      <c r="AB144" s="11">
        <v>8.5</v>
      </c>
      <c r="AC144" s="11">
        <v>0</v>
      </c>
      <c r="AD144" s="10"/>
      <c r="AE144" s="10"/>
      <c r="AF144" s="10"/>
      <c r="AG144" s="10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11">
        <v>8.5</v>
      </c>
      <c r="AC145" s="11">
        <v>0.45</v>
      </c>
      <c r="AD145" s="10"/>
      <c r="AE145" s="10"/>
      <c r="AF145" s="10"/>
      <c r="AG145" s="10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265.2</v>
      </c>
      <c r="AA146" s="11">
        <f t="shared" si="2"/>
        <v>22.099999999999998</v>
      </c>
      <c r="AB146" s="11">
        <v>0</v>
      </c>
      <c r="AC146" s="11">
        <v>10</v>
      </c>
      <c r="AD146" s="10"/>
      <c r="AE146" s="10"/>
      <c r="AF146" s="10"/>
      <c r="AG146" s="10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11">
        <v>1</v>
      </c>
      <c r="AC147" s="11">
        <v>6.85</v>
      </c>
      <c r="AD147" s="10"/>
      <c r="AE147" s="10"/>
      <c r="AF147" s="10"/>
      <c r="AG147" s="10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590</v>
      </c>
      <c r="AA148" s="11">
        <f t="shared" si="2"/>
        <v>12.826086956521738</v>
      </c>
      <c r="AB148" s="11">
        <v>12</v>
      </c>
      <c r="AC148" s="11">
        <v>22</v>
      </c>
      <c r="AD148" s="10"/>
      <c r="AE148" s="10"/>
      <c r="AF148" s="10"/>
      <c r="AG148" s="10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11">
        <v>0</v>
      </c>
      <c r="AC149" s="11">
        <v>10.53</v>
      </c>
      <c r="AD149" s="10"/>
      <c r="AE149" s="10"/>
      <c r="AF149" s="10"/>
      <c r="AG149" s="10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249</v>
      </c>
      <c r="AA150" s="11">
        <f t="shared" si="2"/>
        <v>6.0731707317073171</v>
      </c>
      <c r="AB150" s="11">
        <v>0</v>
      </c>
      <c r="AC150" s="11">
        <v>0</v>
      </c>
      <c r="AD150" s="10"/>
      <c r="AE150" s="10"/>
      <c r="AF150" s="10"/>
      <c r="AG150" s="10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11">
        <v>15.89</v>
      </c>
      <c r="AC151" s="11">
        <v>0.83</v>
      </c>
      <c r="AD151" s="10"/>
      <c r="AE151" s="10"/>
      <c r="AF151" s="10"/>
      <c r="AG151" s="10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11">
        <v>18</v>
      </c>
      <c r="AC152" s="11">
        <v>22</v>
      </c>
      <c r="AD152" s="10"/>
      <c r="AE152" s="10"/>
      <c r="AF152" s="10"/>
      <c r="AG152" s="10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790</v>
      </c>
      <c r="AA153" s="11">
        <f t="shared" si="2"/>
        <v>56.428571428571431</v>
      </c>
      <c r="AB153" s="11">
        <v>10</v>
      </c>
      <c r="AC153" s="11">
        <v>0.52600000000000002</v>
      </c>
      <c r="AD153" s="10"/>
      <c r="AE153" s="10"/>
      <c r="AF153" s="10"/>
      <c r="AG153" s="10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223.2</v>
      </c>
      <c r="AA154" s="11">
        <f t="shared" si="2"/>
        <v>7.1999999999999993</v>
      </c>
      <c r="AB154" s="11">
        <v>10</v>
      </c>
      <c r="AC154" s="11">
        <v>20</v>
      </c>
      <c r="AD154" s="10"/>
      <c r="AE154" s="10"/>
      <c r="AF154" s="10"/>
      <c r="AG154" s="10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184.5</v>
      </c>
      <c r="AA155" s="11">
        <f t="shared" si="2"/>
        <v>10.25</v>
      </c>
      <c r="AB155" s="11">
        <v>16</v>
      </c>
      <c r="AC155" s="11">
        <v>0</v>
      </c>
      <c r="AD155" s="10"/>
      <c r="AE155" s="10"/>
      <c r="AF155" s="10"/>
      <c r="AG155" s="10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295.7</v>
      </c>
      <c r="AA156" s="11">
        <f t="shared" si="2"/>
        <v>14.080952380952381</v>
      </c>
      <c r="AB156" s="11">
        <v>0</v>
      </c>
      <c r="AC156" s="11">
        <v>14</v>
      </c>
      <c r="AD156" s="10"/>
      <c r="AE156" s="10"/>
      <c r="AF156" s="10"/>
      <c r="AG156" s="10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330</v>
      </c>
      <c r="AA157" s="11">
        <f t="shared" si="2"/>
        <v>14.347826086956522</v>
      </c>
      <c r="AB157" s="11">
        <v>5</v>
      </c>
      <c r="AC157" s="11">
        <v>10.79</v>
      </c>
      <c r="AD157" s="10"/>
      <c r="AE157" s="10"/>
      <c r="AF157" s="10"/>
      <c r="AG157" s="10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265</v>
      </c>
      <c r="AA158" s="11">
        <f t="shared" si="2"/>
        <v>13.947368421052632</v>
      </c>
      <c r="AB158" s="11">
        <v>5</v>
      </c>
      <c r="AC158" s="11">
        <v>8.16</v>
      </c>
      <c r="AD158" s="10"/>
      <c r="AE158" s="10"/>
      <c r="AF158" s="10"/>
      <c r="AG158" s="10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552.29999999999995</v>
      </c>
      <c r="AA159" s="11">
        <f t="shared" si="2"/>
        <v>22.091999999999999</v>
      </c>
      <c r="AB159" s="11">
        <v>0</v>
      </c>
      <c r="AC159" s="11">
        <v>17.5</v>
      </c>
      <c r="AD159" s="10"/>
      <c r="AE159" s="10"/>
      <c r="AF159" s="10"/>
      <c r="AG159" s="10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11">
        <v>0</v>
      </c>
      <c r="AC160" s="11">
        <v>11.5</v>
      </c>
      <c r="AD160" s="10"/>
      <c r="AE160" s="10"/>
      <c r="AF160" s="10"/>
      <c r="AG160" s="10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11">
        <v>2</v>
      </c>
      <c r="AC161" s="11">
        <v>4.5</v>
      </c>
      <c r="AD161" s="10"/>
      <c r="AE161" s="10"/>
      <c r="AF161" s="10"/>
      <c r="AG161" s="10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161</v>
      </c>
      <c r="AA162" s="11">
        <f t="shared" si="2"/>
        <v>8.473684210526315</v>
      </c>
      <c r="AB162" s="11">
        <v>8</v>
      </c>
      <c r="AC162" s="11">
        <v>0.42</v>
      </c>
      <c r="AD162" s="10"/>
      <c r="AE162" s="10"/>
      <c r="AF162" s="10"/>
      <c r="AG162" s="10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11">
        <v>14</v>
      </c>
      <c r="AC163" s="11">
        <v>11</v>
      </c>
      <c r="AD163" s="10"/>
      <c r="AE163" s="10"/>
      <c r="AF163" s="10"/>
      <c r="AG163" s="10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257</v>
      </c>
      <c r="AA164" s="11">
        <f t="shared" si="2"/>
        <v>9.1785714285714288</v>
      </c>
      <c r="AB164" s="11">
        <v>6</v>
      </c>
      <c r="AC164" s="11">
        <v>15.053000000000001</v>
      </c>
      <c r="AD164" s="10"/>
      <c r="AE164" s="10"/>
      <c r="AF164" s="10"/>
      <c r="AG164" s="10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11">
        <v>0</v>
      </c>
      <c r="AC165" s="11">
        <v>4.05</v>
      </c>
      <c r="AD165" s="10"/>
      <c r="AE165" s="10"/>
      <c r="AF165" s="10"/>
      <c r="AG165" s="10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185.4</v>
      </c>
      <c r="AA166" s="11">
        <f t="shared" si="2"/>
        <v>10.905882352941177</v>
      </c>
      <c r="AB166" s="11">
        <v>3.6280000000000001</v>
      </c>
      <c r="AC166" s="11">
        <v>1.635</v>
      </c>
      <c r="AD166" s="10"/>
      <c r="AE166" s="10"/>
      <c r="AF166" s="10"/>
      <c r="AG166" s="10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608</v>
      </c>
      <c r="AA167" s="11">
        <f t="shared" si="2"/>
        <v>20.266666666666666</v>
      </c>
      <c r="AB167" s="11">
        <v>0</v>
      </c>
      <c r="AC167" s="11">
        <v>20</v>
      </c>
      <c r="AD167" s="10"/>
      <c r="AE167" s="10"/>
      <c r="AF167" s="10"/>
      <c r="AG167" s="10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205.5</v>
      </c>
      <c r="AA168" s="11">
        <f t="shared" si="2"/>
        <v>9.3409090909090917</v>
      </c>
      <c r="AB168" s="11">
        <v>16</v>
      </c>
      <c r="AC168" s="11">
        <v>0</v>
      </c>
      <c r="AD168" s="10"/>
      <c r="AE168" s="10"/>
      <c r="AF168" s="10"/>
      <c r="AG168" s="10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206</v>
      </c>
      <c r="AA169" s="11">
        <f t="shared" si="2"/>
        <v>7.9230769230769234</v>
      </c>
      <c r="AB169" s="11">
        <v>5</v>
      </c>
      <c r="AC169" s="11">
        <v>10.78</v>
      </c>
      <c r="AD169" s="10"/>
      <c r="AE169" s="10"/>
      <c r="AF169" s="10"/>
      <c r="AG169" s="10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11">
        <v>0</v>
      </c>
      <c r="AC170" s="11">
        <v>8.5</v>
      </c>
      <c r="AD170" s="10"/>
      <c r="AE170" s="10"/>
      <c r="AF170" s="10"/>
      <c r="AG170" s="10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157</v>
      </c>
      <c r="AA171" s="11">
        <f t="shared" si="2"/>
        <v>9.8125</v>
      </c>
      <c r="AB171" s="11">
        <v>8.5</v>
      </c>
      <c r="AC171" s="11">
        <v>0</v>
      </c>
      <c r="AD171" s="10"/>
      <c r="AE171" s="10"/>
      <c r="AF171" s="10"/>
      <c r="AG171" s="10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11">
        <v>8.5</v>
      </c>
      <c r="AC172" s="11">
        <v>0.45</v>
      </c>
      <c r="AD172" s="10"/>
      <c r="AE172" s="10"/>
      <c r="AF172" s="10"/>
      <c r="AG172" s="10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265.2</v>
      </c>
      <c r="AA173" s="11">
        <f t="shared" si="2"/>
        <v>20.399999999999999</v>
      </c>
      <c r="AB173" s="11">
        <v>0</v>
      </c>
      <c r="AC173" s="11">
        <v>10</v>
      </c>
      <c r="AD173" s="10"/>
      <c r="AE173" s="10"/>
      <c r="AF173" s="10"/>
      <c r="AG173" s="10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11">
        <v>1</v>
      </c>
      <c r="AC174" s="11">
        <v>6.85</v>
      </c>
      <c r="AD174" s="10"/>
      <c r="AE174" s="10"/>
      <c r="AF174" s="10"/>
      <c r="AG174" s="10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590</v>
      </c>
      <c r="AA175" s="11">
        <f t="shared" si="2"/>
        <v>12.826086956521738</v>
      </c>
      <c r="AB175" s="11">
        <v>12</v>
      </c>
      <c r="AC175" s="11">
        <v>22</v>
      </c>
      <c r="AD175" s="10"/>
      <c r="AE175" s="10"/>
      <c r="AF175" s="10"/>
      <c r="AG175" s="10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11">
        <v>0</v>
      </c>
      <c r="AC176" s="11">
        <v>10.53</v>
      </c>
      <c r="AD176" s="10"/>
      <c r="AE176" s="10"/>
      <c r="AF176" s="10"/>
      <c r="AG176" s="10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249</v>
      </c>
      <c r="AA177" s="11">
        <f t="shared" si="2"/>
        <v>5.7906976744186043</v>
      </c>
      <c r="AB177" s="11">
        <v>0</v>
      </c>
      <c r="AC177" s="11">
        <v>0</v>
      </c>
      <c r="AD177" s="10"/>
      <c r="AE177" s="10"/>
      <c r="AF177" s="10"/>
      <c r="AG177" s="10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11">
        <v>15.89</v>
      </c>
      <c r="AC178" s="11">
        <v>0.83</v>
      </c>
      <c r="AD178" s="10"/>
      <c r="AE178" s="10"/>
      <c r="AF178" s="10"/>
      <c r="AG178" s="10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11">
        <v>18</v>
      </c>
      <c r="AC179" s="11">
        <v>22</v>
      </c>
      <c r="AD179" s="10"/>
      <c r="AE179" s="10"/>
      <c r="AF179" s="10"/>
      <c r="AG179" s="10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790</v>
      </c>
      <c r="AA180" s="11">
        <f t="shared" si="2"/>
        <v>52.666666666666664</v>
      </c>
      <c r="AB180" s="11">
        <v>10</v>
      </c>
      <c r="AC180" s="11">
        <v>0.52600000000000002</v>
      </c>
      <c r="AD180" s="10"/>
      <c r="AE180" s="10"/>
      <c r="AF180" s="10"/>
      <c r="AG180" s="10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223.2</v>
      </c>
      <c r="AA181" s="11">
        <f t="shared" si="2"/>
        <v>8.927999999999999</v>
      </c>
      <c r="AB181" s="11">
        <v>10</v>
      </c>
      <c r="AC181" s="11">
        <v>20</v>
      </c>
      <c r="AD181" s="10"/>
      <c r="AE181" s="10"/>
      <c r="AF181" s="10"/>
      <c r="AG181" s="10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184.5</v>
      </c>
      <c r="AA182" s="11">
        <f t="shared" si="2"/>
        <v>8.7857142857142865</v>
      </c>
      <c r="AB182" s="11">
        <v>16</v>
      </c>
      <c r="AC182" s="11">
        <v>0</v>
      </c>
      <c r="AD182" s="10"/>
      <c r="AE182" s="10"/>
      <c r="AF182" s="10"/>
      <c r="AG182" s="10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295.7</v>
      </c>
      <c r="AA183" s="11">
        <f t="shared" si="2"/>
        <v>14.785</v>
      </c>
      <c r="AB183" s="11">
        <v>0</v>
      </c>
      <c r="AC183" s="11">
        <v>14</v>
      </c>
      <c r="AD183" s="10"/>
      <c r="AE183" s="10"/>
      <c r="AF183" s="10"/>
      <c r="AG183" s="10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330</v>
      </c>
      <c r="AA184" s="11">
        <f t="shared" si="2"/>
        <v>14.347826086956522</v>
      </c>
      <c r="AB184" s="11">
        <v>5</v>
      </c>
      <c r="AC184" s="11">
        <v>10.79</v>
      </c>
      <c r="AD184" s="10"/>
      <c r="AE184" s="10"/>
      <c r="AF184" s="10"/>
      <c r="AG184" s="10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265</v>
      </c>
      <c r="AA185" s="11">
        <f t="shared" si="2"/>
        <v>13.25</v>
      </c>
      <c r="AB185" s="11">
        <v>5</v>
      </c>
      <c r="AC185" s="11">
        <v>8.16</v>
      </c>
      <c r="AD185" s="10"/>
      <c r="AE185" s="10"/>
      <c r="AF185" s="10"/>
      <c r="AG185" s="10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552.29999999999995</v>
      </c>
      <c r="AA186" s="11">
        <f t="shared" si="2"/>
        <v>22.091999999999999</v>
      </c>
      <c r="AB186" s="11">
        <v>0</v>
      </c>
      <c r="AC186" s="11">
        <v>17.5</v>
      </c>
      <c r="AD186" s="10"/>
      <c r="AE186" s="10"/>
      <c r="AF186" s="10"/>
      <c r="AG186" s="10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11">
        <v>0</v>
      </c>
      <c r="AC187" s="11">
        <v>11.5</v>
      </c>
      <c r="AD187" s="10"/>
      <c r="AE187" s="10"/>
      <c r="AF187" s="10"/>
      <c r="AG187" s="10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11">
        <v>2</v>
      </c>
      <c r="AC188" s="11">
        <v>4.5</v>
      </c>
      <c r="AD188" s="10"/>
      <c r="AE188" s="10"/>
      <c r="AF188" s="10"/>
      <c r="AG188" s="10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161</v>
      </c>
      <c r="AA189" s="11">
        <f t="shared" si="2"/>
        <v>11.5</v>
      </c>
      <c r="AB189" s="11">
        <v>8</v>
      </c>
      <c r="AC189" s="11">
        <v>0.42</v>
      </c>
      <c r="AD189" s="10"/>
      <c r="AE189" s="10"/>
      <c r="AF189" s="10"/>
      <c r="AG189" s="10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11">
        <v>14</v>
      </c>
      <c r="AC190" s="11">
        <v>11</v>
      </c>
      <c r="AD190" s="10"/>
      <c r="AE190" s="10"/>
      <c r="AF190" s="10"/>
      <c r="AG190" s="10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257</v>
      </c>
      <c r="AA191" s="11">
        <f t="shared" si="2"/>
        <v>5.9767441860465116</v>
      </c>
      <c r="AB191" s="11">
        <v>6</v>
      </c>
      <c r="AC191" s="11">
        <v>15.053000000000001</v>
      </c>
      <c r="AD191" s="10"/>
      <c r="AE191" s="10"/>
      <c r="AF191" s="10"/>
      <c r="AG191" s="10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11">
        <v>0</v>
      </c>
      <c r="AC192" s="11">
        <v>4.05</v>
      </c>
      <c r="AD192" s="10"/>
      <c r="AE192" s="10"/>
      <c r="AF192" s="10"/>
      <c r="AG192" s="10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185.4</v>
      </c>
      <c r="AA193" s="11">
        <f t="shared" si="2"/>
        <v>15.450000000000001</v>
      </c>
      <c r="AB193" s="11">
        <v>3.6280000000000001</v>
      </c>
      <c r="AC193" s="11">
        <v>1.635</v>
      </c>
      <c r="AD193" s="10"/>
      <c r="AE193" s="10"/>
      <c r="AF193" s="10"/>
      <c r="AG193" s="10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608</v>
      </c>
      <c r="AA194" s="11">
        <f t="shared" si="2"/>
        <v>18.424242424242426</v>
      </c>
      <c r="AB194" s="11">
        <v>0</v>
      </c>
      <c r="AC194" s="11">
        <v>20</v>
      </c>
      <c r="AD194" s="10"/>
      <c r="AE194" s="10"/>
      <c r="AF194" s="10"/>
      <c r="AG194" s="10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205.5</v>
      </c>
      <c r="AA195" s="11">
        <f t="shared" ref="AA195:AA258" si="3">IFERROR(Z195/M195,0)</f>
        <v>9.3409090909090917</v>
      </c>
      <c r="AB195" s="11">
        <v>16</v>
      </c>
      <c r="AC195" s="11">
        <v>0</v>
      </c>
      <c r="AD195" s="10"/>
      <c r="AE195" s="10"/>
      <c r="AF195" s="10"/>
      <c r="AG195" s="10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206</v>
      </c>
      <c r="AA196" s="11">
        <f t="shared" si="3"/>
        <v>6.8666666666666663</v>
      </c>
      <c r="AB196" s="11">
        <v>5</v>
      </c>
      <c r="AC196" s="11">
        <v>10.78</v>
      </c>
      <c r="AD196" s="10"/>
      <c r="AE196" s="10"/>
      <c r="AF196" s="10"/>
      <c r="AG196" s="10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11">
        <v>0</v>
      </c>
      <c r="AC197" s="11">
        <v>8.5</v>
      </c>
      <c r="AD197" s="10"/>
      <c r="AE197" s="10"/>
      <c r="AF197" s="10"/>
      <c r="AG197" s="10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157</v>
      </c>
      <c r="AA198" s="11">
        <f t="shared" si="3"/>
        <v>11.214285714285714</v>
      </c>
      <c r="AB198" s="11">
        <v>8.5</v>
      </c>
      <c r="AC198" s="11">
        <v>0</v>
      </c>
      <c r="AD198" s="10"/>
      <c r="AE198" s="10"/>
      <c r="AF198" s="10"/>
      <c r="AG198" s="10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11">
        <v>8.5</v>
      </c>
      <c r="AC199" s="11">
        <v>0.45</v>
      </c>
      <c r="AD199" s="10"/>
      <c r="AE199" s="10"/>
      <c r="AF199" s="10"/>
      <c r="AG199" s="10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265.2</v>
      </c>
      <c r="AA200" s="11">
        <f t="shared" si="3"/>
        <v>17.68</v>
      </c>
      <c r="AB200" s="11">
        <v>0</v>
      </c>
      <c r="AC200" s="11">
        <v>10</v>
      </c>
      <c r="AD200" s="10"/>
      <c r="AE200" s="10"/>
      <c r="AF200" s="10"/>
      <c r="AG200" s="10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11">
        <v>1</v>
      </c>
      <c r="AC201" s="11">
        <v>6.85</v>
      </c>
      <c r="AD201" s="10"/>
      <c r="AE201" s="10"/>
      <c r="AF201" s="10"/>
      <c r="AG201" s="10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590</v>
      </c>
      <c r="AA202" s="11">
        <f t="shared" si="3"/>
        <v>11.8</v>
      </c>
      <c r="AB202" s="11">
        <v>12</v>
      </c>
      <c r="AC202" s="11">
        <v>22</v>
      </c>
      <c r="AD202" s="10"/>
      <c r="AE202" s="10"/>
      <c r="AF202" s="10"/>
      <c r="AG202" s="10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11">
        <v>0</v>
      </c>
      <c r="AC203" s="11">
        <v>10.53</v>
      </c>
      <c r="AD203" s="10"/>
      <c r="AE203" s="10"/>
      <c r="AF203" s="10"/>
      <c r="AG203" s="10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249</v>
      </c>
      <c r="AA204" s="11">
        <f t="shared" si="3"/>
        <v>6.7297297297297298</v>
      </c>
      <c r="AB204" s="11">
        <v>0</v>
      </c>
      <c r="AC204" s="11">
        <v>0</v>
      </c>
      <c r="AD204" s="10"/>
      <c r="AE204" s="10"/>
      <c r="AF204" s="10"/>
      <c r="AG204" s="10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11">
        <v>15.89</v>
      </c>
      <c r="AC205" s="11">
        <v>0.83</v>
      </c>
      <c r="AD205" s="10"/>
      <c r="AE205" s="10"/>
      <c r="AF205" s="10"/>
      <c r="AG205" s="10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11">
        <v>18</v>
      </c>
      <c r="AC206" s="11">
        <v>22</v>
      </c>
      <c r="AD206" s="10"/>
      <c r="AE206" s="10"/>
      <c r="AF206" s="10"/>
      <c r="AG206" s="10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790</v>
      </c>
      <c r="AA207" s="11">
        <f t="shared" si="3"/>
        <v>79</v>
      </c>
      <c r="AB207" s="11">
        <v>10</v>
      </c>
      <c r="AC207" s="11">
        <v>0.52600000000000002</v>
      </c>
      <c r="AD207" s="10"/>
      <c r="AE207" s="10"/>
      <c r="AF207" s="10"/>
      <c r="AG207" s="10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223.2</v>
      </c>
      <c r="AA208" s="11">
        <f t="shared" si="3"/>
        <v>10.628571428571428</v>
      </c>
      <c r="AB208" s="11">
        <v>10</v>
      </c>
      <c r="AC208" s="11">
        <v>20</v>
      </c>
      <c r="AD208" s="10"/>
      <c r="AE208" s="10"/>
      <c r="AF208" s="10"/>
      <c r="AG208" s="10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184.5</v>
      </c>
      <c r="AA209" s="11">
        <f t="shared" si="3"/>
        <v>7.6875</v>
      </c>
      <c r="AB209" s="11">
        <v>16</v>
      </c>
      <c r="AC209" s="11">
        <v>0</v>
      </c>
      <c r="AD209" s="10"/>
      <c r="AE209" s="10"/>
      <c r="AF209" s="10"/>
      <c r="AG209" s="10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295.7</v>
      </c>
      <c r="AA210" s="11">
        <f t="shared" si="3"/>
        <v>14.080952380952381</v>
      </c>
      <c r="AB210" s="11">
        <v>0</v>
      </c>
      <c r="AC210" s="11">
        <v>14</v>
      </c>
      <c r="AD210" s="10"/>
      <c r="AE210" s="10"/>
      <c r="AF210" s="10"/>
      <c r="AG210" s="10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330</v>
      </c>
      <c r="AA211" s="11">
        <f t="shared" si="3"/>
        <v>14.347826086956522</v>
      </c>
      <c r="AB211" s="11">
        <v>5</v>
      </c>
      <c r="AC211" s="11">
        <v>10.79</v>
      </c>
      <c r="AD211" s="10"/>
      <c r="AE211" s="10"/>
      <c r="AF211" s="10"/>
      <c r="AG211" s="10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265</v>
      </c>
      <c r="AA212" s="11">
        <f t="shared" si="3"/>
        <v>12.045454545454545</v>
      </c>
      <c r="AB212" s="11">
        <v>5</v>
      </c>
      <c r="AC212" s="11">
        <v>8.16</v>
      </c>
      <c r="AD212" s="10"/>
      <c r="AE212" s="10"/>
      <c r="AF212" s="10"/>
      <c r="AG212" s="10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552.29999999999995</v>
      </c>
      <c r="AA213" s="11">
        <f t="shared" si="3"/>
        <v>22.091999999999999</v>
      </c>
      <c r="AB213" s="11">
        <v>0</v>
      </c>
      <c r="AC213" s="11">
        <v>17.5</v>
      </c>
      <c r="AD213" s="10"/>
      <c r="AE213" s="10"/>
      <c r="AF213" s="10"/>
      <c r="AG213" s="10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11">
        <v>0</v>
      </c>
      <c r="AC214" s="11">
        <v>11.5</v>
      </c>
      <c r="AD214" s="10"/>
      <c r="AE214" s="10"/>
      <c r="AF214" s="10"/>
      <c r="AG214" s="10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11">
        <v>2</v>
      </c>
      <c r="AC215" s="11">
        <v>4.5</v>
      </c>
      <c r="AD215" s="10"/>
      <c r="AE215" s="10"/>
      <c r="AF215" s="10"/>
      <c r="AG215" s="10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161</v>
      </c>
      <c r="AA216" s="11">
        <f t="shared" si="3"/>
        <v>11.5</v>
      </c>
      <c r="AB216" s="11">
        <v>8</v>
      </c>
      <c r="AC216" s="11">
        <v>0.42</v>
      </c>
      <c r="AD216" s="10"/>
      <c r="AE216" s="10"/>
      <c r="AF216" s="10"/>
      <c r="AG216" s="10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11">
        <v>14</v>
      </c>
      <c r="AC217" s="11">
        <v>11</v>
      </c>
      <c r="AD217" s="10"/>
      <c r="AE217" s="10"/>
      <c r="AF217" s="10"/>
      <c r="AG217" s="10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257</v>
      </c>
      <c r="AA218" s="11">
        <f t="shared" si="3"/>
        <v>13.526315789473685</v>
      </c>
      <c r="AB218" s="11">
        <v>6</v>
      </c>
      <c r="AC218" s="11">
        <v>24</v>
      </c>
      <c r="AD218" s="10"/>
      <c r="AE218" s="10"/>
      <c r="AF218" s="10"/>
      <c r="AG218" s="10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11">
        <v>0</v>
      </c>
      <c r="AC219" s="11">
        <v>6.57</v>
      </c>
      <c r="AD219" s="10"/>
      <c r="AE219" s="10"/>
      <c r="AF219" s="10"/>
      <c r="AG219" s="10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185.4</v>
      </c>
      <c r="AA220" s="11">
        <f t="shared" si="3"/>
        <v>11.5875</v>
      </c>
      <c r="AB220" s="11">
        <v>3</v>
      </c>
      <c r="AC220" s="11">
        <v>12</v>
      </c>
      <c r="AD220" s="10"/>
      <c r="AE220" s="10"/>
      <c r="AF220" s="10"/>
      <c r="AG220" s="10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608</v>
      </c>
      <c r="AA221" s="11">
        <f t="shared" si="3"/>
        <v>25.333333333333332</v>
      </c>
      <c r="AB221" s="11">
        <v>5</v>
      </c>
      <c r="AC221" s="11">
        <v>20</v>
      </c>
      <c r="AD221" s="10"/>
      <c r="AE221" s="10"/>
      <c r="AF221" s="10"/>
      <c r="AG221" s="10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205.5</v>
      </c>
      <c r="AA222" s="11">
        <f t="shared" si="3"/>
        <v>10.275</v>
      </c>
      <c r="AB222" s="11">
        <v>12.75</v>
      </c>
      <c r="AC222" s="11">
        <v>12.75</v>
      </c>
      <c r="AD222" s="10"/>
      <c r="AE222" s="10"/>
      <c r="AF222" s="10"/>
      <c r="AG222" s="10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206</v>
      </c>
      <c r="AA223" s="11">
        <f t="shared" si="3"/>
        <v>9.3636363636363633</v>
      </c>
      <c r="AB223" s="11">
        <v>10</v>
      </c>
      <c r="AC223" s="11">
        <v>12</v>
      </c>
      <c r="AD223" s="10"/>
      <c r="AE223" s="10"/>
      <c r="AF223" s="10"/>
      <c r="AG223" s="10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11">
        <v>6</v>
      </c>
      <c r="AC224" s="11">
        <v>6</v>
      </c>
      <c r="AD224" s="10"/>
      <c r="AE224" s="10"/>
      <c r="AF224" s="10"/>
      <c r="AG224" s="10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157</v>
      </c>
      <c r="AA225" s="11">
        <f t="shared" si="3"/>
        <v>7.85</v>
      </c>
      <c r="AB225" s="11">
        <v>10</v>
      </c>
      <c r="AC225" s="11">
        <v>0.52</v>
      </c>
      <c r="AD225" s="10"/>
      <c r="AE225" s="10"/>
      <c r="AF225" s="10"/>
      <c r="AG225" s="10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11">
        <v>10</v>
      </c>
      <c r="AC226" s="11">
        <v>5</v>
      </c>
      <c r="AD226" s="10"/>
      <c r="AE226" s="10"/>
      <c r="AF226" s="10"/>
      <c r="AG226" s="10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265.2</v>
      </c>
      <c r="AA227" s="11">
        <f t="shared" si="3"/>
        <v>13.957894736842105</v>
      </c>
      <c r="AB227" s="11">
        <v>5</v>
      </c>
      <c r="AC227" s="11">
        <v>11</v>
      </c>
      <c r="AD227" s="10"/>
      <c r="AE227" s="10"/>
      <c r="AF227" s="10"/>
      <c r="AG227" s="10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11">
        <v>0</v>
      </c>
      <c r="AC228" s="11">
        <v>11.75</v>
      </c>
      <c r="AD228" s="10"/>
      <c r="AE228" s="10"/>
      <c r="AF228" s="10"/>
      <c r="AG228" s="10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590</v>
      </c>
      <c r="AA229" s="11">
        <f t="shared" si="3"/>
        <v>12.826086956521738</v>
      </c>
      <c r="AB229" s="11">
        <v>12</v>
      </c>
      <c r="AC229" s="11">
        <v>22</v>
      </c>
      <c r="AD229" s="10"/>
      <c r="AE229" s="10"/>
      <c r="AF229" s="10"/>
      <c r="AG229" s="10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11">
        <v>5</v>
      </c>
      <c r="AC230" s="11">
        <v>7</v>
      </c>
      <c r="AD230" s="10"/>
      <c r="AE230" s="10"/>
      <c r="AF230" s="10"/>
      <c r="AG230" s="10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249</v>
      </c>
      <c r="AA231" s="11">
        <f t="shared" si="3"/>
        <v>6.2249999999999996</v>
      </c>
      <c r="AB231" s="11">
        <v>15</v>
      </c>
      <c r="AC231" s="11">
        <v>10</v>
      </c>
      <c r="AD231" s="10"/>
      <c r="AE231" s="10"/>
      <c r="AF231" s="10"/>
      <c r="AG231" s="10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11">
        <v>15</v>
      </c>
      <c r="AC232" s="11">
        <v>0.78</v>
      </c>
      <c r="AD232" s="10"/>
      <c r="AE232" s="10"/>
      <c r="AF232" s="10"/>
      <c r="AG232" s="10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11">
        <v>10.5</v>
      </c>
      <c r="AC233" s="11">
        <v>8.5</v>
      </c>
      <c r="AD233" s="10"/>
      <c r="AE233" s="10"/>
      <c r="AF233" s="10"/>
      <c r="AG233" s="10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790</v>
      </c>
      <c r="AA234" s="11">
        <f t="shared" si="3"/>
        <v>30.384615384615383</v>
      </c>
      <c r="AB234" s="11">
        <v>10</v>
      </c>
      <c r="AC234" s="11">
        <v>11.05</v>
      </c>
      <c r="AD234" s="10"/>
      <c r="AE234" s="10"/>
      <c r="AF234" s="10"/>
      <c r="AG234" s="10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223.2</v>
      </c>
      <c r="AA235" s="11">
        <f t="shared" si="3"/>
        <v>9.7043478260869556</v>
      </c>
      <c r="AB235" s="11">
        <v>21</v>
      </c>
      <c r="AC235" s="11">
        <v>14</v>
      </c>
      <c r="AD235" s="10"/>
      <c r="AE235" s="10"/>
      <c r="AF235" s="10"/>
      <c r="AG235" s="10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184.5</v>
      </c>
      <c r="AA236" s="11">
        <f t="shared" si="3"/>
        <v>8.7857142857142865</v>
      </c>
      <c r="AB236" s="11">
        <v>16</v>
      </c>
      <c r="AC236" s="11">
        <v>0</v>
      </c>
      <c r="AD236" s="10"/>
      <c r="AE236" s="10"/>
      <c r="AF236" s="10"/>
      <c r="AG236" s="10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295.7</v>
      </c>
      <c r="AA237" s="11">
        <f t="shared" si="3"/>
        <v>12.856521739130434</v>
      </c>
      <c r="AB237" s="11">
        <v>10</v>
      </c>
      <c r="AC237" s="11">
        <v>11.05</v>
      </c>
      <c r="AD237" s="10"/>
      <c r="AE237" s="10"/>
      <c r="AF237" s="10"/>
      <c r="AG237" s="10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330</v>
      </c>
      <c r="AA238" s="11">
        <f t="shared" si="3"/>
        <v>25.384615384615383</v>
      </c>
      <c r="AB238" s="11">
        <v>6</v>
      </c>
      <c r="AC238" s="11">
        <v>10.84</v>
      </c>
      <c r="AD238" s="10"/>
      <c r="AE238" s="10"/>
      <c r="AF238" s="10"/>
      <c r="AG238" s="10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265</v>
      </c>
      <c r="AA239" s="11">
        <f t="shared" si="3"/>
        <v>18.928571428571427</v>
      </c>
      <c r="AB239" s="11">
        <v>10</v>
      </c>
      <c r="AC239" s="11">
        <v>15.26</v>
      </c>
      <c r="AD239" s="10"/>
      <c r="AE239" s="10"/>
      <c r="AF239" s="10"/>
      <c r="AG239" s="10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552.29999999999995</v>
      </c>
      <c r="AA240" s="11">
        <f t="shared" si="3"/>
        <v>19.044827586206896</v>
      </c>
      <c r="AB240" s="11">
        <v>0</v>
      </c>
      <c r="AC240" s="11">
        <v>22.5</v>
      </c>
      <c r="AD240" s="10"/>
      <c r="AE240" s="10"/>
      <c r="AF240" s="10"/>
      <c r="AG240" s="10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11">
        <v>10</v>
      </c>
      <c r="AC241" s="11">
        <v>5.8</v>
      </c>
      <c r="AD241" s="10"/>
      <c r="AE241" s="10"/>
      <c r="AF241" s="10"/>
      <c r="AG241" s="10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11">
        <v>2</v>
      </c>
      <c r="AC242" s="11">
        <v>4.75</v>
      </c>
      <c r="AD242" s="10"/>
      <c r="AE242" s="10"/>
      <c r="AF242" s="10"/>
      <c r="AG242" s="10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161</v>
      </c>
      <c r="AA243" s="11">
        <f t="shared" si="3"/>
        <v>5.193548387096774</v>
      </c>
      <c r="AB243" s="11">
        <v>16</v>
      </c>
      <c r="AC243" s="11">
        <v>0.84</v>
      </c>
      <c r="AD243" s="10"/>
      <c r="AE243" s="10"/>
      <c r="AF243" s="10"/>
      <c r="AG243" s="10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11">
        <v>6</v>
      </c>
      <c r="AC244" s="11">
        <v>11</v>
      </c>
      <c r="AD244" s="10"/>
      <c r="AE244" s="10"/>
      <c r="AF244" s="10"/>
      <c r="AG244" s="10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257</v>
      </c>
      <c r="AA245" s="11">
        <f t="shared" si="3"/>
        <v>8.03125</v>
      </c>
      <c r="AB245" s="11">
        <v>6</v>
      </c>
      <c r="AC245" s="11">
        <v>24</v>
      </c>
      <c r="AD245" s="10"/>
      <c r="AE245" s="10"/>
      <c r="AF245" s="10"/>
      <c r="AG245" s="10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11">
        <v>0</v>
      </c>
      <c r="AC246" s="11">
        <v>6.57</v>
      </c>
      <c r="AD246" s="10"/>
      <c r="AE246" s="10"/>
      <c r="AF246" s="10"/>
      <c r="AG246" s="10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185.4</v>
      </c>
      <c r="AA247" s="11">
        <f t="shared" si="3"/>
        <v>10.3</v>
      </c>
      <c r="AB247" s="11">
        <v>3</v>
      </c>
      <c r="AC247" s="11">
        <v>12</v>
      </c>
      <c r="AD247" s="10"/>
      <c r="AE247" s="10"/>
      <c r="AF247" s="10"/>
      <c r="AG247" s="10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608</v>
      </c>
      <c r="AA248" s="11">
        <f t="shared" si="3"/>
        <v>17.37142857142857</v>
      </c>
      <c r="AB248" s="11">
        <v>5</v>
      </c>
      <c r="AC248" s="11">
        <v>20</v>
      </c>
      <c r="AD248" s="10"/>
      <c r="AE248" s="10"/>
      <c r="AF248" s="10"/>
      <c r="AG248" s="10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205.5</v>
      </c>
      <c r="AA249" s="11">
        <f t="shared" si="3"/>
        <v>8.5625</v>
      </c>
      <c r="AB249" s="11">
        <v>12.75</v>
      </c>
      <c r="AC249" s="11">
        <v>12.75</v>
      </c>
      <c r="AD249" s="10"/>
      <c r="AE249" s="10"/>
      <c r="AF249" s="10"/>
      <c r="AG249" s="10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206</v>
      </c>
      <c r="AA250" s="11">
        <f t="shared" si="3"/>
        <v>6.4375</v>
      </c>
      <c r="AB250" s="11">
        <v>10</v>
      </c>
      <c r="AC250" s="11">
        <v>12</v>
      </c>
      <c r="AD250" s="10"/>
      <c r="AE250" s="10"/>
      <c r="AF250" s="10"/>
      <c r="AG250" s="10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11">
        <v>6</v>
      </c>
      <c r="AC251" s="11">
        <v>6</v>
      </c>
      <c r="AD251" s="10"/>
      <c r="AE251" s="10"/>
      <c r="AF251" s="10"/>
      <c r="AG251" s="10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157</v>
      </c>
      <c r="AA252" s="11">
        <f t="shared" si="3"/>
        <v>8.2631578947368425</v>
      </c>
      <c r="AB252" s="11">
        <v>10</v>
      </c>
      <c r="AC252" s="11">
        <v>0.52</v>
      </c>
      <c r="AD252" s="10"/>
      <c r="AE252" s="10"/>
      <c r="AF252" s="10"/>
      <c r="AG252" s="10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11">
        <v>10</v>
      </c>
      <c r="AC253" s="11">
        <v>5</v>
      </c>
      <c r="AD253" s="10"/>
      <c r="AE253" s="10"/>
      <c r="AF253" s="10"/>
      <c r="AG253" s="10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265.2</v>
      </c>
      <c r="AA254" s="11">
        <f t="shared" si="3"/>
        <v>13.957894736842105</v>
      </c>
      <c r="AB254" s="11">
        <v>5</v>
      </c>
      <c r="AC254" s="11">
        <v>11</v>
      </c>
      <c r="AD254" s="10"/>
      <c r="AE254" s="10"/>
      <c r="AF254" s="10"/>
      <c r="AG254" s="10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11">
        <v>0</v>
      </c>
      <c r="AC255" s="11">
        <v>11.75</v>
      </c>
      <c r="AD255" s="10"/>
      <c r="AE255" s="10"/>
      <c r="AF255" s="10"/>
      <c r="AG255" s="10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590</v>
      </c>
      <c r="AA256" s="11">
        <f t="shared" si="3"/>
        <v>12.291666666666666</v>
      </c>
      <c r="AB256" s="11">
        <v>12</v>
      </c>
      <c r="AC256" s="11">
        <v>22</v>
      </c>
      <c r="AD256" s="10"/>
      <c r="AE256" s="10"/>
      <c r="AF256" s="10"/>
      <c r="AG256" s="10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11">
        <v>5</v>
      </c>
      <c r="AC257" s="11">
        <v>7</v>
      </c>
      <c r="AD257" s="10"/>
      <c r="AE257" s="10"/>
      <c r="AF257" s="10"/>
      <c r="AG257" s="10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249</v>
      </c>
      <c r="AA258" s="11">
        <f t="shared" si="3"/>
        <v>7.3235294117647056</v>
      </c>
      <c r="AB258" s="11">
        <v>15</v>
      </c>
      <c r="AC258" s="11">
        <v>10</v>
      </c>
      <c r="AD258" s="10"/>
      <c r="AE258" s="10"/>
      <c r="AF258" s="10"/>
      <c r="AG258" s="10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11">
        <v>15</v>
      </c>
      <c r="AC259" s="11">
        <v>0.78</v>
      </c>
      <c r="AD259" s="10"/>
      <c r="AE259" s="10"/>
      <c r="AF259" s="10"/>
      <c r="AG259" s="10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11">
        <v>10.5</v>
      </c>
      <c r="AC260" s="11">
        <v>8.5</v>
      </c>
      <c r="AD260" s="10"/>
      <c r="AE260" s="10"/>
      <c r="AF260" s="10"/>
      <c r="AG260" s="10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790</v>
      </c>
      <c r="AA261" s="11">
        <f t="shared" si="4"/>
        <v>23.235294117647058</v>
      </c>
      <c r="AB261" s="11">
        <v>10</v>
      </c>
      <c r="AC261" s="11">
        <v>11.05</v>
      </c>
      <c r="AD261" s="10"/>
      <c r="AE261" s="10"/>
      <c r="AF261" s="10"/>
      <c r="AG261" s="10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223.2</v>
      </c>
      <c r="AA262" s="11">
        <f t="shared" si="4"/>
        <v>9.7043478260869556</v>
      </c>
      <c r="AB262" s="11">
        <v>21</v>
      </c>
      <c r="AC262" s="11">
        <v>14</v>
      </c>
      <c r="AD262" s="10"/>
      <c r="AE262" s="10"/>
      <c r="AF262" s="10"/>
      <c r="AG262" s="10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184.5</v>
      </c>
      <c r="AA263" s="11">
        <f t="shared" si="4"/>
        <v>7.0961538461538458</v>
      </c>
      <c r="AB263" s="11">
        <v>16</v>
      </c>
      <c r="AC263" s="11">
        <v>0</v>
      </c>
      <c r="AD263" s="10"/>
      <c r="AE263" s="10"/>
      <c r="AF263" s="10"/>
      <c r="AG263" s="10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295.7</v>
      </c>
      <c r="AA264" s="11">
        <f t="shared" si="4"/>
        <v>11.827999999999999</v>
      </c>
      <c r="AB264" s="11">
        <v>10</v>
      </c>
      <c r="AC264" s="11">
        <v>11.05</v>
      </c>
      <c r="AD264" s="10"/>
      <c r="AE264" s="10"/>
      <c r="AF264" s="10"/>
      <c r="AG264" s="10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330</v>
      </c>
      <c r="AA265" s="11">
        <f t="shared" si="4"/>
        <v>13.75</v>
      </c>
      <c r="AB265" s="11">
        <v>6</v>
      </c>
      <c r="AC265" s="11">
        <v>10.84</v>
      </c>
      <c r="AD265" s="10"/>
      <c r="AE265" s="10"/>
      <c r="AF265" s="10"/>
      <c r="AG265" s="10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265</v>
      </c>
      <c r="AA266" s="11">
        <f t="shared" si="4"/>
        <v>11.041666666666666</v>
      </c>
      <c r="AB266" s="11">
        <v>10</v>
      </c>
      <c r="AC266" s="11">
        <v>15.26</v>
      </c>
      <c r="AD266" s="10"/>
      <c r="AE266" s="10"/>
      <c r="AF266" s="10"/>
      <c r="AG266" s="10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552.29999999999995</v>
      </c>
      <c r="AA267" s="11">
        <f t="shared" si="4"/>
        <v>19.044827586206896</v>
      </c>
      <c r="AB267" s="11">
        <v>0</v>
      </c>
      <c r="AC267" s="11">
        <v>22.5</v>
      </c>
      <c r="AD267" s="10"/>
      <c r="AE267" s="10"/>
      <c r="AF267" s="10"/>
      <c r="AG267" s="10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11">
        <v>10</v>
      </c>
      <c r="AC268" s="11">
        <v>5.8</v>
      </c>
      <c r="AD268" s="10"/>
      <c r="AE268" s="10"/>
      <c r="AF268" s="10"/>
      <c r="AG268" s="10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11">
        <v>2</v>
      </c>
      <c r="AC269" s="11">
        <v>4.75</v>
      </c>
      <c r="AD269" s="10"/>
      <c r="AE269" s="10"/>
      <c r="AF269" s="10"/>
      <c r="AG269" s="10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161</v>
      </c>
      <c r="AA270" s="11">
        <f t="shared" si="4"/>
        <v>6.44</v>
      </c>
      <c r="AB270" s="11">
        <v>16</v>
      </c>
      <c r="AC270" s="11">
        <v>0.84</v>
      </c>
      <c r="AD270" s="10"/>
      <c r="AE270" s="10"/>
      <c r="AF270" s="10"/>
      <c r="AG270" s="10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11">
        <v>6</v>
      </c>
      <c r="AC271" s="11">
        <v>11</v>
      </c>
      <c r="AD271" s="10"/>
      <c r="AE271" s="10"/>
      <c r="AF271" s="10"/>
      <c r="AG271" s="10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257</v>
      </c>
      <c r="AA272" s="11">
        <f t="shared" si="4"/>
        <v>7.7878787878787881</v>
      </c>
      <c r="AB272" s="11">
        <v>6</v>
      </c>
      <c r="AC272" s="11">
        <v>24</v>
      </c>
      <c r="AD272" s="10"/>
      <c r="AE272" s="10"/>
      <c r="AF272" s="10"/>
      <c r="AG272" s="10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11">
        <v>0</v>
      </c>
      <c r="AC273" s="11">
        <v>6.57</v>
      </c>
      <c r="AD273" s="10"/>
      <c r="AE273" s="10"/>
      <c r="AF273" s="10"/>
      <c r="AG273" s="10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185.4</v>
      </c>
      <c r="AA274" s="11">
        <f t="shared" si="4"/>
        <v>10.905882352941177</v>
      </c>
      <c r="AB274" s="11">
        <v>3</v>
      </c>
      <c r="AC274" s="11">
        <v>12</v>
      </c>
      <c r="AD274" s="10"/>
      <c r="AE274" s="10"/>
      <c r="AF274" s="10"/>
      <c r="AG274" s="10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608</v>
      </c>
      <c r="AA275" s="11">
        <f t="shared" si="4"/>
        <v>16.888888888888889</v>
      </c>
      <c r="AB275" s="11">
        <v>5</v>
      </c>
      <c r="AC275" s="11">
        <v>20</v>
      </c>
      <c r="AD275" s="10"/>
      <c r="AE275" s="10"/>
      <c r="AF275" s="10"/>
      <c r="AG275" s="10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205.5</v>
      </c>
      <c r="AA276" s="11">
        <f t="shared" si="4"/>
        <v>8.5625</v>
      </c>
      <c r="AB276" s="11">
        <v>12.75</v>
      </c>
      <c r="AC276" s="11">
        <v>12.75</v>
      </c>
      <c r="AD276" s="10"/>
      <c r="AE276" s="10"/>
      <c r="AF276" s="10"/>
      <c r="AG276" s="10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206</v>
      </c>
      <c r="AA277" s="11">
        <f t="shared" si="4"/>
        <v>6.4375</v>
      </c>
      <c r="AB277" s="11">
        <v>10</v>
      </c>
      <c r="AC277" s="11">
        <v>12</v>
      </c>
      <c r="AD277" s="10"/>
      <c r="AE277" s="10"/>
      <c r="AF277" s="10"/>
      <c r="AG277" s="10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11">
        <v>6</v>
      </c>
      <c r="AC278" s="11">
        <v>6</v>
      </c>
      <c r="AD278" s="10"/>
      <c r="AE278" s="10"/>
      <c r="AF278" s="10"/>
      <c r="AG278" s="10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157</v>
      </c>
      <c r="AA279" s="11">
        <f t="shared" si="4"/>
        <v>10.466666666666667</v>
      </c>
      <c r="AB279" s="11">
        <v>10</v>
      </c>
      <c r="AC279" s="11">
        <v>0.52</v>
      </c>
      <c r="AD279" s="10"/>
      <c r="AE279" s="10"/>
      <c r="AF279" s="10"/>
      <c r="AG279" s="10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11">
        <v>10</v>
      </c>
      <c r="AC280" s="11">
        <v>5</v>
      </c>
      <c r="AD280" s="10"/>
      <c r="AE280" s="10"/>
      <c r="AF280" s="10"/>
      <c r="AG280" s="10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265.2</v>
      </c>
      <c r="AA281" s="11">
        <f t="shared" si="4"/>
        <v>12.628571428571428</v>
      </c>
      <c r="AB281" s="11">
        <v>5</v>
      </c>
      <c r="AC281" s="11">
        <v>11</v>
      </c>
      <c r="AD281" s="10"/>
      <c r="AE281" s="10"/>
      <c r="AF281" s="10"/>
      <c r="AG281" s="10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11">
        <v>0</v>
      </c>
      <c r="AC282" s="11">
        <v>11.75</v>
      </c>
      <c r="AD282" s="10"/>
      <c r="AE282" s="10"/>
      <c r="AF282" s="10"/>
      <c r="AG282" s="10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590</v>
      </c>
      <c r="AA283" s="11">
        <f t="shared" si="4"/>
        <v>12.553191489361701</v>
      </c>
      <c r="AB283" s="11">
        <v>12</v>
      </c>
      <c r="AC283" s="11">
        <v>22</v>
      </c>
      <c r="AD283" s="10"/>
      <c r="AE283" s="10"/>
      <c r="AF283" s="10"/>
      <c r="AG283" s="10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11">
        <v>5</v>
      </c>
      <c r="AC284" s="11">
        <v>7</v>
      </c>
      <c r="AD284" s="10"/>
      <c r="AE284" s="10"/>
      <c r="AF284" s="10"/>
      <c r="AG284" s="10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249</v>
      </c>
      <c r="AA285" s="11">
        <f t="shared" si="4"/>
        <v>8.0322580645161299</v>
      </c>
      <c r="AB285" s="11">
        <v>15</v>
      </c>
      <c r="AC285" s="11">
        <v>10</v>
      </c>
      <c r="AD285" s="10"/>
      <c r="AE285" s="10"/>
      <c r="AF285" s="10"/>
      <c r="AG285" s="10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11">
        <v>15</v>
      </c>
      <c r="AC286" s="11">
        <v>0.78</v>
      </c>
      <c r="AD286" s="10"/>
      <c r="AE286" s="10"/>
      <c r="AF286" s="10"/>
      <c r="AG286" s="10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11">
        <v>10.5</v>
      </c>
      <c r="AC287" s="11">
        <v>8.5</v>
      </c>
      <c r="AD287" s="10"/>
      <c r="AE287" s="10"/>
      <c r="AF287" s="10"/>
      <c r="AG287" s="10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790</v>
      </c>
      <c r="AA288" s="11">
        <f t="shared" si="4"/>
        <v>23.235294117647058</v>
      </c>
      <c r="AB288" s="11">
        <v>10</v>
      </c>
      <c r="AC288" s="11">
        <v>11.05</v>
      </c>
      <c r="AD288" s="10"/>
      <c r="AE288" s="10"/>
      <c r="AF288" s="10"/>
      <c r="AG288" s="10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223.2</v>
      </c>
      <c r="AA289" s="11">
        <f t="shared" si="4"/>
        <v>9.7043478260869556</v>
      </c>
      <c r="AB289" s="11">
        <v>21</v>
      </c>
      <c r="AC289" s="11">
        <v>14</v>
      </c>
      <c r="AD289" s="10"/>
      <c r="AE289" s="10"/>
      <c r="AF289" s="10"/>
      <c r="AG289" s="10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184.5</v>
      </c>
      <c r="AA290" s="11">
        <f t="shared" si="4"/>
        <v>8.3863636363636367</v>
      </c>
      <c r="AB290" s="11">
        <v>16</v>
      </c>
      <c r="AC290" s="11">
        <v>0</v>
      </c>
      <c r="AD290" s="10"/>
      <c r="AE290" s="10"/>
      <c r="AF290" s="10"/>
      <c r="AG290" s="10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295.7</v>
      </c>
      <c r="AA291" s="11">
        <f t="shared" si="4"/>
        <v>11.373076923076923</v>
      </c>
      <c r="AB291" s="11">
        <v>10</v>
      </c>
      <c r="AC291" s="11">
        <v>11.05</v>
      </c>
      <c r="AD291" s="10"/>
      <c r="AE291" s="10"/>
      <c r="AF291" s="10"/>
      <c r="AG291" s="10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330</v>
      </c>
      <c r="AA292" s="11">
        <f t="shared" si="4"/>
        <v>13.2</v>
      </c>
      <c r="AB292" s="11">
        <v>6</v>
      </c>
      <c r="AC292" s="11">
        <v>10.84</v>
      </c>
      <c r="AD292" s="10"/>
      <c r="AE292" s="10"/>
      <c r="AF292" s="10"/>
      <c r="AG292" s="10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265</v>
      </c>
      <c r="AA293" s="11">
        <f t="shared" si="4"/>
        <v>11.041666666666666</v>
      </c>
      <c r="AB293" s="11">
        <v>10</v>
      </c>
      <c r="AC293" s="11">
        <v>15.26</v>
      </c>
      <c r="AD293" s="10"/>
      <c r="AE293" s="10"/>
      <c r="AF293" s="10"/>
      <c r="AG293" s="10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552.29999999999995</v>
      </c>
      <c r="AA294" s="11">
        <f t="shared" si="4"/>
        <v>19.044827586206896</v>
      </c>
      <c r="AB294" s="11">
        <v>0</v>
      </c>
      <c r="AC294" s="11">
        <v>22.5</v>
      </c>
      <c r="AD294" s="10"/>
      <c r="AE294" s="10"/>
      <c r="AF294" s="10"/>
      <c r="AG294" s="10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11">
        <v>10</v>
      </c>
      <c r="AC295" s="11">
        <v>5.8</v>
      </c>
      <c r="AD295" s="10"/>
      <c r="AE295" s="10"/>
      <c r="AF295" s="10"/>
      <c r="AG295" s="10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11">
        <v>2</v>
      </c>
      <c r="AC296" s="11">
        <v>4.75</v>
      </c>
      <c r="AD296" s="10"/>
      <c r="AE296" s="10"/>
      <c r="AF296" s="10"/>
      <c r="AG296" s="10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161</v>
      </c>
      <c r="AA297" s="11">
        <f t="shared" si="4"/>
        <v>7.3181818181818183</v>
      </c>
      <c r="AB297" s="11">
        <v>16</v>
      </c>
      <c r="AC297" s="11">
        <v>0.84</v>
      </c>
      <c r="AD297" s="10"/>
      <c r="AE297" s="10"/>
      <c r="AF297" s="10"/>
      <c r="AG297" s="10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11">
        <v>6</v>
      </c>
      <c r="AC298" s="11">
        <v>11</v>
      </c>
      <c r="AD298" s="10"/>
      <c r="AE298" s="10"/>
      <c r="AF298" s="10"/>
      <c r="AG298" s="10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257</v>
      </c>
      <c r="AA299" s="11">
        <f t="shared" si="4"/>
        <v>5.7111111111111112</v>
      </c>
      <c r="AB299" s="11">
        <v>6</v>
      </c>
      <c r="AC299" s="11">
        <v>24</v>
      </c>
      <c r="AD299" s="10"/>
      <c r="AE299" s="10"/>
      <c r="AF299" s="10"/>
      <c r="AG299" s="10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11">
        <v>0</v>
      </c>
      <c r="AC300" s="11">
        <v>6.57</v>
      </c>
      <c r="AD300" s="10"/>
      <c r="AE300" s="10"/>
      <c r="AF300" s="10"/>
      <c r="AG300" s="10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185.4</v>
      </c>
      <c r="AA301" s="11">
        <f t="shared" si="4"/>
        <v>10.905882352941177</v>
      </c>
      <c r="AB301" s="11">
        <v>3</v>
      </c>
      <c r="AC301" s="11">
        <v>12</v>
      </c>
      <c r="AD301" s="10"/>
      <c r="AE301" s="10"/>
      <c r="AF301" s="10"/>
      <c r="AG301" s="10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608</v>
      </c>
      <c r="AA302" s="11">
        <f t="shared" si="4"/>
        <v>16</v>
      </c>
      <c r="AB302" s="11">
        <v>5</v>
      </c>
      <c r="AC302" s="11">
        <v>20</v>
      </c>
      <c r="AD302" s="10"/>
      <c r="AE302" s="10"/>
      <c r="AF302" s="10"/>
      <c r="AG302" s="10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205.5</v>
      </c>
      <c r="AA303" s="11">
        <f t="shared" si="4"/>
        <v>7.6111111111111107</v>
      </c>
      <c r="AB303" s="11">
        <v>12.75</v>
      </c>
      <c r="AC303" s="11">
        <v>12.75</v>
      </c>
      <c r="AD303" s="10"/>
      <c r="AE303" s="10"/>
      <c r="AF303" s="10"/>
      <c r="AG303" s="10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206</v>
      </c>
      <c r="AA304" s="11">
        <f t="shared" si="4"/>
        <v>6.2424242424242422</v>
      </c>
      <c r="AB304" s="11">
        <v>10</v>
      </c>
      <c r="AC304" s="11">
        <v>12</v>
      </c>
      <c r="AD304" s="10"/>
      <c r="AE304" s="10"/>
      <c r="AF304" s="10"/>
      <c r="AG304" s="10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11">
        <v>6</v>
      </c>
      <c r="AC305" s="11">
        <v>6</v>
      </c>
      <c r="AD305" s="10"/>
      <c r="AE305" s="10"/>
      <c r="AF305" s="10"/>
      <c r="AG305" s="10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157</v>
      </c>
      <c r="AA306" s="11">
        <f t="shared" si="4"/>
        <v>10.466666666666667</v>
      </c>
      <c r="AB306" s="11">
        <v>10</v>
      </c>
      <c r="AC306" s="11">
        <v>0.52</v>
      </c>
      <c r="AD306" s="10"/>
      <c r="AE306" s="10"/>
      <c r="AF306" s="10"/>
      <c r="AG306" s="10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11">
        <v>10</v>
      </c>
      <c r="AC307" s="11">
        <v>5</v>
      </c>
      <c r="AD307" s="10"/>
      <c r="AE307" s="10"/>
      <c r="AF307" s="10"/>
      <c r="AG307" s="10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265.2</v>
      </c>
      <c r="AA308" s="11">
        <f t="shared" si="4"/>
        <v>13.26</v>
      </c>
      <c r="AB308" s="11">
        <v>5</v>
      </c>
      <c r="AC308" s="11">
        <v>11</v>
      </c>
      <c r="AD308" s="10"/>
      <c r="AE308" s="10"/>
      <c r="AF308" s="10"/>
      <c r="AG308" s="10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11">
        <v>0</v>
      </c>
      <c r="AC309" s="11">
        <v>11.75</v>
      </c>
      <c r="AD309" s="10"/>
      <c r="AE309" s="10"/>
      <c r="AF309" s="10"/>
      <c r="AG309" s="10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590</v>
      </c>
      <c r="AA310" s="11">
        <f t="shared" si="4"/>
        <v>12.291666666666666</v>
      </c>
      <c r="AB310" s="11">
        <v>12</v>
      </c>
      <c r="AC310" s="11">
        <v>22</v>
      </c>
      <c r="AD310" s="10"/>
      <c r="AE310" s="10"/>
      <c r="AF310" s="10"/>
      <c r="AG310" s="10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11">
        <v>5</v>
      </c>
      <c r="AC311" s="11">
        <v>7</v>
      </c>
      <c r="AD311" s="10"/>
      <c r="AE311" s="10"/>
      <c r="AF311" s="10"/>
      <c r="AG311" s="10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249</v>
      </c>
      <c r="AA312" s="11">
        <f t="shared" si="4"/>
        <v>9.2222222222222214</v>
      </c>
      <c r="AB312" s="11">
        <v>15</v>
      </c>
      <c r="AC312" s="11">
        <v>10</v>
      </c>
      <c r="AD312" s="10"/>
      <c r="AE312" s="10"/>
      <c r="AF312" s="10"/>
      <c r="AG312" s="10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11">
        <v>15</v>
      </c>
      <c r="AC313" s="11">
        <v>0.78</v>
      </c>
      <c r="AD313" s="10"/>
      <c r="AE313" s="10"/>
      <c r="AF313" s="10"/>
      <c r="AG313" s="10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11">
        <v>10.5</v>
      </c>
      <c r="AC314" s="11">
        <v>8.5</v>
      </c>
      <c r="AD314" s="10"/>
      <c r="AE314" s="10"/>
      <c r="AF314" s="10"/>
      <c r="AG314" s="10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790</v>
      </c>
      <c r="AA315" s="11">
        <f t="shared" si="4"/>
        <v>25.483870967741936</v>
      </c>
      <c r="AB315" s="11">
        <v>10</v>
      </c>
      <c r="AC315" s="11">
        <v>11.05</v>
      </c>
      <c r="AD315" s="10"/>
      <c r="AE315" s="10"/>
      <c r="AF315" s="10"/>
      <c r="AG315" s="10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223.2</v>
      </c>
      <c r="AA316" s="11">
        <f t="shared" si="4"/>
        <v>9.2999999999999989</v>
      </c>
      <c r="AB316" s="11">
        <v>21</v>
      </c>
      <c r="AC316" s="11">
        <v>14</v>
      </c>
      <c r="AD316" s="10"/>
      <c r="AE316" s="10"/>
      <c r="AF316" s="10"/>
      <c r="AG316" s="10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184.5</v>
      </c>
      <c r="AA317" s="11">
        <f t="shared" si="4"/>
        <v>7.38</v>
      </c>
      <c r="AB317" s="11">
        <v>16</v>
      </c>
      <c r="AC317" s="11">
        <v>0</v>
      </c>
      <c r="AD317" s="10"/>
      <c r="AE317" s="10"/>
      <c r="AF317" s="10"/>
      <c r="AG317" s="10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295.7</v>
      </c>
      <c r="AA318" s="11">
        <f t="shared" si="4"/>
        <v>11.827999999999999</v>
      </c>
      <c r="AB318" s="11">
        <v>10</v>
      </c>
      <c r="AC318" s="11">
        <v>11.05</v>
      </c>
      <c r="AD318" s="10"/>
      <c r="AE318" s="10"/>
      <c r="AF318" s="10"/>
      <c r="AG318" s="10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330</v>
      </c>
      <c r="AA319" s="11">
        <f t="shared" si="4"/>
        <v>12.222222222222221</v>
      </c>
      <c r="AB319" s="11">
        <v>6</v>
      </c>
      <c r="AC319" s="11">
        <v>10.84</v>
      </c>
      <c r="AD319" s="10"/>
      <c r="AE319" s="10"/>
      <c r="AF319" s="10"/>
      <c r="AG319" s="10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265</v>
      </c>
      <c r="AA320" s="11">
        <f t="shared" si="4"/>
        <v>10.192307692307692</v>
      </c>
      <c r="AB320" s="11">
        <v>10</v>
      </c>
      <c r="AC320" s="11">
        <v>15.26</v>
      </c>
      <c r="AD320" s="10"/>
      <c r="AE320" s="10"/>
      <c r="AF320" s="10"/>
      <c r="AG320" s="10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552.29999999999995</v>
      </c>
      <c r="AA321" s="11">
        <f t="shared" si="4"/>
        <v>17.816129032258065</v>
      </c>
      <c r="AB321" s="11">
        <v>0</v>
      </c>
      <c r="AC321" s="11">
        <v>22.5</v>
      </c>
      <c r="AD321" s="10"/>
      <c r="AE321" s="10"/>
      <c r="AF321" s="10"/>
      <c r="AG321" s="10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11">
        <v>10</v>
      </c>
      <c r="AC322" s="11">
        <v>5.8</v>
      </c>
      <c r="AD322" s="10"/>
      <c r="AE322" s="10"/>
      <c r="AF322" s="10"/>
      <c r="AG322" s="10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11">
        <v>2</v>
      </c>
      <c r="AC323" s="11">
        <v>4.75</v>
      </c>
      <c r="AD323" s="10"/>
      <c r="AE323" s="10"/>
      <c r="AF323" s="10"/>
      <c r="AG323" s="10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161</v>
      </c>
      <c r="AA324" s="11">
        <f t="shared" si="5"/>
        <v>7</v>
      </c>
      <c r="AB324" s="11">
        <v>16</v>
      </c>
      <c r="AC324" s="11">
        <v>0.84</v>
      </c>
      <c r="AD324" s="10"/>
      <c r="AE324" s="10"/>
      <c r="AF324" s="10"/>
      <c r="AG324" s="10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11">
        <v>6</v>
      </c>
      <c r="AC325" s="11">
        <v>11</v>
      </c>
      <c r="AD325" s="10"/>
      <c r="AE325" s="10"/>
      <c r="AF325" s="10"/>
      <c r="AG325" s="10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257</v>
      </c>
      <c r="AA326" s="11">
        <f t="shared" si="5"/>
        <v>11.681818181818182</v>
      </c>
      <c r="AB326" s="11">
        <v>15</v>
      </c>
      <c r="AC326" s="11">
        <v>0.78949999999999998</v>
      </c>
      <c r="AD326" s="10"/>
      <c r="AE326" s="10"/>
      <c r="AF326" s="10"/>
      <c r="AG326" s="10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11">
        <v>8</v>
      </c>
      <c r="AC327" s="11">
        <v>0.42</v>
      </c>
      <c r="AD327" s="10"/>
      <c r="AE327" s="10"/>
      <c r="AF327" s="10"/>
      <c r="AG327" s="10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185.4</v>
      </c>
      <c r="AA328" s="11">
        <f t="shared" si="5"/>
        <v>11.5875</v>
      </c>
      <c r="AB328" s="11">
        <v>8</v>
      </c>
      <c r="AC328" s="11">
        <v>3</v>
      </c>
      <c r="AD328" s="10"/>
      <c r="AE328" s="10"/>
      <c r="AF328" s="10"/>
      <c r="AG328" s="10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608</v>
      </c>
      <c r="AA329" s="11">
        <f t="shared" si="5"/>
        <v>18.424242424242426</v>
      </c>
      <c r="AB329" s="11">
        <v>5</v>
      </c>
      <c r="AC329" s="11">
        <v>5.53</v>
      </c>
      <c r="AD329" s="10"/>
      <c r="AE329" s="10"/>
      <c r="AF329" s="10"/>
      <c r="AG329" s="10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205.5</v>
      </c>
      <c r="AA330" s="11">
        <f t="shared" si="5"/>
        <v>7.9038461538461542</v>
      </c>
      <c r="AB330" s="11">
        <v>14</v>
      </c>
      <c r="AC330" s="11">
        <v>2</v>
      </c>
      <c r="AD330" s="10"/>
      <c r="AE330" s="10"/>
      <c r="AF330" s="10"/>
      <c r="AG330" s="10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206</v>
      </c>
      <c r="AA331" s="11">
        <f t="shared" si="5"/>
        <v>6.2424242424242422</v>
      </c>
      <c r="AB331" s="11">
        <v>14</v>
      </c>
      <c r="AC331" s="11">
        <v>6</v>
      </c>
      <c r="AD331" s="10"/>
      <c r="AE331" s="10"/>
      <c r="AF331" s="10"/>
      <c r="AG331" s="10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11">
        <v>0</v>
      </c>
      <c r="AC332" s="11">
        <v>0</v>
      </c>
      <c r="AD332" s="10"/>
      <c r="AE332" s="10"/>
      <c r="AF332" s="10"/>
      <c r="AG332" s="10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157</v>
      </c>
      <c r="AA333" s="11">
        <f t="shared" si="5"/>
        <v>9.235294117647058</v>
      </c>
      <c r="AB333" s="11">
        <v>10.85</v>
      </c>
      <c r="AC333" s="11">
        <v>3.15</v>
      </c>
      <c r="AD333" s="10"/>
      <c r="AE333" s="10"/>
      <c r="AF333" s="10"/>
      <c r="AG333" s="10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11">
        <v>9</v>
      </c>
      <c r="AC334" s="11">
        <v>2.5</v>
      </c>
      <c r="AD334" s="10"/>
      <c r="AE334" s="10"/>
      <c r="AF334" s="10"/>
      <c r="AG334" s="10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265.2</v>
      </c>
      <c r="AA335" s="11">
        <f t="shared" si="5"/>
        <v>14.733333333333333</v>
      </c>
      <c r="AB335" s="11">
        <v>7.03</v>
      </c>
      <c r="AC335" s="11">
        <v>3.37</v>
      </c>
      <c r="AD335" s="10"/>
      <c r="AE335" s="10"/>
      <c r="AF335" s="10"/>
      <c r="AG335" s="10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11">
        <v>10</v>
      </c>
      <c r="AC336" s="11">
        <v>3.05</v>
      </c>
      <c r="AD336" s="10"/>
      <c r="AE336" s="10"/>
      <c r="AF336" s="10"/>
      <c r="AG336" s="10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590</v>
      </c>
      <c r="AA337" s="11">
        <f t="shared" si="5"/>
        <v>13.409090909090908</v>
      </c>
      <c r="AB337" s="11">
        <v>33.5</v>
      </c>
      <c r="AC337" s="11">
        <v>1.76</v>
      </c>
      <c r="AD337" s="10"/>
      <c r="AE337" s="10"/>
      <c r="AF337" s="10"/>
      <c r="AG337" s="10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11">
        <v>6</v>
      </c>
      <c r="AC338" s="11">
        <v>2.42</v>
      </c>
      <c r="AD338" s="10"/>
      <c r="AE338" s="10"/>
      <c r="AF338" s="10"/>
      <c r="AG338" s="10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249</v>
      </c>
      <c r="AA339" s="11">
        <f t="shared" si="5"/>
        <v>10.375</v>
      </c>
      <c r="AB339" s="11">
        <v>12</v>
      </c>
      <c r="AC339" s="11">
        <v>4</v>
      </c>
      <c r="AD339" s="10"/>
      <c r="AE339" s="10"/>
      <c r="AF339" s="10"/>
      <c r="AG339" s="10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11">
        <v>10.269500000000001</v>
      </c>
      <c r="AC340" s="11">
        <v>0.54049999999999998</v>
      </c>
      <c r="AD340" s="10"/>
      <c r="AE340" s="10"/>
      <c r="AF340" s="10"/>
      <c r="AG340" s="10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11">
        <v>13</v>
      </c>
      <c r="AC341" s="11">
        <v>5.5</v>
      </c>
      <c r="AD341" s="10"/>
      <c r="AE341" s="10"/>
      <c r="AF341" s="10"/>
      <c r="AG341" s="10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790</v>
      </c>
      <c r="AA342" s="11">
        <f t="shared" si="5"/>
        <v>18.80952380952381</v>
      </c>
      <c r="AB342" s="11">
        <v>19</v>
      </c>
      <c r="AC342" s="11">
        <v>1</v>
      </c>
      <c r="AD342" s="10"/>
      <c r="AE342" s="10"/>
      <c r="AF342" s="10"/>
      <c r="AG342" s="10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223.2</v>
      </c>
      <c r="AA343" s="11">
        <f t="shared" si="5"/>
        <v>7.9714285714285706</v>
      </c>
      <c r="AB343" s="11">
        <v>13</v>
      </c>
      <c r="AC343" s="11">
        <v>3.2</v>
      </c>
      <c r="AD343" s="10"/>
      <c r="AE343" s="10"/>
      <c r="AF343" s="10"/>
      <c r="AG343" s="10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184.5</v>
      </c>
      <c r="AA344" s="11">
        <f t="shared" si="5"/>
        <v>6.833333333333333</v>
      </c>
      <c r="AB344" s="11">
        <v>15</v>
      </c>
      <c r="AC344" s="11">
        <v>0</v>
      </c>
      <c r="AD344" s="10"/>
      <c r="AE344" s="10"/>
      <c r="AF344" s="10"/>
      <c r="AG344" s="10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295.7</v>
      </c>
      <c r="AA345" s="11">
        <f t="shared" si="5"/>
        <v>10.951851851851851</v>
      </c>
      <c r="AB345" s="11">
        <v>10</v>
      </c>
      <c r="AC345" s="11">
        <v>3.6</v>
      </c>
      <c r="AD345" s="10"/>
      <c r="AE345" s="10"/>
      <c r="AF345" s="10"/>
      <c r="AG345" s="10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330</v>
      </c>
      <c r="AA346" s="11">
        <f t="shared" si="5"/>
        <v>15.714285714285714</v>
      </c>
      <c r="AB346" s="11">
        <v>6</v>
      </c>
      <c r="AC346" s="11">
        <v>3.47</v>
      </c>
      <c r="AD346" s="10"/>
      <c r="AE346" s="10"/>
      <c r="AF346" s="10"/>
      <c r="AG346" s="10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265</v>
      </c>
      <c r="AA347" s="11">
        <f t="shared" si="5"/>
        <v>11.521739130434783</v>
      </c>
      <c r="AB347" s="11">
        <v>12</v>
      </c>
      <c r="AC347" s="11">
        <v>3</v>
      </c>
      <c r="AD347" s="10"/>
      <c r="AE347" s="10"/>
      <c r="AF347" s="10"/>
      <c r="AG347" s="10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552.29999999999995</v>
      </c>
      <c r="AA348" s="11">
        <f t="shared" si="5"/>
        <v>17.259374999999999</v>
      </c>
      <c r="AB348" s="11">
        <v>7</v>
      </c>
      <c r="AC348" s="11">
        <v>4.84</v>
      </c>
      <c r="AD348" s="10"/>
      <c r="AE348" s="10"/>
      <c r="AF348" s="10"/>
      <c r="AG348" s="10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11">
        <v>5.8</v>
      </c>
      <c r="AC349" s="11">
        <v>2.48</v>
      </c>
      <c r="AD349" s="10"/>
      <c r="AE349" s="10"/>
      <c r="AF349" s="10"/>
      <c r="AG349" s="10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11">
        <v>5.25</v>
      </c>
      <c r="AC350" s="11">
        <v>2.25</v>
      </c>
      <c r="AD350" s="10"/>
      <c r="AE350" s="10"/>
      <c r="AF350" s="10"/>
      <c r="AG350" s="10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161</v>
      </c>
      <c r="AA351" s="11">
        <f t="shared" si="5"/>
        <v>6.708333333333333</v>
      </c>
      <c r="AB351" s="11">
        <v>10</v>
      </c>
      <c r="AC351" s="11">
        <v>0.52629999999999999</v>
      </c>
      <c r="AD351" s="10"/>
      <c r="AE351" s="10"/>
      <c r="AF351" s="10"/>
      <c r="AG351" s="10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11">
        <v>13</v>
      </c>
      <c r="AC352" s="11">
        <v>3</v>
      </c>
      <c r="AD352" s="10"/>
      <c r="AE352" s="10"/>
      <c r="AF352" s="10"/>
      <c r="AG352" s="10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257</v>
      </c>
      <c r="AA353" s="11">
        <f t="shared" si="5"/>
        <v>8.5666666666666664</v>
      </c>
      <c r="AB353" s="11">
        <v>15</v>
      </c>
      <c r="AC353" s="11">
        <v>0.78949999999999998</v>
      </c>
      <c r="AD353" s="10"/>
      <c r="AE353" s="10"/>
      <c r="AF353" s="10"/>
      <c r="AG353" s="10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11">
        <v>8</v>
      </c>
      <c r="AC354" s="11">
        <v>0.42</v>
      </c>
      <c r="AD354" s="10"/>
      <c r="AE354" s="10"/>
      <c r="AF354" s="10"/>
      <c r="AG354" s="10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185.4</v>
      </c>
      <c r="AA355" s="11">
        <f t="shared" si="5"/>
        <v>11.5875</v>
      </c>
      <c r="AB355" s="11">
        <v>8</v>
      </c>
      <c r="AC355" s="11">
        <v>3</v>
      </c>
      <c r="AD355" s="10"/>
      <c r="AE355" s="10"/>
      <c r="AF355" s="10"/>
      <c r="AG355" s="10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608</v>
      </c>
      <c r="AA356" s="11">
        <f t="shared" si="5"/>
        <v>17.37142857142857</v>
      </c>
      <c r="AB356" s="11">
        <v>5</v>
      </c>
      <c r="AC356" s="11">
        <v>5.53</v>
      </c>
      <c r="AD356" s="10"/>
      <c r="AE356" s="10"/>
      <c r="AF356" s="10"/>
      <c r="AG356" s="10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205.5</v>
      </c>
      <c r="AA357" s="11">
        <f t="shared" si="5"/>
        <v>11.416666666666666</v>
      </c>
      <c r="AB357" s="11">
        <v>14</v>
      </c>
      <c r="AC357" s="11">
        <v>2</v>
      </c>
      <c r="AD357" s="10"/>
      <c r="AE357" s="10"/>
      <c r="AF357" s="10"/>
      <c r="AG357" s="10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206</v>
      </c>
      <c r="AA358" s="11">
        <f t="shared" si="5"/>
        <v>5.5675675675675675</v>
      </c>
      <c r="AB358" s="11">
        <v>14</v>
      </c>
      <c r="AC358" s="11">
        <v>6</v>
      </c>
      <c r="AD358" s="10"/>
      <c r="AE358" s="10"/>
      <c r="AF358" s="10"/>
      <c r="AG358" s="10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157</v>
      </c>
      <c r="AA359" s="11">
        <f t="shared" si="5"/>
        <v>9.235294117647058</v>
      </c>
      <c r="AB359" s="11">
        <v>10.85</v>
      </c>
      <c r="AC359" s="11">
        <v>3.15</v>
      </c>
      <c r="AD359" s="10"/>
      <c r="AE359" s="10"/>
      <c r="AF359" s="10"/>
      <c r="AG359" s="10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11">
        <v>9</v>
      </c>
      <c r="AC360" s="11">
        <v>2.5</v>
      </c>
      <c r="AD360" s="10"/>
      <c r="AE360" s="10"/>
      <c r="AF360" s="10"/>
      <c r="AG360" s="10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265.2</v>
      </c>
      <c r="AA361" s="11">
        <f t="shared" si="5"/>
        <v>13.957894736842105</v>
      </c>
      <c r="AB361" s="11">
        <v>7.03</v>
      </c>
      <c r="AC361" s="11">
        <v>3.37</v>
      </c>
      <c r="AD361" s="10"/>
      <c r="AE361" s="10"/>
      <c r="AF361" s="10"/>
      <c r="AG361" s="10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11">
        <v>10</v>
      </c>
      <c r="AC362" s="11">
        <v>3.05</v>
      </c>
      <c r="AD362" s="10"/>
      <c r="AE362" s="10"/>
      <c r="AF362" s="10"/>
      <c r="AG362" s="10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590</v>
      </c>
      <c r="AA363" s="11">
        <f t="shared" si="5"/>
        <v>14.75</v>
      </c>
      <c r="AB363" s="11">
        <v>33.5</v>
      </c>
      <c r="AC363" s="11">
        <v>1.76</v>
      </c>
      <c r="AD363" s="10"/>
      <c r="AE363" s="10"/>
      <c r="AF363" s="10"/>
      <c r="AG363" s="10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11">
        <v>6</v>
      </c>
      <c r="AC364" s="11">
        <v>2.42</v>
      </c>
      <c r="AD364" s="10"/>
      <c r="AE364" s="10"/>
      <c r="AF364" s="10"/>
      <c r="AG364" s="10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249</v>
      </c>
      <c r="AA365" s="11">
        <f t="shared" si="5"/>
        <v>8.8928571428571423</v>
      </c>
      <c r="AB365" s="11">
        <v>12</v>
      </c>
      <c r="AC365" s="11">
        <v>4</v>
      </c>
      <c r="AD365" s="10"/>
      <c r="AE365" s="10"/>
      <c r="AF365" s="10"/>
      <c r="AG365" s="10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11">
        <v>10.269500000000001</v>
      </c>
      <c r="AC366" s="11">
        <v>0.54049999999999998</v>
      </c>
      <c r="AD366" s="10"/>
      <c r="AE366" s="10"/>
      <c r="AF366" s="10"/>
      <c r="AG366" s="10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11">
        <v>13</v>
      </c>
      <c r="AC367" s="11">
        <v>5.5</v>
      </c>
      <c r="AD367" s="10"/>
      <c r="AE367" s="10"/>
      <c r="AF367" s="10"/>
      <c r="AG367" s="10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790</v>
      </c>
      <c r="AA368" s="11">
        <f t="shared" si="5"/>
        <v>19.26829268292683</v>
      </c>
      <c r="AB368" s="11">
        <v>19</v>
      </c>
      <c r="AC368" s="11">
        <v>1</v>
      </c>
      <c r="AD368" s="10"/>
      <c r="AE368" s="10"/>
      <c r="AF368" s="10"/>
      <c r="AG368" s="10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223.2</v>
      </c>
      <c r="AA369" s="11">
        <f t="shared" si="5"/>
        <v>9.7043478260869556</v>
      </c>
      <c r="AB369" s="11">
        <v>13</v>
      </c>
      <c r="AC369" s="11">
        <v>3.2</v>
      </c>
      <c r="AD369" s="10"/>
      <c r="AE369" s="10"/>
      <c r="AF369" s="10"/>
      <c r="AG369" s="10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184.5</v>
      </c>
      <c r="AA370" s="11">
        <f t="shared" si="5"/>
        <v>8.0217391304347831</v>
      </c>
      <c r="AB370" s="11">
        <v>15</v>
      </c>
      <c r="AC370" s="11">
        <v>0</v>
      </c>
      <c r="AD370" s="10"/>
      <c r="AE370" s="10"/>
      <c r="AF370" s="10"/>
      <c r="AG370" s="10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295.7</v>
      </c>
      <c r="AA371" s="11">
        <f t="shared" si="5"/>
        <v>11.373076923076923</v>
      </c>
      <c r="AB371" s="11">
        <v>10</v>
      </c>
      <c r="AC371" s="11">
        <v>3.6</v>
      </c>
      <c r="AD371" s="10"/>
      <c r="AE371" s="10"/>
      <c r="AF371" s="10"/>
      <c r="AG371" s="10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330</v>
      </c>
      <c r="AA372" s="11">
        <f t="shared" si="5"/>
        <v>15</v>
      </c>
      <c r="AB372" s="11">
        <v>6</v>
      </c>
      <c r="AC372" s="11">
        <v>3.47</v>
      </c>
      <c r="AD372" s="10"/>
      <c r="AE372" s="10"/>
      <c r="AF372" s="10"/>
      <c r="AG372" s="10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265</v>
      </c>
      <c r="AA373" s="11">
        <f t="shared" si="5"/>
        <v>12.619047619047619</v>
      </c>
      <c r="AB373" s="11">
        <v>12</v>
      </c>
      <c r="AC373" s="11">
        <v>3</v>
      </c>
      <c r="AD373" s="10"/>
      <c r="AE373" s="10"/>
      <c r="AF373" s="10"/>
      <c r="AG373" s="10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552.29999999999995</v>
      </c>
      <c r="AA374" s="11">
        <f t="shared" si="5"/>
        <v>17.816129032258065</v>
      </c>
      <c r="AB374" s="11">
        <v>7</v>
      </c>
      <c r="AC374" s="11">
        <v>4.84</v>
      </c>
      <c r="AD374" s="10"/>
      <c r="AE374" s="10"/>
      <c r="AF374" s="10"/>
      <c r="AG374" s="10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11">
        <v>5.8</v>
      </c>
      <c r="AC375" s="11">
        <v>2.48</v>
      </c>
      <c r="AD375" s="10"/>
      <c r="AE375" s="10"/>
      <c r="AF375" s="10"/>
      <c r="AG375" s="10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11">
        <v>5.25</v>
      </c>
      <c r="AC376" s="11">
        <v>2.25</v>
      </c>
      <c r="AD376" s="10"/>
      <c r="AE376" s="10"/>
      <c r="AF376" s="10"/>
      <c r="AG376" s="10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161</v>
      </c>
      <c r="AA377" s="11">
        <f t="shared" si="5"/>
        <v>7.666666666666667</v>
      </c>
      <c r="AB377" s="11">
        <v>10</v>
      </c>
      <c r="AC377" s="11">
        <v>0.52629999999999999</v>
      </c>
      <c r="AD377" s="10"/>
      <c r="AE377" s="10"/>
      <c r="AF377" s="10"/>
      <c r="AG377" s="10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11">
        <v>13</v>
      </c>
      <c r="AC378" s="11">
        <v>3</v>
      </c>
      <c r="AD378" s="10"/>
      <c r="AE378" s="10"/>
      <c r="AF378" s="10"/>
      <c r="AG378" s="10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257</v>
      </c>
      <c r="AA379" s="11">
        <f t="shared" si="5"/>
        <v>10.28</v>
      </c>
      <c r="AB379" s="11">
        <v>15</v>
      </c>
      <c r="AC379" s="11">
        <v>0.78949999999999998</v>
      </c>
      <c r="AD379" s="10"/>
      <c r="AE379" s="10"/>
      <c r="AF379" s="10"/>
      <c r="AG379" s="10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11">
        <v>8</v>
      </c>
      <c r="AC380" s="11">
        <v>0.42</v>
      </c>
      <c r="AD380" s="10"/>
      <c r="AE380" s="10"/>
      <c r="AF380" s="10"/>
      <c r="AG380" s="10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185.4</v>
      </c>
      <c r="AA381" s="11">
        <f t="shared" si="5"/>
        <v>10.905882352941177</v>
      </c>
      <c r="AB381" s="11">
        <v>8</v>
      </c>
      <c r="AC381" s="11">
        <v>3</v>
      </c>
      <c r="AD381" s="10"/>
      <c r="AE381" s="10"/>
      <c r="AF381" s="10"/>
      <c r="AG381" s="10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608</v>
      </c>
      <c r="AA382" s="11">
        <f t="shared" si="5"/>
        <v>16.432432432432432</v>
      </c>
      <c r="AB382" s="11">
        <v>5</v>
      </c>
      <c r="AC382" s="11">
        <v>5.53</v>
      </c>
      <c r="AD382" s="10"/>
      <c r="AE382" s="10"/>
      <c r="AF382" s="10"/>
      <c r="AG382" s="10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205.5</v>
      </c>
      <c r="AA383" s="11">
        <f t="shared" si="5"/>
        <v>10.815789473684211</v>
      </c>
      <c r="AB383" s="11">
        <v>14</v>
      </c>
      <c r="AC383" s="11">
        <v>2</v>
      </c>
      <c r="AD383" s="10"/>
      <c r="AE383" s="10"/>
      <c r="AF383" s="10"/>
      <c r="AG383" s="10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206</v>
      </c>
      <c r="AA384" s="11">
        <f t="shared" si="5"/>
        <v>6.2424242424242422</v>
      </c>
      <c r="AB384" s="11">
        <v>14</v>
      </c>
      <c r="AC384" s="11">
        <v>6</v>
      </c>
      <c r="AD384" s="10"/>
      <c r="AE384" s="10"/>
      <c r="AF384" s="10"/>
      <c r="AG384" s="10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157</v>
      </c>
      <c r="AA385" s="11">
        <f t="shared" si="5"/>
        <v>11.214285714285714</v>
      </c>
      <c r="AB385" s="11">
        <v>10.85</v>
      </c>
      <c r="AC385" s="11">
        <v>3.15</v>
      </c>
      <c r="AD385" s="10"/>
      <c r="AE385" s="10"/>
      <c r="AF385" s="10"/>
      <c r="AG385" s="10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11">
        <v>9</v>
      </c>
      <c r="AC386" s="11">
        <v>2.5</v>
      </c>
      <c r="AD386" s="10"/>
      <c r="AE386" s="10"/>
      <c r="AF386" s="10"/>
      <c r="AG386" s="10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265.2</v>
      </c>
      <c r="AA387" s="11">
        <f t="shared" ref="AA387:AA450" si="6">IFERROR(Z387/M387,0)</f>
        <v>14.733333333333333</v>
      </c>
      <c r="AB387" s="11">
        <v>7.03</v>
      </c>
      <c r="AC387" s="11">
        <v>3.37</v>
      </c>
      <c r="AD387" s="10"/>
      <c r="AE387" s="10"/>
      <c r="AF387" s="10"/>
      <c r="AG387" s="10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11">
        <v>10</v>
      </c>
      <c r="AC388" s="11">
        <v>3.05</v>
      </c>
      <c r="AD388" s="10"/>
      <c r="AE388" s="10"/>
      <c r="AF388" s="10"/>
      <c r="AG388" s="10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590</v>
      </c>
      <c r="AA389" s="11">
        <f t="shared" si="6"/>
        <v>14.047619047619047</v>
      </c>
      <c r="AB389" s="11">
        <v>33.5</v>
      </c>
      <c r="AC389" s="11">
        <v>1.76</v>
      </c>
      <c r="AD389" s="10"/>
      <c r="AE389" s="10"/>
      <c r="AF389" s="10"/>
      <c r="AG389" s="10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11">
        <v>6</v>
      </c>
      <c r="AC390" s="11">
        <v>2.42</v>
      </c>
      <c r="AD390" s="10"/>
      <c r="AE390" s="10"/>
      <c r="AF390" s="10"/>
      <c r="AG390" s="10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249</v>
      </c>
      <c r="AA391" s="11">
        <f t="shared" si="6"/>
        <v>10.375</v>
      </c>
      <c r="AB391" s="11">
        <v>12</v>
      </c>
      <c r="AC391" s="11">
        <v>4</v>
      </c>
      <c r="AD391" s="10"/>
      <c r="AE391" s="10"/>
      <c r="AF391" s="10"/>
      <c r="AG391" s="10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11">
        <v>10.269500000000001</v>
      </c>
      <c r="AC392" s="11">
        <v>0.54049999999999998</v>
      </c>
      <c r="AD392" s="10"/>
      <c r="AE392" s="10"/>
      <c r="AF392" s="10"/>
      <c r="AG392" s="10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11">
        <v>13</v>
      </c>
      <c r="AC393" s="11">
        <v>5.5</v>
      </c>
      <c r="AD393" s="10"/>
      <c r="AE393" s="10"/>
      <c r="AF393" s="10"/>
      <c r="AG393" s="10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790</v>
      </c>
      <c r="AA394" s="11">
        <f t="shared" si="6"/>
        <v>23.235294117647058</v>
      </c>
      <c r="AB394" s="11">
        <v>19</v>
      </c>
      <c r="AC394" s="11">
        <v>1</v>
      </c>
      <c r="AD394" s="10"/>
      <c r="AE394" s="10"/>
      <c r="AF394" s="10"/>
      <c r="AG394" s="10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223.2</v>
      </c>
      <c r="AA395" s="11">
        <f t="shared" si="6"/>
        <v>12.399999999999999</v>
      </c>
      <c r="AB395" s="11">
        <v>13</v>
      </c>
      <c r="AC395" s="11">
        <v>3.2</v>
      </c>
      <c r="AD395" s="10"/>
      <c r="AE395" s="10"/>
      <c r="AF395" s="10"/>
      <c r="AG395" s="10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184.5</v>
      </c>
      <c r="AA396" s="11">
        <f t="shared" si="6"/>
        <v>9.7105263157894743</v>
      </c>
      <c r="AB396" s="11">
        <v>15</v>
      </c>
      <c r="AC396" s="11">
        <v>0</v>
      </c>
      <c r="AD396" s="10"/>
      <c r="AE396" s="10"/>
      <c r="AF396" s="10"/>
      <c r="AG396" s="10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295.7</v>
      </c>
      <c r="AA397" s="11">
        <f t="shared" si="6"/>
        <v>11.827999999999999</v>
      </c>
      <c r="AB397" s="11">
        <v>10</v>
      </c>
      <c r="AC397" s="11">
        <v>3.6</v>
      </c>
      <c r="AD397" s="10"/>
      <c r="AE397" s="10"/>
      <c r="AF397" s="10"/>
      <c r="AG397" s="10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330</v>
      </c>
      <c r="AA398" s="11">
        <f t="shared" si="6"/>
        <v>15.714285714285714</v>
      </c>
      <c r="AB398" s="11">
        <v>6</v>
      </c>
      <c r="AC398" s="11">
        <v>3.47</v>
      </c>
      <c r="AD398" s="10"/>
      <c r="AE398" s="10"/>
      <c r="AF398" s="10"/>
      <c r="AG398" s="10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265</v>
      </c>
      <c r="AA399" s="11">
        <f t="shared" si="6"/>
        <v>14.722222222222221</v>
      </c>
      <c r="AB399" s="11">
        <v>12</v>
      </c>
      <c r="AC399" s="11">
        <v>3</v>
      </c>
      <c r="AD399" s="10"/>
      <c r="AE399" s="10"/>
      <c r="AF399" s="10"/>
      <c r="AG399" s="10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552.29999999999995</v>
      </c>
      <c r="AA400" s="11">
        <f t="shared" si="6"/>
        <v>18.41</v>
      </c>
      <c r="AB400" s="11">
        <v>7</v>
      </c>
      <c r="AC400" s="11">
        <v>4.84</v>
      </c>
      <c r="AD400" s="10"/>
      <c r="AE400" s="10"/>
      <c r="AF400" s="10"/>
      <c r="AG400" s="10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11">
        <v>5.8</v>
      </c>
      <c r="AC401" s="11">
        <v>2.48</v>
      </c>
      <c r="AD401" s="10"/>
      <c r="AE401" s="10"/>
      <c r="AF401" s="10"/>
      <c r="AG401" s="10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11">
        <v>5.25</v>
      </c>
      <c r="AC402" s="11">
        <v>2.25</v>
      </c>
      <c r="AD402" s="10"/>
      <c r="AE402" s="10"/>
      <c r="AF402" s="10"/>
      <c r="AG402" s="10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161</v>
      </c>
      <c r="AA403" s="11">
        <f t="shared" si="6"/>
        <v>8.473684210526315</v>
      </c>
      <c r="AB403" s="11">
        <v>10</v>
      </c>
      <c r="AC403" s="11">
        <v>0.52629999999999999</v>
      </c>
      <c r="AD403" s="10"/>
      <c r="AE403" s="10"/>
      <c r="AF403" s="10"/>
      <c r="AG403" s="10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11">
        <v>13</v>
      </c>
      <c r="AC404" s="11">
        <v>3</v>
      </c>
      <c r="AD404" s="10"/>
      <c r="AE404" s="10"/>
      <c r="AF404" s="10"/>
      <c r="AG404" s="10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257</v>
      </c>
      <c r="AA405" s="11">
        <f t="shared" si="6"/>
        <v>7.7878787878787881</v>
      </c>
      <c r="AB405" s="11">
        <v>15</v>
      </c>
      <c r="AC405" s="11">
        <v>0.78949999999999998</v>
      </c>
      <c r="AD405" s="10"/>
      <c r="AE405" s="10"/>
      <c r="AF405" s="10"/>
      <c r="AG405" s="10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11">
        <v>8</v>
      </c>
      <c r="AC406" s="11">
        <v>0.42</v>
      </c>
      <c r="AD406" s="10"/>
      <c r="AE406" s="10"/>
      <c r="AF406" s="10"/>
      <c r="AG406" s="10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185.4</v>
      </c>
      <c r="AA407" s="11">
        <f t="shared" si="6"/>
        <v>15.450000000000001</v>
      </c>
      <c r="AB407" s="11">
        <v>8</v>
      </c>
      <c r="AC407" s="11">
        <v>3</v>
      </c>
      <c r="AD407" s="10"/>
      <c r="AE407" s="10"/>
      <c r="AF407" s="10"/>
      <c r="AG407" s="10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608</v>
      </c>
      <c r="AA408" s="11">
        <f t="shared" si="6"/>
        <v>20.96551724137931</v>
      </c>
      <c r="AB408" s="11">
        <v>5</v>
      </c>
      <c r="AC408" s="11">
        <v>5.53</v>
      </c>
      <c r="AD408" s="10"/>
      <c r="AE408" s="10"/>
      <c r="AF408" s="10"/>
      <c r="AG408" s="10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205.5</v>
      </c>
      <c r="AA409" s="11">
        <f t="shared" si="6"/>
        <v>12.84375</v>
      </c>
      <c r="AB409" s="11">
        <v>14</v>
      </c>
      <c r="AC409" s="11">
        <v>2</v>
      </c>
      <c r="AD409" s="10"/>
      <c r="AE409" s="10"/>
      <c r="AF409" s="10"/>
      <c r="AG409" s="10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206</v>
      </c>
      <c r="AA410" s="11">
        <f t="shared" si="6"/>
        <v>7.6296296296296298</v>
      </c>
      <c r="AB410" s="11">
        <v>14</v>
      </c>
      <c r="AC410" s="11">
        <v>6</v>
      </c>
      <c r="AD410" s="10"/>
      <c r="AE410" s="10"/>
      <c r="AF410" s="10"/>
      <c r="AG410" s="10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157</v>
      </c>
      <c r="AA411" s="11">
        <f t="shared" si="6"/>
        <v>15.7</v>
      </c>
      <c r="AB411" s="11">
        <v>10.85</v>
      </c>
      <c r="AC411" s="11">
        <v>3.15</v>
      </c>
      <c r="AD411" s="10"/>
      <c r="AE411" s="10"/>
      <c r="AF411" s="10"/>
      <c r="AG411" s="10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11">
        <v>9</v>
      </c>
      <c r="AC412" s="11">
        <v>2.5</v>
      </c>
      <c r="AD412" s="10"/>
      <c r="AE412" s="10"/>
      <c r="AF412" s="10"/>
      <c r="AG412" s="10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265.2</v>
      </c>
      <c r="AA413" s="11">
        <f t="shared" si="6"/>
        <v>17.68</v>
      </c>
      <c r="AB413" s="11">
        <v>7.03</v>
      </c>
      <c r="AC413" s="11">
        <v>3.37</v>
      </c>
      <c r="AD413" s="10"/>
      <c r="AE413" s="10"/>
      <c r="AF413" s="10"/>
      <c r="AG413" s="10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11">
        <v>10</v>
      </c>
      <c r="AC414" s="11">
        <v>3.05</v>
      </c>
      <c r="AD414" s="10"/>
      <c r="AE414" s="10"/>
      <c r="AF414" s="10"/>
      <c r="AG414" s="10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590</v>
      </c>
      <c r="AA415" s="11">
        <f t="shared" si="6"/>
        <v>16.857142857142858</v>
      </c>
      <c r="AB415" s="11">
        <v>33.5</v>
      </c>
      <c r="AC415" s="11">
        <v>1.76</v>
      </c>
      <c r="AD415" s="10"/>
      <c r="AE415" s="10"/>
      <c r="AF415" s="10"/>
      <c r="AG415" s="10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11">
        <v>6</v>
      </c>
      <c r="AC416" s="11">
        <v>2.42</v>
      </c>
      <c r="AD416" s="10"/>
      <c r="AE416" s="10"/>
      <c r="AF416" s="10"/>
      <c r="AG416" s="10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249</v>
      </c>
      <c r="AA417" s="11">
        <f t="shared" si="6"/>
        <v>10.826086956521738</v>
      </c>
      <c r="AB417" s="11">
        <v>12</v>
      </c>
      <c r="AC417" s="11">
        <v>4</v>
      </c>
      <c r="AD417" s="10"/>
      <c r="AE417" s="10"/>
      <c r="AF417" s="10"/>
      <c r="AG417" s="10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11">
        <v>10.269500000000001</v>
      </c>
      <c r="AC418" s="11">
        <v>0.54049999999999998</v>
      </c>
      <c r="AD418" s="10"/>
      <c r="AE418" s="10"/>
      <c r="AF418" s="10"/>
      <c r="AG418" s="10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11">
        <v>13</v>
      </c>
      <c r="AC419" s="11">
        <v>5.5</v>
      </c>
      <c r="AD419" s="10"/>
      <c r="AE419" s="10"/>
      <c r="AF419" s="10"/>
      <c r="AG419" s="10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790</v>
      </c>
      <c r="AA420" s="11">
        <f t="shared" si="6"/>
        <v>24.6875</v>
      </c>
      <c r="AB420" s="11">
        <v>19</v>
      </c>
      <c r="AC420" s="11">
        <v>1</v>
      </c>
      <c r="AD420" s="10"/>
      <c r="AE420" s="10"/>
      <c r="AF420" s="10"/>
      <c r="AG420" s="10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223.2</v>
      </c>
      <c r="AA421" s="11">
        <f t="shared" si="6"/>
        <v>13.95</v>
      </c>
      <c r="AB421" s="11">
        <v>13</v>
      </c>
      <c r="AC421" s="11">
        <v>3.2</v>
      </c>
      <c r="AD421" s="10"/>
      <c r="AE421" s="10"/>
      <c r="AF421" s="10"/>
      <c r="AG421" s="10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184.5</v>
      </c>
      <c r="AA422" s="11">
        <f t="shared" si="6"/>
        <v>11.53125</v>
      </c>
      <c r="AB422" s="11">
        <v>15</v>
      </c>
      <c r="AC422" s="11">
        <v>0</v>
      </c>
      <c r="AD422" s="10"/>
      <c r="AE422" s="10"/>
      <c r="AF422" s="10"/>
      <c r="AG422" s="10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295.7</v>
      </c>
      <c r="AA423" s="11">
        <f t="shared" si="6"/>
        <v>15.563157894736841</v>
      </c>
      <c r="AB423" s="11">
        <v>10</v>
      </c>
      <c r="AC423" s="11">
        <v>3.6</v>
      </c>
      <c r="AD423" s="10"/>
      <c r="AE423" s="10"/>
      <c r="AF423" s="10"/>
      <c r="AG423" s="10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330</v>
      </c>
      <c r="AA424" s="11">
        <f t="shared" si="6"/>
        <v>19.411764705882351</v>
      </c>
      <c r="AB424" s="11">
        <v>6</v>
      </c>
      <c r="AC424" s="11">
        <v>3.47</v>
      </c>
      <c r="AD424" s="10"/>
      <c r="AE424" s="10"/>
      <c r="AF424" s="10"/>
      <c r="AG424" s="10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265</v>
      </c>
      <c r="AA425" s="11">
        <f t="shared" si="6"/>
        <v>12.619047619047619</v>
      </c>
      <c r="AB425" s="11">
        <v>12</v>
      </c>
      <c r="AC425" s="11">
        <v>3</v>
      </c>
      <c r="AD425" s="10"/>
      <c r="AE425" s="10"/>
      <c r="AF425" s="10"/>
      <c r="AG425" s="10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552.29999999999995</v>
      </c>
      <c r="AA426" s="11">
        <f t="shared" si="6"/>
        <v>22.091999999999999</v>
      </c>
      <c r="AB426" s="11">
        <v>7</v>
      </c>
      <c r="AC426" s="11">
        <v>4.84</v>
      </c>
      <c r="AD426" s="10"/>
      <c r="AE426" s="10"/>
      <c r="AF426" s="10"/>
      <c r="AG426" s="10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11">
        <v>5.8</v>
      </c>
      <c r="AC427" s="11">
        <v>2.48</v>
      </c>
      <c r="AD427" s="10"/>
      <c r="AE427" s="10"/>
      <c r="AF427" s="10"/>
      <c r="AG427" s="10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11">
        <v>5.25</v>
      </c>
      <c r="AC428" s="11">
        <v>2.25</v>
      </c>
      <c r="AD428" s="10"/>
      <c r="AE428" s="10"/>
      <c r="AF428" s="10"/>
      <c r="AG428" s="10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161</v>
      </c>
      <c r="AA429" s="11">
        <f t="shared" si="6"/>
        <v>12.384615384615385</v>
      </c>
      <c r="AB429" s="11">
        <v>10</v>
      </c>
      <c r="AC429" s="11">
        <v>0.52629999999999999</v>
      </c>
      <c r="AD429" s="10"/>
      <c r="AE429" s="10"/>
      <c r="AF429" s="10"/>
      <c r="AG429" s="10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11">
        <v>13</v>
      </c>
      <c r="AC430" s="11">
        <v>3</v>
      </c>
      <c r="AD430" s="10"/>
      <c r="AE430" s="10"/>
      <c r="AF430" s="10"/>
      <c r="AG430" s="10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257</v>
      </c>
      <c r="AA431" s="11">
        <f t="shared" si="6"/>
        <v>25.7</v>
      </c>
      <c r="AB431" s="11">
        <v>20</v>
      </c>
      <c r="AC431" s="11">
        <v>1.0526</v>
      </c>
      <c r="AD431" s="10"/>
      <c r="AE431" s="10"/>
      <c r="AF431" s="10"/>
      <c r="AG431" s="10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11">
        <v>5</v>
      </c>
      <c r="AC432" s="11">
        <v>0.26</v>
      </c>
      <c r="AD432" s="10"/>
      <c r="AE432" s="10"/>
      <c r="AF432" s="10"/>
      <c r="AG432" s="10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185.4</v>
      </c>
      <c r="AA433" s="11">
        <f t="shared" si="6"/>
        <v>8.0608695652173914</v>
      </c>
      <c r="AB433" s="11">
        <v>12.913</v>
      </c>
      <c r="AC433" s="11">
        <v>3.0870000000000002</v>
      </c>
      <c r="AD433" s="10"/>
      <c r="AE433" s="10"/>
      <c r="AF433" s="10"/>
      <c r="AG433" s="10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608</v>
      </c>
      <c r="AA434" s="11">
        <f t="shared" si="6"/>
        <v>38</v>
      </c>
      <c r="AB434" s="11">
        <v>6</v>
      </c>
      <c r="AC434" s="11">
        <v>4.32</v>
      </c>
      <c r="AD434" s="10"/>
      <c r="AE434" s="10"/>
      <c r="AF434" s="10"/>
      <c r="AG434" s="10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205.5</v>
      </c>
      <c r="AA435" s="11">
        <f t="shared" si="6"/>
        <v>9.3409090909090917</v>
      </c>
      <c r="AB435" s="11">
        <v>10</v>
      </c>
      <c r="AC435" s="11">
        <v>3.5</v>
      </c>
      <c r="AD435" s="10"/>
      <c r="AE435" s="10"/>
      <c r="AF435" s="10"/>
      <c r="AG435" s="10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206</v>
      </c>
      <c r="AA436" s="11">
        <f t="shared" si="6"/>
        <v>12.875</v>
      </c>
      <c r="AB436" s="11">
        <v>21.38</v>
      </c>
      <c r="AC436" s="11">
        <v>4.62</v>
      </c>
      <c r="AD436" s="10"/>
      <c r="AE436" s="10"/>
      <c r="AF436" s="10"/>
      <c r="AG436" s="10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157</v>
      </c>
      <c r="AA437" s="11">
        <f t="shared" si="6"/>
        <v>8.2631578947368425</v>
      </c>
      <c r="AB437" s="11">
        <v>6</v>
      </c>
      <c r="AC437" s="11">
        <v>2.67</v>
      </c>
      <c r="AD437" s="10"/>
      <c r="AE437" s="10"/>
      <c r="AF437" s="10"/>
      <c r="AG437" s="10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11">
        <v>8</v>
      </c>
      <c r="AC438" s="11">
        <v>3.5</v>
      </c>
      <c r="AD438" s="10"/>
      <c r="AE438" s="10"/>
      <c r="AF438" s="10"/>
      <c r="AG438" s="10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265.2</v>
      </c>
      <c r="AA439" s="11">
        <f t="shared" si="6"/>
        <v>15.6</v>
      </c>
      <c r="AB439" s="11">
        <v>13.3</v>
      </c>
      <c r="AC439" s="11">
        <v>0.7</v>
      </c>
      <c r="AD439" s="10"/>
      <c r="AE439" s="10"/>
      <c r="AF439" s="10"/>
      <c r="AG439" s="10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11">
        <v>10</v>
      </c>
      <c r="AC440" s="11">
        <v>2.0699999999999998</v>
      </c>
      <c r="AD440" s="10"/>
      <c r="AE440" s="10"/>
      <c r="AF440" s="10"/>
      <c r="AG440" s="10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590</v>
      </c>
      <c r="AA441" s="11">
        <f t="shared" si="6"/>
        <v>14.390243902439025</v>
      </c>
      <c r="AB441" s="11">
        <v>33.6</v>
      </c>
      <c r="AC441" s="11">
        <v>4.4000000000000004</v>
      </c>
      <c r="AD441" s="10"/>
      <c r="AE441" s="10"/>
      <c r="AF441" s="10"/>
      <c r="AG441" s="10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11">
        <v>12</v>
      </c>
      <c r="AC442" s="11">
        <v>3.5</v>
      </c>
      <c r="AD442" s="10"/>
      <c r="AE442" s="10"/>
      <c r="AF442" s="10"/>
      <c r="AG442" s="10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249</v>
      </c>
      <c r="AA443" s="11">
        <f t="shared" si="6"/>
        <v>13.105263157894736</v>
      </c>
      <c r="AB443" s="11">
        <v>14</v>
      </c>
      <c r="AC443" s="11">
        <v>3</v>
      </c>
      <c r="AD443" s="10"/>
      <c r="AE443" s="10"/>
      <c r="AF443" s="10"/>
      <c r="AG443" s="10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11">
        <v>8</v>
      </c>
      <c r="AC444" s="11">
        <v>0.42</v>
      </c>
      <c r="AD444" s="10"/>
      <c r="AE444" s="10"/>
      <c r="AF444" s="10"/>
      <c r="AG444" s="10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11">
        <v>12.611000000000001</v>
      </c>
      <c r="AC445" s="11">
        <v>3.3889999999999998</v>
      </c>
      <c r="AD445" s="10"/>
      <c r="AE445" s="10"/>
      <c r="AF445" s="10"/>
      <c r="AG445" s="10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790</v>
      </c>
      <c r="AA446" s="11">
        <f t="shared" si="6"/>
        <v>18.80952380952381</v>
      </c>
      <c r="AB446" s="11">
        <v>0</v>
      </c>
      <c r="AC446" s="11">
        <v>0</v>
      </c>
      <c r="AD446" s="10"/>
      <c r="AE446" s="10"/>
      <c r="AF446" s="10"/>
      <c r="AG446" s="10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223.2</v>
      </c>
      <c r="AA447" s="11">
        <f t="shared" si="6"/>
        <v>11.16</v>
      </c>
      <c r="AB447" s="11">
        <v>12.5</v>
      </c>
      <c r="AC447" s="11">
        <v>3.3</v>
      </c>
      <c r="AD447" s="10"/>
      <c r="AE447" s="10"/>
      <c r="AF447" s="10"/>
      <c r="AG447" s="10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184.5</v>
      </c>
      <c r="AA448" s="11">
        <f t="shared" si="6"/>
        <v>6.3620689655172411</v>
      </c>
      <c r="AB448" s="11">
        <v>16</v>
      </c>
      <c r="AC448" s="11">
        <v>0.63129999999999997</v>
      </c>
      <c r="AD448" s="10"/>
      <c r="AE448" s="10"/>
      <c r="AF448" s="10"/>
      <c r="AG448" s="10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295.7</v>
      </c>
      <c r="AA449" s="11">
        <f t="shared" si="6"/>
        <v>17.394117647058824</v>
      </c>
      <c r="AB449" s="11">
        <v>17</v>
      </c>
      <c r="AC449" s="11">
        <v>0.89470000000000005</v>
      </c>
      <c r="AD449" s="10"/>
      <c r="AE449" s="10"/>
      <c r="AF449" s="10"/>
      <c r="AG449" s="10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330</v>
      </c>
      <c r="AA450" s="11">
        <f t="shared" si="6"/>
        <v>36.666666666666664</v>
      </c>
      <c r="AB450" s="11">
        <v>3.5</v>
      </c>
      <c r="AC450" s="11">
        <v>1.81</v>
      </c>
      <c r="AD450" s="10"/>
      <c r="AE450" s="10"/>
      <c r="AF450" s="10"/>
      <c r="AG450" s="10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265</v>
      </c>
      <c r="AA451" s="11">
        <f t="shared" ref="AA451:AA514" si="7">IFERROR(Z451/M451,0)</f>
        <v>13.25</v>
      </c>
      <c r="AB451" s="11">
        <v>14.25</v>
      </c>
      <c r="AC451" s="11">
        <v>0.75</v>
      </c>
      <c r="AD451" s="10"/>
      <c r="AE451" s="10"/>
      <c r="AF451" s="10"/>
      <c r="AG451" s="10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552.29999999999995</v>
      </c>
      <c r="AA452" s="11">
        <f t="shared" si="7"/>
        <v>27.614999999999998</v>
      </c>
      <c r="AB452" s="11">
        <v>10</v>
      </c>
      <c r="AC452" s="11">
        <v>3.06</v>
      </c>
      <c r="AD452" s="10"/>
      <c r="AE452" s="10"/>
      <c r="AF452" s="10"/>
      <c r="AG452" s="10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11">
        <v>6.65</v>
      </c>
      <c r="AC453" s="11">
        <v>0.35</v>
      </c>
      <c r="AD453" s="10"/>
      <c r="AE453" s="10"/>
      <c r="AF453" s="10"/>
      <c r="AG453" s="10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11">
        <v>5.75</v>
      </c>
      <c r="AC454" s="11">
        <v>0.3</v>
      </c>
      <c r="AD454" s="10"/>
      <c r="AE454" s="10"/>
      <c r="AF454" s="10"/>
      <c r="AG454" s="10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161</v>
      </c>
      <c r="AA455" s="11">
        <f t="shared" si="7"/>
        <v>4.8787878787878789</v>
      </c>
      <c r="AB455" s="11">
        <v>12</v>
      </c>
      <c r="AC455" s="11">
        <v>0.63</v>
      </c>
      <c r="AD455" s="10"/>
      <c r="AE455" s="10"/>
      <c r="AF455" s="10"/>
      <c r="AG455" s="10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11">
        <v>10</v>
      </c>
      <c r="AC456" s="11">
        <v>4</v>
      </c>
      <c r="AD456" s="10"/>
      <c r="AE456" s="10"/>
      <c r="AF456" s="10"/>
      <c r="AG456" s="10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257</v>
      </c>
      <c r="AA457" s="11">
        <f t="shared" si="7"/>
        <v>18.357142857142858</v>
      </c>
      <c r="AB457" s="11">
        <v>20</v>
      </c>
      <c r="AC457" s="11">
        <v>1.0526</v>
      </c>
      <c r="AD457" s="10"/>
      <c r="AE457" s="10"/>
      <c r="AF457" s="10"/>
      <c r="AG457" s="10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11">
        <v>5</v>
      </c>
      <c r="AC458" s="11">
        <v>0.26</v>
      </c>
      <c r="AD458" s="10"/>
      <c r="AE458" s="10"/>
      <c r="AF458" s="10"/>
      <c r="AG458" s="10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185.4</v>
      </c>
      <c r="AA459" s="11">
        <f t="shared" si="7"/>
        <v>10.3</v>
      </c>
      <c r="AB459" s="11">
        <v>12.913</v>
      </c>
      <c r="AC459" s="11">
        <v>3.0870000000000002</v>
      </c>
      <c r="AD459" s="10"/>
      <c r="AE459" s="10"/>
      <c r="AF459" s="10"/>
      <c r="AG459" s="10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608</v>
      </c>
      <c r="AA460" s="11">
        <f t="shared" si="7"/>
        <v>27.636363636363637</v>
      </c>
      <c r="AB460" s="11">
        <v>6</v>
      </c>
      <c r="AC460" s="11">
        <v>4.32</v>
      </c>
      <c r="AD460" s="10"/>
      <c r="AE460" s="10"/>
      <c r="AF460" s="10"/>
      <c r="AG460" s="10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205.5</v>
      </c>
      <c r="AA461" s="11">
        <f t="shared" si="7"/>
        <v>9.7857142857142865</v>
      </c>
      <c r="AB461" s="11">
        <v>10</v>
      </c>
      <c r="AC461" s="11">
        <v>3.5</v>
      </c>
      <c r="AD461" s="10"/>
      <c r="AE461" s="10"/>
      <c r="AF461" s="10"/>
      <c r="AG461" s="10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206</v>
      </c>
      <c r="AA462" s="11">
        <f t="shared" si="7"/>
        <v>17.166666666666668</v>
      </c>
      <c r="AB462" s="11">
        <v>21.38</v>
      </c>
      <c r="AC462" s="11">
        <v>4.62</v>
      </c>
      <c r="AD462" s="10"/>
      <c r="AE462" s="10"/>
      <c r="AF462" s="10"/>
      <c r="AG462" s="10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157</v>
      </c>
      <c r="AA463" s="11">
        <f t="shared" si="7"/>
        <v>8.7222222222222214</v>
      </c>
      <c r="AB463" s="11">
        <v>6</v>
      </c>
      <c r="AC463" s="11">
        <v>2.67</v>
      </c>
      <c r="AD463" s="10"/>
      <c r="AE463" s="10"/>
      <c r="AF463" s="10"/>
      <c r="AG463" s="10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11">
        <v>8</v>
      </c>
      <c r="AC464" s="11">
        <v>3.5</v>
      </c>
      <c r="AD464" s="10"/>
      <c r="AE464" s="10"/>
      <c r="AF464" s="10"/>
      <c r="AG464" s="10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265.2</v>
      </c>
      <c r="AA465" s="11">
        <f t="shared" si="7"/>
        <v>14.733333333333333</v>
      </c>
      <c r="AB465" s="11">
        <v>13.3</v>
      </c>
      <c r="AC465" s="11">
        <v>0.7</v>
      </c>
      <c r="AD465" s="10"/>
      <c r="AE465" s="10"/>
      <c r="AF465" s="10"/>
      <c r="AG465" s="10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11">
        <v>10</v>
      </c>
      <c r="AC466" s="11">
        <v>2.0699999999999998</v>
      </c>
      <c r="AD466" s="10"/>
      <c r="AE466" s="10"/>
      <c r="AF466" s="10"/>
      <c r="AG466" s="10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590</v>
      </c>
      <c r="AA467" s="11">
        <f t="shared" si="7"/>
        <v>19.666666666666668</v>
      </c>
      <c r="AB467" s="11">
        <v>33.6</v>
      </c>
      <c r="AC467" s="11">
        <v>4.4000000000000004</v>
      </c>
      <c r="AD467" s="10"/>
      <c r="AE467" s="10"/>
      <c r="AF467" s="10"/>
      <c r="AG467" s="10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11">
        <v>12</v>
      </c>
      <c r="AC468" s="11">
        <v>3.5</v>
      </c>
      <c r="AD468" s="10"/>
      <c r="AE468" s="10"/>
      <c r="AF468" s="10"/>
      <c r="AG468" s="10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249</v>
      </c>
      <c r="AA469" s="11">
        <f t="shared" si="7"/>
        <v>11.857142857142858</v>
      </c>
      <c r="AB469" s="11">
        <v>14</v>
      </c>
      <c r="AC469" s="11">
        <v>3</v>
      </c>
      <c r="AD469" s="10"/>
      <c r="AE469" s="10"/>
      <c r="AF469" s="10"/>
      <c r="AG469" s="10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11">
        <v>8</v>
      </c>
      <c r="AC470" s="11">
        <v>0.42</v>
      </c>
      <c r="AD470" s="10"/>
      <c r="AE470" s="10"/>
      <c r="AF470" s="10"/>
      <c r="AG470" s="10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11">
        <v>12.611000000000001</v>
      </c>
      <c r="AC471" s="11">
        <v>3.3889999999999998</v>
      </c>
      <c r="AD471" s="10"/>
      <c r="AE471" s="10"/>
      <c r="AF471" s="10"/>
      <c r="AG471" s="10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790</v>
      </c>
      <c r="AA472" s="11">
        <f t="shared" si="7"/>
        <v>21.944444444444443</v>
      </c>
      <c r="AB472" s="11">
        <v>0</v>
      </c>
      <c r="AC472" s="11">
        <v>0</v>
      </c>
      <c r="AD472" s="10"/>
      <c r="AE472" s="10"/>
      <c r="AF472" s="10"/>
      <c r="AG472" s="10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223.2</v>
      </c>
      <c r="AA473" s="11">
        <f t="shared" si="7"/>
        <v>10.145454545454545</v>
      </c>
      <c r="AB473" s="11">
        <v>12.5</v>
      </c>
      <c r="AC473" s="11">
        <v>3.3</v>
      </c>
      <c r="AD473" s="10"/>
      <c r="AE473" s="10"/>
      <c r="AF473" s="10"/>
      <c r="AG473" s="10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184.5</v>
      </c>
      <c r="AA474" s="11">
        <f t="shared" si="7"/>
        <v>8.0217391304347831</v>
      </c>
      <c r="AB474" s="11">
        <v>16</v>
      </c>
      <c r="AC474" s="11">
        <v>0.63129999999999997</v>
      </c>
      <c r="AD474" s="10"/>
      <c r="AE474" s="10"/>
      <c r="AF474" s="10"/>
      <c r="AG474" s="10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295.7</v>
      </c>
      <c r="AA475" s="11">
        <f t="shared" si="7"/>
        <v>13.44090909090909</v>
      </c>
      <c r="AB475" s="11">
        <v>17</v>
      </c>
      <c r="AC475" s="11">
        <v>0.89470000000000005</v>
      </c>
      <c r="AD475" s="10"/>
      <c r="AE475" s="10"/>
      <c r="AF475" s="10"/>
      <c r="AG475" s="10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330</v>
      </c>
      <c r="AA476" s="11">
        <f t="shared" si="7"/>
        <v>30</v>
      </c>
      <c r="AB476" s="11">
        <v>3.5</v>
      </c>
      <c r="AC476" s="11">
        <v>1.81</v>
      </c>
      <c r="AD476" s="10"/>
      <c r="AE476" s="10"/>
      <c r="AF476" s="10"/>
      <c r="AG476" s="10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265</v>
      </c>
      <c r="AA477" s="11">
        <f t="shared" si="7"/>
        <v>13.947368421052632</v>
      </c>
      <c r="AB477" s="11">
        <v>14.25</v>
      </c>
      <c r="AC477" s="11">
        <v>0.75</v>
      </c>
      <c r="AD477" s="10"/>
      <c r="AE477" s="10"/>
      <c r="AF477" s="10"/>
      <c r="AG477" s="10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552.29999999999995</v>
      </c>
      <c r="AA478" s="11">
        <f t="shared" si="7"/>
        <v>32.488235294117644</v>
      </c>
      <c r="AB478" s="11">
        <v>10</v>
      </c>
      <c r="AC478" s="11">
        <v>3.06</v>
      </c>
      <c r="AD478" s="10"/>
      <c r="AE478" s="10"/>
      <c r="AF478" s="10"/>
      <c r="AG478" s="10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11">
        <v>6.65</v>
      </c>
      <c r="AC479" s="11">
        <v>0.35</v>
      </c>
      <c r="AD479" s="10"/>
      <c r="AE479" s="10"/>
      <c r="AF479" s="10"/>
      <c r="AG479" s="10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11">
        <v>5.75</v>
      </c>
      <c r="AC480" s="11">
        <v>0.3</v>
      </c>
      <c r="AD480" s="10"/>
      <c r="AE480" s="10"/>
      <c r="AF480" s="10"/>
      <c r="AG480" s="10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161</v>
      </c>
      <c r="AA481" s="11">
        <f t="shared" si="7"/>
        <v>5.9629629629629628</v>
      </c>
      <c r="AB481" s="11">
        <v>12</v>
      </c>
      <c r="AC481" s="11">
        <v>0.63</v>
      </c>
      <c r="AD481" s="10"/>
      <c r="AE481" s="10"/>
      <c r="AF481" s="10"/>
      <c r="AG481" s="10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11">
        <v>10</v>
      </c>
      <c r="AC482" s="11">
        <v>4</v>
      </c>
      <c r="AD482" s="10"/>
      <c r="AE482" s="10"/>
      <c r="AF482" s="10"/>
      <c r="AG482" s="10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257</v>
      </c>
      <c r="AA483" s="11">
        <f t="shared" si="7"/>
        <v>17.133333333333333</v>
      </c>
      <c r="AB483" s="11">
        <v>20</v>
      </c>
      <c r="AC483" s="11">
        <v>1.0526</v>
      </c>
      <c r="AD483" s="10"/>
      <c r="AE483" s="10"/>
      <c r="AF483" s="10"/>
      <c r="AG483" s="10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11">
        <v>5</v>
      </c>
      <c r="AC484" s="11">
        <v>0.26</v>
      </c>
      <c r="AD484" s="10"/>
      <c r="AE484" s="10"/>
      <c r="AF484" s="10"/>
      <c r="AG484" s="10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185.4</v>
      </c>
      <c r="AA485" s="11">
        <f t="shared" si="7"/>
        <v>10.3</v>
      </c>
      <c r="AB485" s="11">
        <v>12.913</v>
      </c>
      <c r="AC485" s="11">
        <v>3.0870000000000002</v>
      </c>
      <c r="AD485" s="10"/>
      <c r="AE485" s="10"/>
      <c r="AF485" s="10"/>
      <c r="AG485" s="10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608</v>
      </c>
      <c r="AA486" s="11">
        <f t="shared" si="7"/>
        <v>27.636363636363637</v>
      </c>
      <c r="AB486" s="11">
        <v>6</v>
      </c>
      <c r="AC486" s="11">
        <v>4.32</v>
      </c>
      <c r="AD486" s="10"/>
      <c r="AE486" s="10"/>
      <c r="AF486" s="10"/>
      <c r="AG486" s="10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205.5</v>
      </c>
      <c r="AA487" s="11">
        <f t="shared" si="7"/>
        <v>9.3409090909090917</v>
      </c>
      <c r="AB487" s="11">
        <v>10</v>
      </c>
      <c r="AC487" s="11">
        <v>3.5</v>
      </c>
      <c r="AD487" s="10"/>
      <c r="AE487" s="10"/>
      <c r="AF487" s="10"/>
      <c r="AG487" s="10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206</v>
      </c>
      <c r="AA488" s="11">
        <f t="shared" si="7"/>
        <v>12.875</v>
      </c>
      <c r="AB488" s="11">
        <v>21.38</v>
      </c>
      <c r="AC488" s="11">
        <v>4.62</v>
      </c>
      <c r="AD488" s="10"/>
      <c r="AE488" s="10"/>
      <c r="AF488" s="10"/>
      <c r="AG488" s="10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157</v>
      </c>
      <c r="AA489" s="11">
        <f t="shared" si="7"/>
        <v>9.235294117647058</v>
      </c>
      <c r="AB489" s="11">
        <v>6</v>
      </c>
      <c r="AC489" s="11">
        <v>2.67</v>
      </c>
      <c r="AD489" s="10"/>
      <c r="AE489" s="10"/>
      <c r="AF489" s="10"/>
      <c r="AG489" s="10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11">
        <v>8</v>
      </c>
      <c r="AC490" s="11">
        <v>3.5</v>
      </c>
      <c r="AD490" s="10"/>
      <c r="AE490" s="10"/>
      <c r="AF490" s="10"/>
      <c r="AG490" s="10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265.2</v>
      </c>
      <c r="AA491" s="11">
        <f t="shared" si="7"/>
        <v>13.957894736842105</v>
      </c>
      <c r="AB491" s="11">
        <v>13.3</v>
      </c>
      <c r="AC491" s="11">
        <v>0.7</v>
      </c>
      <c r="AD491" s="10"/>
      <c r="AE491" s="10"/>
      <c r="AF491" s="10"/>
      <c r="AG491" s="10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11">
        <v>10</v>
      </c>
      <c r="AC492" s="11">
        <v>2.0699999999999998</v>
      </c>
      <c r="AD492" s="10"/>
      <c r="AE492" s="10"/>
      <c r="AF492" s="10"/>
      <c r="AG492" s="10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590</v>
      </c>
      <c r="AA493" s="11">
        <f t="shared" si="7"/>
        <v>16.388888888888889</v>
      </c>
      <c r="AB493" s="11">
        <v>33.6</v>
      </c>
      <c r="AC493" s="11">
        <v>4.4000000000000004</v>
      </c>
      <c r="AD493" s="10"/>
      <c r="AE493" s="10"/>
      <c r="AF493" s="10"/>
      <c r="AG493" s="10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11">
        <v>12</v>
      </c>
      <c r="AC494" s="11">
        <v>3.5</v>
      </c>
      <c r="AD494" s="10"/>
      <c r="AE494" s="10"/>
      <c r="AF494" s="10"/>
      <c r="AG494" s="10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249</v>
      </c>
      <c r="AA495" s="11">
        <f t="shared" si="7"/>
        <v>10.375</v>
      </c>
      <c r="AB495" s="11">
        <v>14</v>
      </c>
      <c r="AC495" s="11">
        <v>3</v>
      </c>
      <c r="AD495" s="10"/>
      <c r="AE495" s="10"/>
      <c r="AF495" s="10"/>
      <c r="AG495" s="10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11">
        <v>8</v>
      </c>
      <c r="AC496" s="11">
        <v>0.42</v>
      </c>
      <c r="AD496" s="10"/>
      <c r="AE496" s="10"/>
      <c r="AF496" s="10"/>
      <c r="AG496" s="10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11">
        <v>12.611000000000001</v>
      </c>
      <c r="AC497" s="11">
        <v>3.3889999999999998</v>
      </c>
      <c r="AD497" s="10"/>
      <c r="AE497" s="10"/>
      <c r="AF497" s="10"/>
      <c r="AG497" s="10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790</v>
      </c>
      <c r="AA498" s="11">
        <f t="shared" si="7"/>
        <v>22.571428571428573</v>
      </c>
      <c r="AB498" s="11">
        <v>0</v>
      </c>
      <c r="AC498" s="11">
        <v>0</v>
      </c>
      <c r="AD498" s="10"/>
      <c r="AE498" s="10"/>
      <c r="AF498" s="10"/>
      <c r="AG498" s="10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223.2</v>
      </c>
      <c r="AA499" s="11">
        <f t="shared" si="7"/>
        <v>10.628571428571428</v>
      </c>
      <c r="AB499" s="11">
        <v>12.5</v>
      </c>
      <c r="AC499" s="11">
        <v>3.3</v>
      </c>
      <c r="AD499" s="10"/>
      <c r="AE499" s="10"/>
      <c r="AF499" s="10"/>
      <c r="AG499" s="10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184.5</v>
      </c>
      <c r="AA500" s="11">
        <f t="shared" si="7"/>
        <v>8.0217391304347831</v>
      </c>
      <c r="AB500" s="11">
        <v>16</v>
      </c>
      <c r="AC500" s="11">
        <v>0.63129999999999997</v>
      </c>
      <c r="AD500" s="10"/>
      <c r="AE500" s="10"/>
      <c r="AF500" s="10"/>
      <c r="AG500" s="10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295.7</v>
      </c>
      <c r="AA501" s="11">
        <f t="shared" si="7"/>
        <v>11.373076923076923</v>
      </c>
      <c r="AB501" s="11">
        <v>17</v>
      </c>
      <c r="AC501" s="11">
        <v>0.89470000000000005</v>
      </c>
      <c r="AD501" s="10"/>
      <c r="AE501" s="10"/>
      <c r="AF501" s="10"/>
      <c r="AG501" s="10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330</v>
      </c>
      <c r="AA502" s="11">
        <f t="shared" si="7"/>
        <v>27.5</v>
      </c>
      <c r="AB502" s="11">
        <v>3.5</v>
      </c>
      <c r="AC502" s="11">
        <v>1.81</v>
      </c>
      <c r="AD502" s="10"/>
      <c r="AE502" s="10"/>
      <c r="AF502" s="10"/>
      <c r="AG502" s="10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265</v>
      </c>
      <c r="AA503" s="11">
        <f t="shared" si="7"/>
        <v>10.6</v>
      </c>
      <c r="AB503" s="11">
        <v>14.25</v>
      </c>
      <c r="AC503" s="11">
        <v>0.75</v>
      </c>
      <c r="AD503" s="10"/>
      <c r="AE503" s="10"/>
      <c r="AF503" s="10"/>
      <c r="AG503" s="10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552.29999999999995</v>
      </c>
      <c r="AA504" s="11">
        <f t="shared" si="7"/>
        <v>30.68333333333333</v>
      </c>
      <c r="AB504" s="11">
        <v>10</v>
      </c>
      <c r="AC504" s="11">
        <v>3.06</v>
      </c>
      <c r="AD504" s="10"/>
      <c r="AE504" s="10"/>
      <c r="AF504" s="10"/>
      <c r="AG504" s="10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11">
        <v>6.65</v>
      </c>
      <c r="AC505" s="11">
        <v>0.35</v>
      </c>
      <c r="AD505" s="10"/>
      <c r="AE505" s="10"/>
      <c r="AF505" s="10"/>
      <c r="AG505" s="10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11">
        <v>5.75</v>
      </c>
      <c r="AC506" s="11">
        <v>0.3</v>
      </c>
      <c r="AD506" s="10"/>
      <c r="AE506" s="10"/>
      <c r="AF506" s="10"/>
      <c r="AG506" s="10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161</v>
      </c>
      <c r="AA507" s="11">
        <f t="shared" si="7"/>
        <v>6.44</v>
      </c>
      <c r="AB507" s="11">
        <v>12</v>
      </c>
      <c r="AC507" s="11">
        <v>0.63</v>
      </c>
      <c r="AD507" s="10"/>
      <c r="AE507" s="10"/>
      <c r="AF507" s="10"/>
      <c r="AG507" s="10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11">
        <v>10</v>
      </c>
      <c r="AC508" s="11">
        <v>4</v>
      </c>
      <c r="AD508" s="10"/>
      <c r="AE508" s="10"/>
      <c r="AF508" s="10"/>
      <c r="AG508" s="10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257</v>
      </c>
      <c r="AA509" s="11">
        <f t="shared" si="7"/>
        <v>12.238095238095237</v>
      </c>
      <c r="AB509" s="11">
        <v>20</v>
      </c>
      <c r="AC509" s="11">
        <v>1.0526</v>
      </c>
      <c r="AD509" s="10"/>
      <c r="AE509" s="10"/>
      <c r="AF509" s="10"/>
      <c r="AG509" s="10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11">
        <v>5</v>
      </c>
      <c r="AC510" s="11">
        <v>0.26</v>
      </c>
      <c r="AD510" s="10"/>
      <c r="AE510" s="10"/>
      <c r="AF510" s="10"/>
      <c r="AG510" s="10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185.4</v>
      </c>
      <c r="AA511" s="11">
        <f t="shared" si="7"/>
        <v>14.261538461538462</v>
      </c>
      <c r="AB511" s="11">
        <v>12.913</v>
      </c>
      <c r="AC511" s="11">
        <v>3.0870000000000002</v>
      </c>
      <c r="AD511" s="10"/>
      <c r="AE511" s="10"/>
      <c r="AF511" s="10"/>
      <c r="AG511" s="10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608</v>
      </c>
      <c r="AA512" s="11">
        <f t="shared" si="7"/>
        <v>30.4</v>
      </c>
      <c r="AB512" s="11">
        <v>6</v>
      </c>
      <c r="AC512" s="11">
        <v>4.32</v>
      </c>
      <c r="AD512" s="10"/>
      <c r="AE512" s="10"/>
      <c r="AF512" s="10"/>
      <c r="AG512" s="10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205.5</v>
      </c>
      <c r="AA513" s="11">
        <f t="shared" si="7"/>
        <v>10.815789473684211</v>
      </c>
      <c r="AB513" s="11">
        <v>10</v>
      </c>
      <c r="AC513" s="11">
        <v>3.5</v>
      </c>
      <c r="AD513" s="10"/>
      <c r="AE513" s="10"/>
      <c r="AF513" s="10"/>
      <c r="AG513" s="10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206</v>
      </c>
      <c r="AA514" s="11">
        <f t="shared" si="7"/>
        <v>7.3571428571428568</v>
      </c>
      <c r="AB514" s="11">
        <v>21.38</v>
      </c>
      <c r="AC514" s="11">
        <v>4.62</v>
      </c>
      <c r="AD514" s="10"/>
      <c r="AE514" s="10"/>
      <c r="AF514" s="10"/>
      <c r="AG514" s="10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157</v>
      </c>
      <c r="AA515" s="11">
        <f t="shared" ref="AA515:AA578" si="8">IFERROR(Z515/M515,0)</f>
        <v>11.214285714285714</v>
      </c>
      <c r="AB515" s="11">
        <v>6</v>
      </c>
      <c r="AC515" s="11">
        <v>2.67</v>
      </c>
      <c r="AD515" s="10"/>
      <c r="AE515" s="10"/>
      <c r="AF515" s="10"/>
      <c r="AG515" s="10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11">
        <v>8</v>
      </c>
      <c r="AC516" s="11">
        <v>3.5</v>
      </c>
      <c r="AD516" s="10"/>
      <c r="AE516" s="10"/>
      <c r="AF516" s="10"/>
      <c r="AG516" s="10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265.2</v>
      </c>
      <c r="AA517" s="11">
        <f t="shared" si="8"/>
        <v>14.733333333333333</v>
      </c>
      <c r="AB517" s="11">
        <v>13.3</v>
      </c>
      <c r="AC517" s="11">
        <v>0.7</v>
      </c>
      <c r="AD517" s="10"/>
      <c r="AE517" s="10"/>
      <c r="AF517" s="10"/>
      <c r="AG517" s="10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11">
        <v>10</v>
      </c>
      <c r="AC518" s="11">
        <v>2.0699999999999998</v>
      </c>
      <c r="AD518" s="10"/>
      <c r="AE518" s="10"/>
      <c r="AF518" s="10"/>
      <c r="AG518" s="10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590</v>
      </c>
      <c r="AA519" s="11">
        <f t="shared" si="8"/>
        <v>17.878787878787879</v>
      </c>
      <c r="AB519" s="11">
        <v>33.6</v>
      </c>
      <c r="AC519" s="11">
        <v>4.4000000000000004</v>
      </c>
      <c r="AD519" s="10"/>
      <c r="AE519" s="10"/>
      <c r="AF519" s="10"/>
      <c r="AG519" s="10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11">
        <v>12</v>
      </c>
      <c r="AC520" s="11">
        <v>3.5</v>
      </c>
      <c r="AD520" s="10"/>
      <c r="AE520" s="10"/>
      <c r="AF520" s="10"/>
      <c r="AG520" s="10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249</v>
      </c>
      <c r="AA521" s="11">
        <f t="shared" si="8"/>
        <v>10.375</v>
      </c>
      <c r="AB521" s="11">
        <v>14</v>
      </c>
      <c r="AC521" s="11">
        <v>3</v>
      </c>
      <c r="AD521" s="10"/>
      <c r="AE521" s="10"/>
      <c r="AF521" s="10"/>
      <c r="AG521" s="10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11">
        <v>8</v>
      </c>
      <c r="AC522" s="11">
        <v>0.42</v>
      </c>
      <c r="AD522" s="10"/>
      <c r="AE522" s="10"/>
      <c r="AF522" s="10"/>
      <c r="AG522" s="10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11">
        <v>12.611000000000001</v>
      </c>
      <c r="AC523" s="11">
        <v>3.3889999999999998</v>
      </c>
      <c r="AD523" s="10"/>
      <c r="AE523" s="10"/>
      <c r="AF523" s="10"/>
      <c r="AG523" s="10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790</v>
      </c>
      <c r="AA524" s="11">
        <f t="shared" si="8"/>
        <v>28.214285714285715</v>
      </c>
      <c r="AB524" s="11">
        <v>0</v>
      </c>
      <c r="AC524" s="11">
        <v>0</v>
      </c>
      <c r="AD524" s="10"/>
      <c r="AE524" s="10"/>
      <c r="AF524" s="10"/>
      <c r="AG524" s="10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223.2</v>
      </c>
      <c r="AA525" s="11">
        <f t="shared" si="8"/>
        <v>13.129411764705882</v>
      </c>
      <c r="AB525" s="11">
        <v>12.5</v>
      </c>
      <c r="AC525" s="11">
        <v>3.3</v>
      </c>
      <c r="AD525" s="10"/>
      <c r="AE525" s="10"/>
      <c r="AF525" s="10"/>
      <c r="AG525" s="10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184.5</v>
      </c>
      <c r="AA526" s="11">
        <f t="shared" si="8"/>
        <v>9.2249999999999996</v>
      </c>
      <c r="AB526" s="11">
        <v>16</v>
      </c>
      <c r="AC526" s="11">
        <v>0.63129999999999997</v>
      </c>
      <c r="AD526" s="10"/>
      <c r="AE526" s="10"/>
      <c r="AF526" s="10"/>
      <c r="AG526" s="10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295.7</v>
      </c>
      <c r="AA527" s="11">
        <f t="shared" si="8"/>
        <v>12.320833333333333</v>
      </c>
      <c r="AB527" s="11">
        <v>17</v>
      </c>
      <c r="AC527" s="11">
        <v>0.89470000000000005</v>
      </c>
      <c r="AD527" s="10"/>
      <c r="AE527" s="10"/>
      <c r="AF527" s="10"/>
      <c r="AG527" s="10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330</v>
      </c>
      <c r="AA528" s="11">
        <f t="shared" si="8"/>
        <v>33</v>
      </c>
      <c r="AB528" s="11">
        <v>3.5</v>
      </c>
      <c r="AC528" s="11">
        <v>1.81</v>
      </c>
      <c r="AD528" s="10"/>
      <c r="AE528" s="10"/>
      <c r="AF528" s="10"/>
      <c r="AG528" s="10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265</v>
      </c>
      <c r="AA529" s="11">
        <f t="shared" si="8"/>
        <v>10.192307692307692</v>
      </c>
      <c r="AB529" s="11">
        <v>14.25</v>
      </c>
      <c r="AC529" s="11">
        <v>0.75</v>
      </c>
      <c r="AD529" s="10"/>
      <c r="AE529" s="10"/>
      <c r="AF529" s="10"/>
      <c r="AG529" s="10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552.29999999999995</v>
      </c>
      <c r="AA530" s="11">
        <f t="shared" si="8"/>
        <v>34.518749999999997</v>
      </c>
      <c r="AB530" s="11">
        <v>10</v>
      </c>
      <c r="AC530" s="11">
        <v>3.06</v>
      </c>
      <c r="AD530" s="10"/>
      <c r="AE530" s="10"/>
      <c r="AF530" s="10"/>
      <c r="AG530" s="10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11">
        <v>6.65</v>
      </c>
      <c r="AC531" s="11">
        <v>0.35</v>
      </c>
      <c r="AD531" s="10"/>
      <c r="AE531" s="10"/>
      <c r="AF531" s="10"/>
      <c r="AG531" s="10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11">
        <v>5.75</v>
      </c>
      <c r="AC532" s="11">
        <v>0.3</v>
      </c>
      <c r="AD532" s="10"/>
      <c r="AE532" s="10"/>
      <c r="AF532" s="10"/>
      <c r="AG532" s="10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161</v>
      </c>
      <c r="AA533" s="11">
        <f t="shared" si="8"/>
        <v>8.9444444444444446</v>
      </c>
      <c r="AB533" s="11">
        <v>12</v>
      </c>
      <c r="AC533" s="11">
        <v>0.63</v>
      </c>
      <c r="AD533" s="10"/>
      <c r="AE533" s="10"/>
      <c r="AF533" s="10"/>
      <c r="AG533" s="10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11">
        <v>10</v>
      </c>
      <c r="AC534" s="11">
        <v>4</v>
      </c>
      <c r="AD534" s="10"/>
      <c r="AE534" s="10"/>
      <c r="AF534" s="10"/>
      <c r="AG534" s="10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257</v>
      </c>
      <c r="AA535" s="11">
        <f t="shared" si="8"/>
        <v>25.7</v>
      </c>
      <c r="AB535" s="11">
        <v>2</v>
      </c>
      <c r="AC535" s="11">
        <v>11</v>
      </c>
      <c r="AD535" s="10"/>
      <c r="AE535" s="10"/>
      <c r="AF535" s="10"/>
      <c r="AG535" s="10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11">
        <v>5</v>
      </c>
      <c r="AC536" s="11">
        <v>0.26</v>
      </c>
      <c r="AD536" s="10"/>
      <c r="AE536" s="10"/>
      <c r="AF536" s="10"/>
      <c r="AG536" s="10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185.4</v>
      </c>
      <c r="AA537" s="11">
        <f t="shared" si="8"/>
        <v>8.4272727272727277</v>
      </c>
      <c r="AB537" s="11">
        <v>0</v>
      </c>
      <c r="AC537" s="11">
        <v>9</v>
      </c>
      <c r="AD537" s="10"/>
      <c r="AE537" s="10"/>
      <c r="AF537" s="10"/>
      <c r="AG537" s="10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608</v>
      </c>
      <c r="AA538" s="11">
        <f t="shared" si="8"/>
        <v>23.384615384615383</v>
      </c>
      <c r="AB538" s="11">
        <v>13</v>
      </c>
      <c r="AC538" s="11">
        <v>7.68</v>
      </c>
      <c r="AD538" s="10"/>
      <c r="AE538" s="10"/>
      <c r="AF538" s="10"/>
      <c r="AG538" s="10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205.5</v>
      </c>
      <c r="AA539" s="11">
        <f t="shared" si="8"/>
        <v>9.7857142857142865</v>
      </c>
      <c r="AB539" s="11">
        <v>3</v>
      </c>
      <c r="AC539" s="11">
        <v>10.6</v>
      </c>
      <c r="AD539" s="10"/>
      <c r="AE539" s="10"/>
      <c r="AF539" s="10"/>
      <c r="AG539" s="10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206</v>
      </c>
      <c r="AA540" s="11">
        <f t="shared" si="8"/>
        <v>12.117647058823529</v>
      </c>
      <c r="AB540" s="11">
        <v>8</v>
      </c>
      <c r="AC540" s="11">
        <v>11.11</v>
      </c>
      <c r="AD540" s="10"/>
      <c r="AE540" s="10"/>
      <c r="AF540" s="10"/>
      <c r="AG540" s="10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157</v>
      </c>
      <c r="AA541" s="11">
        <f t="shared" si="8"/>
        <v>9.8125</v>
      </c>
      <c r="AB541" s="11">
        <v>0</v>
      </c>
      <c r="AC541" s="11">
        <v>12.5</v>
      </c>
      <c r="AD541" s="10"/>
      <c r="AE541" s="10"/>
      <c r="AF541" s="10"/>
      <c r="AG541" s="10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11">
        <v>0</v>
      </c>
      <c r="AC542" s="11">
        <v>0</v>
      </c>
      <c r="AD542" s="10"/>
      <c r="AE542" s="10"/>
      <c r="AF542" s="10"/>
      <c r="AG542" s="10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265.2</v>
      </c>
      <c r="AA543" s="11">
        <f t="shared" si="8"/>
        <v>10.607999999999999</v>
      </c>
      <c r="AB543" s="11">
        <v>0</v>
      </c>
      <c r="AC543" s="11">
        <v>0</v>
      </c>
      <c r="AD543" s="10"/>
      <c r="AE543" s="10"/>
      <c r="AF543" s="10"/>
      <c r="AG543" s="10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11">
        <v>4</v>
      </c>
      <c r="AC544" s="11">
        <v>3.79</v>
      </c>
      <c r="AD544" s="10"/>
      <c r="AE544" s="10"/>
      <c r="AF544" s="10"/>
      <c r="AG544" s="10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590</v>
      </c>
      <c r="AA545" s="11">
        <f t="shared" si="8"/>
        <v>18.4375</v>
      </c>
      <c r="AB545" s="11">
        <v>18.5</v>
      </c>
      <c r="AC545" s="11">
        <v>11.5</v>
      </c>
      <c r="AD545" s="10"/>
      <c r="AE545" s="10"/>
      <c r="AF545" s="10"/>
      <c r="AG545" s="10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11">
        <v>0</v>
      </c>
      <c r="AC546" s="11">
        <v>0</v>
      </c>
      <c r="AD546" s="10"/>
      <c r="AE546" s="10"/>
      <c r="AF546" s="10"/>
      <c r="AG546" s="10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249</v>
      </c>
      <c r="AA547" s="11">
        <f t="shared" si="8"/>
        <v>10.375</v>
      </c>
      <c r="AB547" s="11">
        <v>2</v>
      </c>
      <c r="AC547" s="11">
        <v>10</v>
      </c>
      <c r="AD547" s="10"/>
      <c r="AE547" s="10"/>
      <c r="AF547" s="10"/>
      <c r="AG547" s="10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11">
        <v>3.3662999999999998</v>
      </c>
      <c r="AC548" s="11">
        <v>7.6337000000000002</v>
      </c>
      <c r="AD548" s="10"/>
      <c r="AE548" s="10"/>
      <c r="AF548" s="10"/>
      <c r="AG548" s="10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11">
        <v>4</v>
      </c>
      <c r="AC549" s="11">
        <v>7</v>
      </c>
      <c r="AD549" s="10"/>
      <c r="AE549" s="10"/>
      <c r="AF549" s="10"/>
      <c r="AG549" s="10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790</v>
      </c>
      <c r="AA550" s="11">
        <f t="shared" si="8"/>
        <v>19.26829268292683</v>
      </c>
      <c r="AB550" s="11">
        <v>0</v>
      </c>
      <c r="AC550" s="11">
        <v>0</v>
      </c>
      <c r="AD550" s="10"/>
      <c r="AE550" s="10"/>
      <c r="AF550" s="10"/>
      <c r="AG550" s="10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223.2</v>
      </c>
      <c r="AA551" s="11">
        <f t="shared" si="8"/>
        <v>8.5846153846153843</v>
      </c>
      <c r="AB551" s="11">
        <v>0</v>
      </c>
      <c r="AC551" s="11">
        <v>8.25</v>
      </c>
      <c r="AD551" s="10"/>
      <c r="AE551" s="10"/>
      <c r="AF551" s="10"/>
      <c r="AG551" s="10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184.5</v>
      </c>
      <c r="AA552" s="11">
        <f t="shared" si="8"/>
        <v>7.6875</v>
      </c>
      <c r="AB552" s="11">
        <v>4</v>
      </c>
      <c r="AC552" s="11">
        <v>4.95</v>
      </c>
      <c r="AD552" s="10"/>
      <c r="AE552" s="10"/>
      <c r="AF552" s="10"/>
      <c r="AG552" s="10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295.7</v>
      </c>
      <c r="AA553" s="11">
        <f t="shared" si="8"/>
        <v>12.856521739130434</v>
      </c>
      <c r="AB553" s="11">
        <v>10</v>
      </c>
      <c r="AC553" s="11">
        <v>0.98</v>
      </c>
      <c r="AD553" s="10"/>
      <c r="AE553" s="10"/>
      <c r="AF553" s="10"/>
      <c r="AG553" s="10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330</v>
      </c>
      <c r="AA554" s="11">
        <f t="shared" si="8"/>
        <v>20.625</v>
      </c>
      <c r="AB554" s="11">
        <v>3</v>
      </c>
      <c r="AC554" s="11">
        <v>7.53</v>
      </c>
      <c r="AD554" s="10"/>
      <c r="AE554" s="10"/>
      <c r="AF554" s="10"/>
      <c r="AG554" s="10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265</v>
      </c>
      <c r="AA555" s="11">
        <f t="shared" si="8"/>
        <v>7.5714285714285712</v>
      </c>
      <c r="AB555" s="11">
        <v>12.5</v>
      </c>
      <c r="AC555" s="11">
        <v>0.66</v>
      </c>
      <c r="AD555" s="10"/>
      <c r="AE555" s="10"/>
      <c r="AF555" s="10"/>
      <c r="AG555" s="10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552.29999999999995</v>
      </c>
      <c r="AA556" s="11">
        <f t="shared" si="8"/>
        <v>25.104545454545452</v>
      </c>
      <c r="AB556" s="11">
        <v>0</v>
      </c>
      <c r="AC556" s="11">
        <v>16.510000000000002</v>
      </c>
      <c r="AD556" s="10"/>
      <c r="AE556" s="10"/>
      <c r="AF556" s="10"/>
      <c r="AG556" s="10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11">
        <v>0</v>
      </c>
      <c r="AC557" s="11">
        <v>0</v>
      </c>
      <c r="AD557" s="10"/>
      <c r="AE557" s="10"/>
      <c r="AF557" s="10"/>
      <c r="AG557" s="10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11">
        <v>4.75</v>
      </c>
      <c r="AC558" s="11">
        <v>0.25</v>
      </c>
      <c r="AD558" s="10"/>
      <c r="AE558" s="10"/>
      <c r="AF558" s="10"/>
      <c r="AG558" s="10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161</v>
      </c>
      <c r="AA559" s="11">
        <f t="shared" si="8"/>
        <v>8.0500000000000007</v>
      </c>
      <c r="AB559" s="11">
        <v>6.5</v>
      </c>
      <c r="AC559" s="11">
        <v>1.5</v>
      </c>
      <c r="AD559" s="10"/>
      <c r="AE559" s="10"/>
      <c r="AF559" s="10"/>
      <c r="AG559" s="10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11">
        <v>6</v>
      </c>
      <c r="AC560" s="11">
        <v>14.95</v>
      </c>
      <c r="AD560" s="10"/>
      <c r="AE560" s="10"/>
      <c r="AF560" s="10"/>
      <c r="AG560" s="10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257</v>
      </c>
      <c r="AA561" s="11">
        <f t="shared" si="8"/>
        <v>15.117647058823529</v>
      </c>
      <c r="AB561" s="11">
        <v>2</v>
      </c>
      <c r="AC561" s="11">
        <v>11</v>
      </c>
      <c r="AD561" s="10"/>
      <c r="AE561" s="10"/>
      <c r="AF561" s="10"/>
      <c r="AG561" s="10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11">
        <v>5</v>
      </c>
      <c r="AC562" s="11">
        <v>0.26</v>
      </c>
      <c r="AD562" s="10"/>
      <c r="AE562" s="10"/>
      <c r="AF562" s="10"/>
      <c r="AG562" s="10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185.4</v>
      </c>
      <c r="AA563" s="11">
        <f t="shared" si="8"/>
        <v>10.905882352941177</v>
      </c>
      <c r="AB563" s="11">
        <v>0</v>
      </c>
      <c r="AC563" s="11">
        <v>9</v>
      </c>
      <c r="AD563" s="10"/>
      <c r="AE563" s="10"/>
      <c r="AF563" s="10"/>
      <c r="AG563" s="10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608</v>
      </c>
      <c r="AA564" s="11">
        <f t="shared" si="8"/>
        <v>33.777777777777779</v>
      </c>
      <c r="AB564" s="11">
        <v>13</v>
      </c>
      <c r="AC564" s="11">
        <v>7.68</v>
      </c>
      <c r="AD564" s="10"/>
      <c r="AE564" s="10"/>
      <c r="AF564" s="10"/>
      <c r="AG564" s="10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205.5</v>
      </c>
      <c r="AA565" s="11">
        <f t="shared" si="8"/>
        <v>9.3409090909090917</v>
      </c>
      <c r="AB565" s="11">
        <v>3</v>
      </c>
      <c r="AC565" s="11">
        <v>10.6</v>
      </c>
      <c r="AD565" s="10"/>
      <c r="AE565" s="10"/>
      <c r="AF565" s="10"/>
      <c r="AG565" s="10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206</v>
      </c>
      <c r="AA566" s="11">
        <f t="shared" si="8"/>
        <v>18.727272727272727</v>
      </c>
      <c r="AB566" s="11">
        <v>8</v>
      </c>
      <c r="AC566" s="11">
        <v>11.11</v>
      </c>
      <c r="AD566" s="10"/>
      <c r="AE566" s="10"/>
      <c r="AF566" s="10"/>
      <c r="AG566" s="10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157</v>
      </c>
      <c r="AA567" s="11">
        <f t="shared" si="8"/>
        <v>12.076923076923077</v>
      </c>
      <c r="AB567" s="11">
        <v>0</v>
      </c>
      <c r="AC567" s="11">
        <v>12.5</v>
      </c>
      <c r="AD567" s="10"/>
      <c r="AE567" s="10"/>
      <c r="AF567" s="10"/>
      <c r="AG567" s="10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11">
        <v>0</v>
      </c>
      <c r="AC568" s="11">
        <v>0</v>
      </c>
      <c r="AD568" s="10"/>
      <c r="AE568" s="10"/>
      <c r="AF568" s="10"/>
      <c r="AG568" s="10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265.2</v>
      </c>
      <c r="AA569" s="11">
        <f t="shared" si="8"/>
        <v>13.26</v>
      </c>
      <c r="AB569" s="11">
        <v>0</v>
      </c>
      <c r="AC569" s="11">
        <v>0</v>
      </c>
      <c r="AD569" s="10"/>
      <c r="AE569" s="10"/>
      <c r="AF569" s="10"/>
      <c r="AG569" s="10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11">
        <v>4</v>
      </c>
      <c r="AC570" s="11">
        <v>3.79</v>
      </c>
      <c r="AD570" s="10"/>
      <c r="AE570" s="10"/>
      <c r="AF570" s="10"/>
      <c r="AG570" s="10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590</v>
      </c>
      <c r="AA571" s="11">
        <f t="shared" si="8"/>
        <v>24.583333333333332</v>
      </c>
      <c r="AB571" s="11">
        <v>18.5</v>
      </c>
      <c r="AC571" s="11">
        <v>11.5</v>
      </c>
      <c r="AD571" s="10"/>
      <c r="AE571" s="10"/>
      <c r="AF571" s="10"/>
      <c r="AG571" s="10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11">
        <v>0</v>
      </c>
      <c r="AC572" s="11">
        <v>0</v>
      </c>
      <c r="AD572" s="10"/>
      <c r="AE572" s="10"/>
      <c r="AF572" s="10"/>
      <c r="AG572" s="10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249</v>
      </c>
      <c r="AA573" s="11">
        <f t="shared" si="8"/>
        <v>12.45</v>
      </c>
      <c r="AB573" s="11">
        <v>2</v>
      </c>
      <c r="AC573" s="11">
        <v>10</v>
      </c>
      <c r="AD573" s="10"/>
      <c r="AE573" s="10"/>
      <c r="AF573" s="10"/>
      <c r="AG573" s="10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11">
        <v>3.3662999999999998</v>
      </c>
      <c r="AC574" s="11">
        <v>7.6337000000000002</v>
      </c>
      <c r="AD574" s="10"/>
      <c r="AE574" s="10"/>
      <c r="AF574" s="10"/>
      <c r="AG574" s="10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11">
        <v>4</v>
      </c>
      <c r="AC575" s="11">
        <v>7</v>
      </c>
      <c r="AD575" s="10"/>
      <c r="AE575" s="10"/>
      <c r="AF575" s="10"/>
      <c r="AG575" s="10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790</v>
      </c>
      <c r="AA576" s="11">
        <f t="shared" si="8"/>
        <v>18.80952380952381</v>
      </c>
      <c r="AB576" s="11">
        <v>0</v>
      </c>
      <c r="AC576" s="11">
        <v>0</v>
      </c>
      <c r="AD576" s="10"/>
      <c r="AE576" s="10"/>
      <c r="AF576" s="10"/>
      <c r="AG576" s="10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223.2</v>
      </c>
      <c r="AA577" s="11">
        <f t="shared" si="8"/>
        <v>11.747368421052631</v>
      </c>
      <c r="AB577" s="11">
        <v>0</v>
      </c>
      <c r="AC577" s="11">
        <v>8.25</v>
      </c>
      <c r="AD577" s="10"/>
      <c r="AE577" s="10"/>
      <c r="AF577" s="10"/>
      <c r="AG577" s="10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184.5</v>
      </c>
      <c r="AA578" s="11">
        <f t="shared" si="8"/>
        <v>10.25</v>
      </c>
      <c r="AB578" s="11">
        <v>4</v>
      </c>
      <c r="AC578" s="11">
        <v>4.95</v>
      </c>
      <c r="AD578" s="10"/>
      <c r="AE578" s="10"/>
      <c r="AF578" s="10"/>
      <c r="AG578" s="10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295.7</v>
      </c>
      <c r="AA579" s="11">
        <f t="shared" ref="AA579:AA642" si="9">IFERROR(Z579/M579,0)</f>
        <v>15.563157894736841</v>
      </c>
      <c r="AB579" s="11">
        <v>10</v>
      </c>
      <c r="AC579" s="11">
        <v>0.98</v>
      </c>
      <c r="AD579" s="10"/>
      <c r="AE579" s="10"/>
      <c r="AF579" s="10"/>
      <c r="AG579" s="10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330</v>
      </c>
      <c r="AA580" s="11">
        <f t="shared" si="9"/>
        <v>20.625</v>
      </c>
      <c r="AB580" s="11">
        <v>3</v>
      </c>
      <c r="AC580" s="11">
        <v>7.53</v>
      </c>
      <c r="AD580" s="10"/>
      <c r="AE580" s="10"/>
      <c r="AF580" s="10"/>
      <c r="AG580" s="10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265</v>
      </c>
      <c r="AA581" s="11">
        <f t="shared" si="9"/>
        <v>10.6</v>
      </c>
      <c r="AB581" s="11">
        <v>12.5</v>
      </c>
      <c r="AC581" s="11">
        <v>0.66</v>
      </c>
      <c r="AD581" s="10"/>
      <c r="AE581" s="10"/>
      <c r="AF581" s="10"/>
      <c r="AG581" s="10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552.29999999999995</v>
      </c>
      <c r="AA582" s="11">
        <f t="shared" si="9"/>
        <v>24.013043478260869</v>
      </c>
      <c r="AB582" s="11">
        <v>0</v>
      </c>
      <c r="AC582" s="11">
        <v>16.510000000000002</v>
      </c>
      <c r="AD582" s="10"/>
      <c r="AE582" s="10"/>
      <c r="AF582" s="10"/>
      <c r="AG582" s="10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11">
        <v>0</v>
      </c>
      <c r="AC583" s="11">
        <v>0</v>
      </c>
      <c r="AD583" s="10"/>
      <c r="AE583" s="10"/>
      <c r="AF583" s="10"/>
      <c r="AG583" s="10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11">
        <v>4.75</v>
      </c>
      <c r="AC584" s="11">
        <v>0.25</v>
      </c>
      <c r="AD584" s="10"/>
      <c r="AE584" s="10"/>
      <c r="AF584" s="10"/>
      <c r="AG584" s="10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161</v>
      </c>
      <c r="AA585" s="11">
        <f t="shared" si="9"/>
        <v>8.0500000000000007</v>
      </c>
      <c r="AB585" s="11">
        <v>6.5</v>
      </c>
      <c r="AC585" s="11">
        <v>1.5</v>
      </c>
      <c r="AD585" s="10"/>
      <c r="AE585" s="10"/>
      <c r="AF585" s="10"/>
      <c r="AG585" s="10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11">
        <v>6</v>
      </c>
      <c r="AC586" s="11">
        <v>14.95</v>
      </c>
      <c r="AD586" s="10"/>
      <c r="AE586" s="10"/>
      <c r="AF586" s="10"/>
      <c r="AG586" s="10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257</v>
      </c>
      <c r="AA587" s="11">
        <f t="shared" si="9"/>
        <v>17.133333333333333</v>
      </c>
      <c r="AB587" s="11">
        <v>2</v>
      </c>
      <c r="AC587" s="11">
        <v>11</v>
      </c>
      <c r="AD587" s="10"/>
      <c r="AE587" s="10"/>
      <c r="AF587" s="10"/>
      <c r="AG587" s="10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11">
        <v>5</v>
      </c>
      <c r="AC588" s="11">
        <v>0.26</v>
      </c>
      <c r="AD588" s="10"/>
      <c r="AE588" s="10"/>
      <c r="AF588" s="10"/>
      <c r="AG588" s="10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185.4</v>
      </c>
      <c r="AA589" s="11">
        <f t="shared" si="9"/>
        <v>12.360000000000001</v>
      </c>
      <c r="AB589" s="11">
        <v>0</v>
      </c>
      <c r="AC589" s="11">
        <v>9</v>
      </c>
      <c r="AD589" s="10"/>
      <c r="AE589" s="10"/>
      <c r="AF589" s="10"/>
      <c r="AG589" s="10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608</v>
      </c>
      <c r="AA590" s="11">
        <f t="shared" si="9"/>
        <v>28.952380952380953</v>
      </c>
      <c r="AB590" s="11">
        <v>13</v>
      </c>
      <c r="AC590" s="11">
        <v>7.68</v>
      </c>
      <c r="AD590" s="10"/>
      <c r="AE590" s="10"/>
      <c r="AF590" s="10"/>
      <c r="AG590" s="10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205.5</v>
      </c>
      <c r="AA591" s="11">
        <f t="shared" si="9"/>
        <v>9.7857142857142865</v>
      </c>
      <c r="AB591" s="11">
        <v>3</v>
      </c>
      <c r="AC591" s="11">
        <v>10.6</v>
      </c>
      <c r="AD591" s="10"/>
      <c r="AE591" s="10"/>
      <c r="AF591" s="10"/>
      <c r="AG591" s="10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206</v>
      </c>
      <c r="AA592" s="11">
        <f t="shared" si="9"/>
        <v>14.714285714285714</v>
      </c>
      <c r="AB592" s="11">
        <v>8</v>
      </c>
      <c r="AC592" s="11">
        <v>11.11</v>
      </c>
      <c r="AD592" s="10"/>
      <c r="AE592" s="10"/>
      <c r="AF592" s="10"/>
      <c r="AG592" s="10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157</v>
      </c>
      <c r="AA593" s="11">
        <f t="shared" si="9"/>
        <v>9.8125</v>
      </c>
      <c r="AB593" s="11">
        <v>0</v>
      </c>
      <c r="AC593" s="11">
        <v>12.5</v>
      </c>
      <c r="AD593" s="10"/>
      <c r="AE593" s="10"/>
      <c r="AF593" s="10"/>
      <c r="AG593" s="10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11">
        <v>0</v>
      </c>
      <c r="AC594" s="11">
        <v>0</v>
      </c>
      <c r="AD594" s="10"/>
      <c r="AE594" s="10"/>
      <c r="AF594" s="10"/>
      <c r="AG594" s="10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265.2</v>
      </c>
      <c r="AA595" s="11">
        <f t="shared" si="9"/>
        <v>13.26</v>
      </c>
      <c r="AB595" s="11">
        <v>0</v>
      </c>
      <c r="AC595" s="11">
        <v>0</v>
      </c>
      <c r="AD595" s="10"/>
      <c r="AE595" s="10"/>
      <c r="AF595" s="10"/>
      <c r="AG595" s="10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11">
        <v>4</v>
      </c>
      <c r="AC596" s="11">
        <v>3.79</v>
      </c>
      <c r="AD596" s="10"/>
      <c r="AE596" s="10"/>
      <c r="AF596" s="10"/>
      <c r="AG596" s="10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590</v>
      </c>
      <c r="AA597" s="11">
        <f t="shared" si="9"/>
        <v>24.583333333333332</v>
      </c>
      <c r="AB597" s="11">
        <v>18.5</v>
      </c>
      <c r="AC597" s="11">
        <v>11.5</v>
      </c>
      <c r="AD597" s="10"/>
      <c r="AE597" s="10"/>
      <c r="AF597" s="10"/>
      <c r="AG597" s="10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11">
        <v>0</v>
      </c>
      <c r="AC598" s="11">
        <v>0</v>
      </c>
      <c r="AD598" s="10"/>
      <c r="AE598" s="10"/>
      <c r="AF598" s="10"/>
      <c r="AG598" s="10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249</v>
      </c>
      <c r="AA599" s="11">
        <f t="shared" si="9"/>
        <v>12.45</v>
      </c>
      <c r="AB599" s="11">
        <v>2</v>
      </c>
      <c r="AC599" s="11">
        <v>10</v>
      </c>
      <c r="AD599" s="10"/>
      <c r="AE599" s="10"/>
      <c r="AF599" s="10"/>
      <c r="AG599" s="10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11">
        <v>3.3662999999999998</v>
      </c>
      <c r="AC600" s="11">
        <v>7.6337000000000002</v>
      </c>
      <c r="AD600" s="10"/>
      <c r="AE600" s="10"/>
      <c r="AF600" s="10"/>
      <c r="AG600" s="10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11">
        <v>4</v>
      </c>
      <c r="AC601" s="11">
        <v>7</v>
      </c>
      <c r="AD601" s="10"/>
      <c r="AE601" s="10"/>
      <c r="AF601" s="10"/>
      <c r="AG601" s="10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790</v>
      </c>
      <c r="AA602" s="11">
        <f t="shared" si="9"/>
        <v>18.80952380952381</v>
      </c>
      <c r="AB602" s="11">
        <v>0</v>
      </c>
      <c r="AC602" s="11">
        <v>0</v>
      </c>
      <c r="AD602" s="10"/>
      <c r="AE602" s="10"/>
      <c r="AF602" s="10"/>
      <c r="AG602" s="10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223.2</v>
      </c>
      <c r="AA603" s="11">
        <f t="shared" si="9"/>
        <v>11.747368421052631</v>
      </c>
      <c r="AB603" s="11">
        <v>0</v>
      </c>
      <c r="AC603" s="11">
        <v>8.25</v>
      </c>
      <c r="AD603" s="10"/>
      <c r="AE603" s="10"/>
      <c r="AF603" s="10"/>
      <c r="AG603" s="10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184.5</v>
      </c>
      <c r="AA604" s="11">
        <f t="shared" si="9"/>
        <v>9.7105263157894743</v>
      </c>
      <c r="AB604" s="11">
        <v>4</v>
      </c>
      <c r="AC604" s="11">
        <v>4.95</v>
      </c>
      <c r="AD604" s="10"/>
      <c r="AE604" s="10"/>
      <c r="AF604" s="10"/>
      <c r="AG604" s="10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295.7</v>
      </c>
      <c r="AA605" s="11">
        <f t="shared" si="9"/>
        <v>15.563157894736841</v>
      </c>
      <c r="AB605" s="11">
        <v>10</v>
      </c>
      <c r="AC605" s="11">
        <v>0.98</v>
      </c>
      <c r="AD605" s="10"/>
      <c r="AE605" s="10"/>
      <c r="AF605" s="10"/>
      <c r="AG605" s="10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330</v>
      </c>
      <c r="AA606" s="11">
        <f t="shared" si="9"/>
        <v>18.333333333333332</v>
      </c>
      <c r="AB606" s="11">
        <v>3</v>
      </c>
      <c r="AC606" s="11">
        <v>7.53</v>
      </c>
      <c r="AD606" s="10"/>
      <c r="AE606" s="10"/>
      <c r="AF606" s="10"/>
      <c r="AG606" s="10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265</v>
      </c>
      <c r="AA607" s="11">
        <f t="shared" si="9"/>
        <v>12.045454545454545</v>
      </c>
      <c r="AB607" s="11">
        <v>12.5</v>
      </c>
      <c r="AC607" s="11">
        <v>0.66</v>
      </c>
      <c r="AD607" s="10"/>
      <c r="AE607" s="10"/>
      <c r="AF607" s="10"/>
      <c r="AG607" s="10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552.29999999999995</v>
      </c>
      <c r="AA608" s="11">
        <f t="shared" si="9"/>
        <v>24.013043478260869</v>
      </c>
      <c r="AB608" s="11">
        <v>0</v>
      </c>
      <c r="AC608" s="11">
        <v>16.510000000000002</v>
      </c>
      <c r="AD608" s="10"/>
      <c r="AE608" s="10"/>
      <c r="AF608" s="10"/>
      <c r="AG608" s="10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11">
        <v>0</v>
      </c>
      <c r="AC609" s="11">
        <v>0</v>
      </c>
      <c r="AD609" s="10"/>
      <c r="AE609" s="10"/>
      <c r="AF609" s="10"/>
      <c r="AG609" s="10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11">
        <v>4.75</v>
      </c>
      <c r="AC610" s="11">
        <v>0.25</v>
      </c>
      <c r="AD610" s="10"/>
      <c r="AE610" s="10"/>
      <c r="AF610" s="10"/>
      <c r="AG610" s="10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161</v>
      </c>
      <c r="AA611" s="11">
        <f t="shared" si="9"/>
        <v>8.9444444444444446</v>
      </c>
      <c r="AB611" s="11">
        <v>6.5</v>
      </c>
      <c r="AC611" s="11">
        <v>1.5</v>
      </c>
      <c r="AD611" s="10"/>
      <c r="AE611" s="10"/>
      <c r="AF611" s="10"/>
      <c r="AG611" s="10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11">
        <v>6</v>
      </c>
      <c r="AC612" s="11">
        <v>14.95</v>
      </c>
      <c r="AD612" s="10"/>
      <c r="AE612" s="10"/>
      <c r="AF612" s="10"/>
      <c r="AG612" s="10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957.1</v>
      </c>
      <c r="AA613" s="11">
        <f t="shared" si="9"/>
        <v>11.26</v>
      </c>
      <c r="AB613" s="11">
        <v>19.89</v>
      </c>
      <c r="AC613" s="11">
        <v>25.11</v>
      </c>
      <c r="AD613" s="10"/>
      <c r="AE613" s="10"/>
      <c r="AF613" s="10"/>
      <c r="AG613" s="10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733.1</v>
      </c>
      <c r="AA614" s="11">
        <f t="shared" si="9"/>
        <v>6.787962962962963</v>
      </c>
      <c r="AB614" s="11">
        <v>16</v>
      </c>
      <c r="AC614" s="11">
        <v>15</v>
      </c>
      <c r="AD614" s="10"/>
      <c r="AE614" s="10"/>
      <c r="AF614" s="10"/>
      <c r="AG614" s="10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647.9</v>
      </c>
      <c r="AA615" s="11">
        <f t="shared" si="9"/>
        <v>28.169565217391302</v>
      </c>
      <c r="AB615" s="11">
        <v>15</v>
      </c>
      <c r="AC615" s="11">
        <v>0.79</v>
      </c>
      <c r="AD615" s="10"/>
      <c r="AE615" s="10"/>
      <c r="AF615" s="10"/>
      <c r="AG615" s="10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616</v>
      </c>
      <c r="AA616" s="11">
        <f t="shared" si="9"/>
        <v>14</v>
      </c>
      <c r="AB616" s="11">
        <v>21.21</v>
      </c>
      <c r="AC616" s="11">
        <v>0</v>
      </c>
      <c r="AD616" s="10"/>
      <c r="AE616" s="10"/>
      <c r="AF616" s="10"/>
      <c r="AG616" s="10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592</v>
      </c>
      <c r="AA617" s="11">
        <f t="shared" si="9"/>
        <v>18.5</v>
      </c>
      <c r="AB617" s="11">
        <v>13</v>
      </c>
      <c r="AC617" s="11">
        <v>7.68</v>
      </c>
      <c r="AD617" s="10"/>
      <c r="AE617" s="10"/>
      <c r="AF617" s="10"/>
      <c r="AG617" s="10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11">
        <v>20</v>
      </c>
      <c r="AC618" s="11">
        <v>1.0526</v>
      </c>
      <c r="AD618" s="10"/>
      <c r="AE618" s="10"/>
      <c r="AF618" s="10"/>
      <c r="AG618" s="10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11">
        <v>5</v>
      </c>
      <c r="AC619" s="11">
        <v>15</v>
      </c>
      <c r="AD619" s="10"/>
      <c r="AE619" s="10"/>
      <c r="AF619" s="10"/>
      <c r="AG619" s="10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908</v>
      </c>
      <c r="AA620" s="11">
        <f t="shared" si="9"/>
        <v>11.49367088607595</v>
      </c>
      <c r="AB620" s="11">
        <v>25</v>
      </c>
      <c r="AC620" s="11">
        <v>1.3160000000000001</v>
      </c>
      <c r="AD620" s="10"/>
      <c r="AE620" s="10"/>
      <c r="AF620" s="10"/>
      <c r="AG620" s="10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635</v>
      </c>
      <c r="AA621" s="11">
        <f t="shared" si="9"/>
        <v>13.804347826086957</v>
      </c>
      <c r="AB621" s="11">
        <v>16.66</v>
      </c>
      <c r="AC621" s="11">
        <v>0.88</v>
      </c>
      <c r="AD621" s="10"/>
      <c r="AE621" s="10"/>
      <c r="AF621" s="10"/>
      <c r="AG621" s="10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11">
        <v>34.479999999999997</v>
      </c>
      <c r="AC622" s="11">
        <v>10.52</v>
      </c>
      <c r="AD622" s="10"/>
      <c r="AE622" s="10"/>
      <c r="AF622" s="10"/>
      <c r="AG622" s="10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775</v>
      </c>
      <c r="AA623" s="11">
        <f t="shared" si="9"/>
        <v>8.6111111111111107</v>
      </c>
      <c r="AB623" s="11">
        <v>20</v>
      </c>
      <c r="AC623" s="11">
        <v>11.57</v>
      </c>
      <c r="AD623" s="10"/>
      <c r="AE623" s="10"/>
      <c r="AF623" s="10"/>
      <c r="AG623" s="10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822.3</v>
      </c>
      <c r="AA624" s="11">
        <f t="shared" si="9"/>
        <v>102.78749999999999</v>
      </c>
      <c r="AB624" s="11">
        <v>15</v>
      </c>
      <c r="AC624" s="11">
        <v>0.78</v>
      </c>
      <c r="AD624" s="10"/>
      <c r="AE624" s="10"/>
      <c r="AF624" s="10"/>
      <c r="AG624" s="10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11">
        <v>45.6</v>
      </c>
      <c r="AC625" s="11">
        <v>2.4</v>
      </c>
      <c r="AD625" s="10"/>
      <c r="AE625" s="10"/>
      <c r="AF625" s="10"/>
      <c r="AG625" s="10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670</v>
      </c>
      <c r="AA626" s="11">
        <f t="shared" si="9"/>
        <v>7.4444444444444446</v>
      </c>
      <c r="AB626" s="11">
        <v>10</v>
      </c>
      <c r="AC626" s="11">
        <v>16.32</v>
      </c>
      <c r="AD626" s="10"/>
      <c r="AE626" s="10"/>
      <c r="AF626" s="10"/>
      <c r="AG626" s="10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629</v>
      </c>
      <c r="AA627" s="11">
        <f t="shared" si="9"/>
        <v>9.9841269841269842</v>
      </c>
      <c r="AB627" s="11">
        <v>30.8</v>
      </c>
      <c r="AC627" s="11">
        <v>0</v>
      </c>
      <c r="AD627" s="10"/>
      <c r="AE627" s="10"/>
      <c r="AF627" s="10"/>
      <c r="AG627" s="10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11">
        <v>0</v>
      </c>
      <c r="AC628" s="11">
        <v>5</v>
      </c>
      <c r="AD628" s="10"/>
      <c r="AE628" s="10"/>
      <c r="AF628" s="10"/>
      <c r="AG628" s="10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927</v>
      </c>
      <c r="AA629" s="11">
        <f t="shared" si="9"/>
        <v>18.918367346938776</v>
      </c>
      <c r="AB629" s="11">
        <v>20</v>
      </c>
      <c r="AC629" s="11">
        <v>1.05</v>
      </c>
      <c r="AD629" s="10"/>
      <c r="AE629" s="10"/>
      <c r="AF629" s="10"/>
      <c r="AG629" s="10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11">
        <v>20.125</v>
      </c>
      <c r="AC630" s="11">
        <v>0</v>
      </c>
      <c r="AD630" s="10"/>
      <c r="AE630" s="10"/>
      <c r="AF630" s="10"/>
      <c r="AG630" s="10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11">
        <v>20</v>
      </c>
      <c r="AC631" s="11">
        <v>1.052</v>
      </c>
      <c r="AD631" s="10"/>
      <c r="AE631" s="10"/>
      <c r="AF631" s="10"/>
      <c r="AG631" s="10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578</v>
      </c>
      <c r="AA632" s="11">
        <f t="shared" si="9"/>
        <v>26.272727272727273</v>
      </c>
      <c r="AB632" s="11">
        <v>10</v>
      </c>
      <c r="AC632" s="11">
        <v>5</v>
      </c>
      <c r="AD632" s="10"/>
      <c r="AE632" s="10"/>
      <c r="AF632" s="10"/>
      <c r="AG632" s="10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553.9</v>
      </c>
      <c r="AA633" s="11">
        <f t="shared" si="9"/>
        <v>30.772222222222222</v>
      </c>
      <c r="AB633" s="11">
        <v>13</v>
      </c>
      <c r="AC633" s="11">
        <v>0.68</v>
      </c>
      <c r="AD633" s="10"/>
      <c r="AE633" s="10"/>
      <c r="AF633" s="10"/>
      <c r="AG633" s="10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490</v>
      </c>
      <c r="AA634" s="11">
        <f t="shared" si="9"/>
        <v>11.136363636363637</v>
      </c>
      <c r="AB634" s="11">
        <v>25</v>
      </c>
      <c r="AC634" s="11">
        <v>1.3158000000000001</v>
      </c>
      <c r="AD634" s="10"/>
      <c r="AE634" s="10"/>
      <c r="AF634" s="10"/>
      <c r="AG634" s="10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548</v>
      </c>
      <c r="AA635" s="11">
        <f t="shared" si="9"/>
        <v>12.744186046511627</v>
      </c>
      <c r="AB635" s="11">
        <v>30</v>
      </c>
      <c r="AC635" s="11">
        <v>12.105</v>
      </c>
      <c r="AD635" s="10"/>
      <c r="AE635" s="10"/>
      <c r="AF635" s="10"/>
      <c r="AG635" s="10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1140</v>
      </c>
      <c r="AA636" s="11">
        <f t="shared" si="9"/>
        <v>15.405405405405405</v>
      </c>
      <c r="AB636" s="11">
        <v>20</v>
      </c>
      <c r="AC636" s="11">
        <v>15</v>
      </c>
      <c r="AD636" s="10"/>
      <c r="AE636" s="10"/>
      <c r="AF636" s="10"/>
      <c r="AG636" s="10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11">
        <v>19</v>
      </c>
      <c r="AC637" s="11">
        <v>1</v>
      </c>
      <c r="AD637" s="10"/>
      <c r="AE637" s="10"/>
      <c r="AF637" s="10"/>
      <c r="AG637" s="10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11">
        <v>4.5</v>
      </c>
      <c r="AC638" s="11">
        <v>0.23</v>
      </c>
      <c r="AD638" s="10"/>
      <c r="AE638" s="10"/>
      <c r="AF638" s="10"/>
      <c r="AG638" s="10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1260</v>
      </c>
      <c r="AA639" s="11">
        <f t="shared" si="9"/>
        <v>7.1590909090909092</v>
      </c>
      <c r="AB639" s="11">
        <v>50</v>
      </c>
      <c r="AC639" s="11">
        <v>15</v>
      </c>
      <c r="AD639" s="10"/>
      <c r="AE639" s="10"/>
      <c r="AF639" s="10"/>
      <c r="AG639" s="10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11">
        <v>15</v>
      </c>
      <c r="AC640" s="11">
        <v>0</v>
      </c>
      <c r="AD640" s="10"/>
      <c r="AE640" s="10"/>
      <c r="AF640" s="10"/>
      <c r="AG640" s="10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841</v>
      </c>
      <c r="AA641" s="11">
        <f t="shared" si="9"/>
        <v>31.148148148148149</v>
      </c>
      <c r="AB641" s="11">
        <v>20</v>
      </c>
      <c r="AC641" s="11">
        <v>1.05</v>
      </c>
      <c r="AD641" s="10"/>
      <c r="AE641" s="10"/>
      <c r="AF641" s="10"/>
      <c r="AG641" s="10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990</v>
      </c>
      <c r="AA642" s="11">
        <f t="shared" si="9"/>
        <v>247.5</v>
      </c>
      <c r="AB642" s="11">
        <v>0</v>
      </c>
      <c r="AC642" s="11">
        <v>0</v>
      </c>
      <c r="AD642" s="10"/>
      <c r="AE642" s="10"/>
      <c r="AF642" s="10"/>
      <c r="AG642" s="10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505</v>
      </c>
      <c r="AA643" s="11">
        <f t="shared" ref="AA643:AA706" si="10">IFERROR(Z643/M643,0)</f>
        <v>22.954545454545453</v>
      </c>
      <c r="AB643" s="11">
        <v>0</v>
      </c>
      <c r="AC643" s="11">
        <v>0</v>
      </c>
      <c r="AD643" s="10"/>
      <c r="AE643" s="10"/>
      <c r="AF643" s="10"/>
      <c r="AG643" s="10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957.1</v>
      </c>
      <c r="AA644" s="11">
        <f t="shared" si="10"/>
        <v>13.480281690140846</v>
      </c>
      <c r="AB644" s="11">
        <v>19.89</v>
      </c>
      <c r="AC644" s="11">
        <v>25.11</v>
      </c>
      <c r="AD644" s="10"/>
      <c r="AE644" s="10"/>
      <c r="AF644" s="10"/>
      <c r="AG644" s="10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733.1</v>
      </c>
      <c r="AA645" s="11">
        <f t="shared" si="10"/>
        <v>6.4307017543859653</v>
      </c>
      <c r="AB645" s="11">
        <v>16</v>
      </c>
      <c r="AC645" s="11">
        <v>15</v>
      </c>
      <c r="AD645" s="10"/>
      <c r="AE645" s="10"/>
      <c r="AF645" s="10"/>
      <c r="AG645" s="10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647.9</v>
      </c>
      <c r="AA646" s="11">
        <f t="shared" si="10"/>
        <v>25.916</v>
      </c>
      <c r="AB646" s="11">
        <v>15</v>
      </c>
      <c r="AC646" s="11">
        <v>0.79</v>
      </c>
      <c r="AD646" s="10"/>
      <c r="AE646" s="10"/>
      <c r="AF646" s="10"/>
      <c r="AG646" s="10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616</v>
      </c>
      <c r="AA647" s="11">
        <f t="shared" si="10"/>
        <v>11</v>
      </c>
      <c r="AB647" s="11">
        <v>21.21</v>
      </c>
      <c r="AC647" s="11">
        <v>0</v>
      </c>
      <c r="AD647" s="10"/>
      <c r="AE647" s="10"/>
      <c r="AF647" s="10"/>
      <c r="AG647" s="10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592</v>
      </c>
      <c r="AA648" s="11">
        <f t="shared" si="10"/>
        <v>11.384615384615385</v>
      </c>
      <c r="AB648" s="11">
        <v>13</v>
      </c>
      <c r="AC648" s="11">
        <v>7.68</v>
      </c>
      <c r="AD648" s="10"/>
      <c r="AE648" s="10"/>
      <c r="AF648" s="10"/>
      <c r="AG648" s="10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11">
        <v>20</v>
      </c>
      <c r="AC649" s="11">
        <v>1.0526</v>
      </c>
      <c r="AD649" s="10"/>
      <c r="AE649" s="10"/>
      <c r="AF649" s="10"/>
      <c r="AG649" s="10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608</v>
      </c>
      <c r="AA650" s="11">
        <f t="shared" si="10"/>
        <v>6.08</v>
      </c>
      <c r="AB650" s="11">
        <v>66.67</v>
      </c>
      <c r="AC650" s="11">
        <v>14.04</v>
      </c>
      <c r="AD650" s="10"/>
      <c r="AE650" s="10"/>
      <c r="AF650" s="10"/>
      <c r="AG650" s="10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11">
        <v>5</v>
      </c>
      <c r="AC651" s="11">
        <v>15</v>
      </c>
      <c r="AD651" s="10"/>
      <c r="AE651" s="10"/>
      <c r="AF651" s="10"/>
      <c r="AG651" s="10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908</v>
      </c>
      <c r="AA652" s="11">
        <f t="shared" si="10"/>
        <v>14.412698412698413</v>
      </c>
      <c r="AB652" s="11">
        <v>25</v>
      </c>
      <c r="AC652" s="11">
        <v>1.3160000000000001</v>
      </c>
      <c r="AD652" s="10"/>
      <c r="AE652" s="10"/>
      <c r="AF652" s="10"/>
      <c r="AG652" s="10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635</v>
      </c>
      <c r="AA653" s="11">
        <f t="shared" si="10"/>
        <v>15.487804878048781</v>
      </c>
      <c r="AB653" s="11">
        <v>16.66</v>
      </c>
      <c r="AC653" s="11">
        <v>0.88</v>
      </c>
      <c r="AD653" s="10"/>
      <c r="AE653" s="10"/>
      <c r="AF653" s="10"/>
      <c r="AG653" s="10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11">
        <v>34.479999999999997</v>
      </c>
      <c r="AC654" s="11">
        <v>10.52</v>
      </c>
      <c r="AD654" s="10"/>
      <c r="AE654" s="10"/>
      <c r="AF654" s="10"/>
      <c r="AG654" s="10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775</v>
      </c>
      <c r="AA655" s="11">
        <f t="shared" si="10"/>
        <v>11.397058823529411</v>
      </c>
      <c r="AB655" s="11">
        <v>20</v>
      </c>
      <c r="AC655" s="11">
        <v>11.57</v>
      </c>
      <c r="AD655" s="10"/>
      <c r="AE655" s="10"/>
      <c r="AF655" s="10"/>
      <c r="AG655" s="10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822.3</v>
      </c>
      <c r="AA656" s="11">
        <f t="shared" si="10"/>
        <v>51.393749999999997</v>
      </c>
      <c r="AB656" s="11">
        <v>15</v>
      </c>
      <c r="AC656" s="11">
        <v>0.78</v>
      </c>
      <c r="AD656" s="10"/>
      <c r="AE656" s="10"/>
      <c r="AF656" s="10"/>
      <c r="AG656" s="10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11">
        <v>45.6</v>
      </c>
      <c r="AC657" s="11">
        <v>2.4</v>
      </c>
      <c r="AD657" s="10"/>
      <c r="AE657" s="10"/>
      <c r="AF657" s="10"/>
      <c r="AG657" s="10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670</v>
      </c>
      <c r="AA658" s="11">
        <f t="shared" si="10"/>
        <v>14.25531914893617</v>
      </c>
      <c r="AB658" s="11">
        <v>10</v>
      </c>
      <c r="AC658" s="11">
        <v>16.32</v>
      </c>
      <c r="AD658" s="10"/>
      <c r="AE658" s="10"/>
      <c r="AF658" s="10"/>
      <c r="AG658" s="10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629</v>
      </c>
      <c r="AA659" s="11">
        <f t="shared" si="10"/>
        <v>11.232142857142858</v>
      </c>
      <c r="AB659" s="11">
        <v>30.8</v>
      </c>
      <c r="AC659" s="11">
        <v>0</v>
      </c>
      <c r="AD659" s="10"/>
      <c r="AE659" s="10"/>
      <c r="AF659" s="10"/>
      <c r="AG659" s="10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11">
        <v>0</v>
      </c>
      <c r="AC660" s="11">
        <v>5</v>
      </c>
      <c r="AD660" s="10"/>
      <c r="AE660" s="10"/>
      <c r="AF660" s="10"/>
      <c r="AG660" s="10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927</v>
      </c>
      <c r="AA661" s="11">
        <f t="shared" si="10"/>
        <v>12.36</v>
      </c>
      <c r="AB661" s="11">
        <v>20</v>
      </c>
      <c r="AC661" s="11">
        <v>1.05</v>
      </c>
      <c r="AD661" s="10"/>
      <c r="AE661" s="10"/>
      <c r="AF661" s="10"/>
      <c r="AG661" s="10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11">
        <v>20.125</v>
      </c>
      <c r="AC662" s="11">
        <v>0</v>
      </c>
      <c r="AD662" s="10"/>
      <c r="AE662" s="10"/>
      <c r="AF662" s="10"/>
      <c r="AG662" s="10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11">
        <v>20</v>
      </c>
      <c r="AC663" s="11">
        <v>1.052</v>
      </c>
      <c r="AD663" s="10"/>
      <c r="AE663" s="10"/>
      <c r="AF663" s="10"/>
      <c r="AG663" s="10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578</v>
      </c>
      <c r="AA664" s="11">
        <f t="shared" si="10"/>
        <v>30.421052631578949</v>
      </c>
      <c r="AB664" s="11">
        <v>10</v>
      </c>
      <c r="AC664" s="11">
        <v>5</v>
      </c>
      <c r="AD664" s="10"/>
      <c r="AE664" s="10"/>
      <c r="AF664" s="10"/>
      <c r="AG664" s="10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553.9</v>
      </c>
      <c r="AA665" s="11">
        <f t="shared" si="10"/>
        <v>25.177272727272726</v>
      </c>
      <c r="AB665" s="11">
        <v>13</v>
      </c>
      <c r="AC665" s="11">
        <v>0.68</v>
      </c>
      <c r="AD665" s="10"/>
      <c r="AE665" s="10"/>
      <c r="AF665" s="10"/>
      <c r="AG665" s="10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490</v>
      </c>
      <c r="AA666" s="11">
        <f t="shared" si="10"/>
        <v>10.888888888888889</v>
      </c>
      <c r="AB666" s="11">
        <v>25</v>
      </c>
      <c r="AC666" s="11">
        <v>1.3158000000000001</v>
      </c>
      <c r="AD666" s="10"/>
      <c r="AE666" s="10"/>
      <c r="AF666" s="10"/>
      <c r="AG666" s="10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548</v>
      </c>
      <c r="AA667" s="11">
        <f t="shared" si="10"/>
        <v>13.047619047619047</v>
      </c>
      <c r="AB667" s="11">
        <v>30</v>
      </c>
      <c r="AC667" s="11">
        <v>12.105</v>
      </c>
      <c r="AD667" s="10"/>
      <c r="AE667" s="10"/>
      <c r="AF667" s="10"/>
      <c r="AG667" s="10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1140</v>
      </c>
      <c r="AA668" s="11">
        <f t="shared" si="10"/>
        <v>15</v>
      </c>
      <c r="AB668" s="11">
        <v>20</v>
      </c>
      <c r="AC668" s="11">
        <v>15</v>
      </c>
      <c r="AD668" s="10"/>
      <c r="AE668" s="10"/>
      <c r="AF668" s="10"/>
      <c r="AG668" s="10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11">
        <v>19</v>
      </c>
      <c r="AC669" s="11">
        <v>1</v>
      </c>
      <c r="AD669" s="10"/>
      <c r="AE669" s="10"/>
      <c r="AF669" s="10"/>
      <c r="AG669" s="10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11">
        <v>4.5</v>
      </c>
      <c r="AC670" s="11">
        <v>0.23</v>
      </c>
      <c r="AD670" s="10"/>
      <c r="AE670" s="10"/>
      <c r="AF670" s="10"/>
      <c r="AG670" s="10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1260</v>
      </c>
      <c r="AA671" s="11">
        <f t="shared" si="10"/>
        <v>6</v>
      </c>
      <c r="AB671" s="11">
        <v>50</v>
      </c>
      <c r="AC671" s="11">
        <v>15</v>
      </c>
      <c r="AD671" s="10"/>
      <c r="AE671" s="10"/>
      <c r="AF671" s="10"/>
      <c r="AG671" s="10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620</v>
      </c>
      <c r="AA672" s="11">
        <f t="shared" si="10"/>
        <v>5.5855855855855854</v>
      </c>
      <c r="AB672" s="11">
        <v>20</v>
      </c>
      <c r="AC672" s="11">
        <v>11.58</v>
      </c>
      <c r="AD672" s="10"/>
      <c r="AE672" s="10"/>
      <c r="AF672" s="10"/>
      <c r="AG672" s="10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11">
        <v>15</v>
      </c>
      <c r="AC673" s="11">
        <v>0</v>
      </c>
      <c r="AD673" s="10"/>
      <c r="AE673" s="10"/>
      <c r="AF673" s="10"/>
      <c r="AG673" s="10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780</v>
      </c>
      <c r="AA674" s="11">
        <f t="shared" si="10"/>
        <v>7.5</v>
      </c>
      <c r="AB674" s="11">
        <v>50</v>
      </c>
      <c r="AC674" s="11">
        <v>10</v>
      </c>
      <c r="AD674" s="10"/>
      <c r="AE674" s="10"/>
      <c r="AF674" s="10"/>
      <c r="AG674" s="10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841</v>
      </c>
      <c r="AA675" s="11">
        <f t="shared" si="10"/>
        <v>33.64</v>
      </c>
      <c r="AB675" s="11">
        <v>20</v>
      </c>
      <c r="AC675" s="11">
        <v>1.05</v>
      </c>
      <c r="AD675" s="10"/>
      <c r="AE675" s="10"/>
      <c r="AF675" s="10"/>
      <c r="AG675" s="10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990</v>
      </c>
      <c r="AA676" s="11">
        <f t="shared" si="10"/>
        <v>141.42857142857142</v>
      </c>
      <c r="AB676" s="11">
        <v>0</v>
      </c>
      <c r="AC676" s="11">
        <v>0</v>
      </c>
      <c r="AD676" s="10"/>
      <c r="AE676" s="10"/>
      <c r="AF676" s="10"/>
      <c r="AG676" s="10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505</v>
      </c>
      <c r="AA677" s="11">
        <f t="shared" si="10"/>
        <v>7.7692307692307692</v>
      </c>
      <c r="AB677" s="11">
        <v>0</v>
      </c>
      <c r="AC677" s="11">
        <v>0</v>
      </c>
      <c r="AD677" s="10"/>
      <c r="AE677" s="10"/>
      <c r="AF677" s="10"/>
      <c r="AG677" s="10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828.9</v>
      </c>
      <c r="AA678" s="11">
        <f t="shared" si="10"/>
        <v>48.758823529411764</v>
      </c>
      <c r="AB678" s="11">
        <v>0</v>
      </c>
      <c r="AC678" s="11">
        <v>0</v>
      </c>
      <c r="AD678" s="10"/>
      <c r="AE678" s="10"/>
      <c r="AF678" s="10"/>
      <c r="AG678" s="10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957.1</v>
      </c>
      <c r="AA679" s="11">
        <f t="shared" si="10"/>
        <v>13.480281690140846</v>
      </c>
      <c r="AB679" s="11">
        <v>19.89</v>
      </c>
      <c r="AC679" s="11">
        <v>25.11</v>
      </c>
      <c r="AD679" s="10"/>
      <c r="AE679" s="10"/>
      <c r="AF679" s="10"/>
      <c r="AG679" s="10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733.1</v>
      </c>
      <c r="AA680" s="11">
        <f t="shared" si="10"/>
        <v>9.1637500000000003</v>
      </c>
      <c r="AB680" s="11">
        <v>16</v>
      </c>
      <c r="AC680" s="11">
        <v>15</v>
      </c>
      <c r="AD680" s="10"/>
      <c r="AE680" s="10"/>
      <c r="AF680" s="10"/>
      <c r="AG680" s="10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647.9</v>
      </c>
      <c r="AA681" s="11">
        <f t="shared" si="10"/>
        <v>22.341379310344827</v>
      </c>
      <c r="AB681" s="11">
        <v>15</v>
      </c>
      <c r="AC681" s="11">
        <v>0.79</v>
      </c>
      <c r="AD681" s="10"/>
      <c r="AE681" s="10"/>
      <c r="AF681" s="10"/>
      <c r="AG681" s="10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616</v>
      </c>
      <c r="AA682" s="11">
        <f t="shared" si="10"/>
        <v>11.2</v>
      </c>
      <c r="AB682" s="11">
        <v>21.21</v>
      </c>
      <c r="AC682" s="11">
        <v>0</v>
      </c>
      <c r="AD682" s="10"/>
      <c r="AE682" s="10"/>
      <c r="AF682" s="10"/>
      <c r="AG682" s="10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592</v>
      </c>
      <c r="AA683" s="11">
        <f t="shared" si="10"/>
        <v>12.081632653061224</v>
      </c>
      <c r="AB683" s="11">
        <v>13</v>
      </c>
      <c r="AC683" s="11">
        <v>7.68</v>
      </c>
      <c r="AD683" s="10"/>
      <c r="AE683" s="10"/>
      <c r="AF683" s="10"/>
      <c r="AG683" s="10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11">
        <v>20</v>
      </c>
      <c r="AC684" s="11">
        <v>1.0526</v>
      </c>
      <c r="AD684" s="10"/>
      <c r="AE684" s="10"/>
      <c r="AF684" s="10"/>
      <c r="AG684" s="10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608</v>
      </c>
      <c r="AA685" s="11">
        <f t="shared" si="10"/>
        <v>6.141414141414141</v>
      </c>
      <c r="AB685" s="11">
        <v>66.67</v>
      </c>
      <c r="AC685" s="11">
        <v>14.04</v>
      </c>
      <c r="AD685" s="10"/>
      <c r="AE685" s="10"/>
      <c r="AF685" s="10"/>
      <c r="AG685" s="10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11">
        <v>5</v>
      </c>
      <c r="AC686" s="11">
        <v>15</v>
      </c>
      <c r="AD686" s="10"/>
      <c r="AE686" s="10"/>
      <c r="AF686" s="10"/>
      <c r="AG686" s="10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908</v>
      </c>
      <c r="AA687" s="11">
        <f t="shared" si="10"/>
        <v>14.1875</v>
      </c>
      <c r="AB687" s="11">
        <v>25</v>
      </c>
      <c r="AC687" s="11">
        <v>1.3160000000000001</v>
      </c>
      <c r="AD687" s="10"/>
      <c r="AE687" s="10"/>
      <c r="AF687" s="10"/>
      <c r="AG687" s="10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635</v>
      </c>
      <c r="AA688" s="11">
        <f t="shared" si="10"/>
        <v>16.282051282051281</v>
      </c>
      <c r="AB688" s="11">
        <v>16.66</v>
      </c>
      <c r="AC688" s="11">
        <v>0.88</v>
      </c>
      <c r="AD688" s="10"/>
      <c r="AE688" s="10"/>
      <c r="AF688" s="10"/>
      <c r="AG688" s="10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11">
        <v>34.479999999999997</v>
      </c>
      <c r="AC689" s="11">
        <v>10.52</v>
      </c>
      <c r="AD689" s="10"/>
      <c r="AE689" s="10"/>
      <c r="AF689" s="10"/>
      <c r="AG689" s="10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775</v>
      </c>
      <c r="AA690" s="11">
        <f t="shared" si="10"/>
        <v>11.923076923076923</v>
      </c>
      <c r="AB690" s="11">
        <v>20</v>
      </c>
      <c r="AC690" s="11">
        <v>11.57</v>
      </c>
      <c r="AD690" s="10"/>
      <c r="AE690" s="10"/>
      <c r="AF690" s="10"/>
      <c r="AG690" s="10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822.3</v>
      </c>
      <c r="AA691" s="11">
        <f t="shared" si="10"/>
        <v>51.393749999999997</v>
      </c>
      <c r="AB691" s="11">
        <v>15</v>
      </c>
      <c r="AC691" s="11">
        <v>0.78</v>
      </c>
      <c r="AD691" s="10"/>
      <c r="AE691" s="10"/>
      <c r="AF691" s="10"/>
      <c r="AG691" s="10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11">
        <v>45.6</v>
      </c>
      <c r="AC692" s="11">
        <v>2.4</v>
      </c>
      <c r="AD692" s="10"/>
      <c r="AE692" s="10"/>
      <c r="AF692" s="10"/>
      <c r="AG692" s="10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670</v>
      </c>
      <c r="AA693" s="11">
        <f t="shared" si="10"/>
        <v>14.25531914893617</v>
      </c>
      <c r="AB693" s="11">
        <v>10</v>
      </c>
      <c r="AC693" s="11">
        <v>16.32</v>
      </c>
      <c r="AD693" s="10"/>
      <c r="AE693" s="10"/>
      <c r="AF693" s="10"/>
      <c r="AG693" s="10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629</v>
      </c>
      <c r="AA694" s="11">
        <f t="shared" si="10"/>
        <v>11.648148148148149</v>
      </c>
      <c r="AB694" s="11">
        <v>30.8</v>
      </c>
      <c r="AC694" s="11">
        <v>0</v>
      </c>
      <c r="AD694" s="10"/>
      <c r="AE694" s="10"/>
      <c r="AF694" s="10"/>
      <c r="AG694" s="10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11">
        <v>0</v>
      </c>
      <c r="AC695" s="11">
        <v>5</v>
      </c>
      <c r="AD695" s="10"/>
      <c r="AE695" s="10"/>
      <c r="AF695" s="10"/>
      <c r="AG695" s="10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927</v>
      </c>
      <c r="AA696" s="11">
        <f t="shared" si="10"/>
        <v>13.632352941176471</v>
      </c>
      <c r="AB696" s="11">
        <v>20</v>
      </c>
      <c r="AC696" s="11">
        <v>1.05</v>
      </c>
      <c r="AD696" s="10"/>
      <c r="AE696" s="10"/>
      <c r="AF696" s="10"/>
      <c r="AG696" s="10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11">
        <v>20.125</v>
      </c>
      <c r="AC697" s="11">
        <v>0</v>
      </c>
      <c r="AD697" s="10"/>
      <c r="AE697" s="10"/>
      <c r="AF697" s="10"/>
      <c r="AG697" s="10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11">
        <v>20</v>
      </c>
      <c r="AC698" s="11">
        <v>1.052</v>
      </c>
      <c r="AD698" s="10"/>
      <c r="AE698" s="10"/>
      <c r="AF698" s="10"/>
      <c r="AG698" s="10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578</v>
      </c>
      <c r="AA699" s="11">
        <f t="shared" si="10"/>
        <v>32.111111111111114</v>
      </c>
      <c r="AB699" s="11">
        <v>10</v>
      </c>
      <c r="AC699" s="11">
        <v>5</v>
      </c>
      <c r="AD699" s="10"/>
      <c r="AE699" s="10"/>
      <c r="AF699" s="10"/>
      <c r="AG699" s="10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553.9</v>
      </c>
      <c r="AA700" s="11">
        <f t="shared" si="10"/>
        <v>30.772222222222222</v>
      </c>
      <c r="AB700" s="11">
        <v>13</v>
      </c>
      <c r="AC700" s="11">
        <v>0.68</v>
      </c>
      <c r="AD700" s="10"/>
      <c r="AE700" s="10"/>
      <c r="AF700" s="10"/>
      <c r="AG700" s="10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490</v>
      </c>
      <c r="AA701" s="11">
        <f t="shared" si="10"/>
        <v>11.666666666666666</v>
      </c>
      <c r="AB701" s="11">
        <v>25</v>
      </c>
      <c r="AC701" s="11">
        <v>1.3158000000000001</v>
      </c>
      <c r="AD701" s="10"/>
      <c r="AE701" s="10"/>
      <c r="AF701" s="10"/>
      <c r="AG701" s="10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548</v>
      </c>
      <c r="AA702" s="11">
        <f t="shared" si="10"/>
        <v>13.047619047619047</v>
      </c>
      <c r="AB702" s="11">
        <v>30</v>
      </c>
      <c r="AC702" s="11">
        <v>12.105</v>
      </c>
      <c r="AD702" s="10"/>
      <c r="AE702" s="10"/>
      <c r="AF702" s="10"/>
      <c r="AG702" s="10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1140</v>
      </c>
      <c r="AA703" s="11">
        <f t="shared" si="10"/>
        <v>15.2</v>
      </c>
      <c r="AB703" s="11">
        <v>20</v>
      </c>
      <c r="AC703" s="11">
        <v>15</v>
      </c>
      <c r="AD703" s="10"/>
      <c r="AE703" s="10"/>
      <c r="AF703" s="10"/>
      <c r="AG703" s="10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11">
        <v>19</v>
      </c>
      <c r="AC704" s="11">
        <v>1</v>
      </c>
      <c r="AD704" s="10"/>
      <c r="AE704" s="10"/>
      <c r="AF704" s="10"/>
      <c r="AG704" s="10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11">
        <v>4.5</v>
      </c>
      <c r="AC705" s="11">
        <v>0.23</v>
      </c>
      <c r="AD705" s="10"/>
      <c r="AE705" s="10"/>
      <c r="AF705" s="10"/>
      <c r="AG705" s="10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614</v>
      </c>
      <c r="AA706" s="11">
        <f t="shared" si="10"/>
        <v>-87.714285714285708</v>
      </c>
      <c r="AB706" s="11">
        <v>0</v>
      </c>
      <c r="AC706" s="11">
        <v>0</v>
      </c>
      <c r="AD706" s="10"/>
      <c r="AE706" s="10"/>
      <c r="AF706" s="10"/>
      <c r="AG706" s="10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1260</v>
      </c>
      <c r="AA707" s="11">
        <f t="shared" ref="AA707:AA770" si="11">IFERROR(Z707/M707,0)</f>
        <v>9.264705882352942</v>
      </c>
      <c r="AB707" s="11">
        <v>50</v>
      </c>
      <c r="AC707" s="11">
        <v>15</v>
      </c>
      <c r="AD707" s="10"/>
      <c r="AE707" s="10"/>
      <c r="AF707" s="10"/>
      <c r="AG707" s="10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620</v>
      </c>
      <c r="AA708" s="11">
        <f t="shared" si="11"/>
        <v>8.8571428571428577</v>
      </c>
      <c r="AB708" s="11">
        <v>20</v>
      </c>
      <c r="AC708" s="11">
        <v>11.58</v>
      </c>
      <c r="AD708" s="10"/>
      <c r="AE708" s="10"/>
      <c r="AF708" s="10"/>
      <c r="AG708" s="10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11">
        <v>15</v>
      </c>
      <c r="AC709" s="11">
        <v>0</v>
      </c>
      <c r="AD709" s="10"/>
      <c r="AE709" s="10"/>
      <c r="AF709" s="10"/>
      <c r="AG709" s="10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780</v>
      </c>
      <c r="AA710" s="11">
        <f t="shared" si="11"/>
        <v>6.446280991735537</v>
      </c>
      <c r="AB710" s="11">
        <v>50</v>
      </c>
      <c r="AC710" s="11">
        <v>10</v>
      </c>
      <c r="AD710" s="10"/>
      <c r="AE710" s="10"/>
      <c r="AF710" s="10"/>
      <c r="AG710" s="10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841</v>
      </c>
      <c r="AA711" s="11">
        <f t="shared" si="11"/>
        <v>35.041666666666664</v>
      </c>
      <c r="AB711" s="11">
        <v>20</v>
      </c>
      <c r="AC711" s="11">
        <v>1.05</v>
      </c>
      <c r="AD711" s="10"/>
      <c r="AE711" s="10"/>
      <c r="AF711" s="10"/>
      <c r="AG711" s="10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990</v>
      </c>
      <c r="AA712" s="11">
        <f t="shared" si="11"/>
        <v>82.5</v>
      </c>
      <c r="AB712" s="11">
        <v>0</v>
      </c>
      <c r="AC712" s="11">
        <v>0</v>
      </c>
      <c r="AD712" s="10"/>
      <c r="AE712" s="10"/>
      <c r="AF712" s="10"/>
      <c r="AG712" s="10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505</v>
      </c>
      <c r="AA713" s="11">
        <f t="shared" si="11"/>
        <v>10.74468085106383</v>
      </c>
      <c r="AB713" s="11">
        <v>0</v>
      </c>
      <c r="AC713" s="11">
        <v>0</v>
      </c>
      <c r="AD713" s="10"/>
      <c r="AE713" s="10"/>
      <c r="AF713" s="10"/>
      <c r="AG713" s="10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11">
        <v>0</v>
      </c>
      <c r="AC714" s="11">
        <v>0</v>
      </c>
      <c r="AD714" s="10"/>
      <c r="AE714" s="10"/>
      <c r="AF714" s="10"/>
      <c r="AG714" s="10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740.1</v>
      </c>
      <c r="AA715" s="11">
        <f t="shared" si="11"/>
        <v>10.726086956521739</v>
      </c>
      <c r="AB715" s="11">
        <v>0</v>
      </c>
      <c r="AC715" s="11">
        <v>0</v>
      </c>
      <c r="AD715" s="10"/>
      <c r="AE715" s="10"/>
      <c r="AF715" s="10"/>
      <c r="AG715" s="10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957.1</v>
      </c>
      <c r="AA716" s="11">
        <f t="shared" si="11"/>
        <v>16.501724137931035</v>
      </c>
      <c r="AB716" s="11">
        <v>19.89</v>
      </c>
      <c r="AC716" s="11">
        <v>25.11</v>
      </c>
      <c r="AD716" s="10"/>
      <c r="AE716" s="10"/>
      <c r="AF716" s="10"/>
      <c r="AG716" s="10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733.1</v>
      </c>
      <c r="AA717" s="11">
        <f t="shared" si="11"/>
        <v>16.661363636363635</v>
      </c>
      <c r="AB717" s="11">
        <v>16</v>
      </c>
      <c r="AC717" s="11">
        <v>15</v>
      </c>
      <c r="AD717" s="10"/>
      <c r="AE717" s="10"/>
      <c r="AF717" s="10"/>
      <c r="AG717" s="10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647.9</v>
      </c>
      <c r="AA718" s="11">
        <f t="shared" si="11"/>
        <v>35.99444444444444</v>
      </c>
      <c r="AB718" s="11">
        <v>15</v>
      </c>
      <c r="AC718" s="11">
        <v>0.79</v>
      </c>
      <c r="AD718" s="10"/>
      <c r="AE718" s="10"/>
      <c r="AF718" s="10"/>
      <c r="AG718" s="10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616</v>
      </c>
      <c r="AA719" s="11">
        <f t="shared" si="11"/>
        <v>22.814814814814813</v>
      </c>
      <c r="AB719" s="11">
        <v>21.21</v>
      </c>
      <c r="AC719" s="11">
        <v>0</v>
      </c>
      <c r="AD719" s="10"/>
      <c r="AE719" s="10"/>
      <c r="AF719" s="10"/>
      <c r="AG719" s="10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592</v>
      </c>
      <c r="AA720" s="11">
        <f t="shared" si="11"/>
        <v>19.096774193548388</v>
      </c>
      <c r="AB720" s="11">
        <v>13</v>
      </c>
      <c r="AC720" s="11">
        <v>7.68</v>
      </c>
      <c r="AD720" s="10"/>
      <c r="AE720" s="10"/>
      <c r="AF720" s="10"/>
      <c r="AG720" s="10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11">
        <v>20</v>
      </c>
      <c r="AC721" s="11">
        <v>1.0526</v>
      </c>
      <c r="AD721" s="10"/>
      <c r="AE721" s="10"/>
      <c r="AF721" s="10"/>
      <c r="AG721" s="10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608</v>
      </c>
      <c r="AA722" s="11">
        <f t="shared" si="11"/>
        <v>6.268041237113402</v>
      </c>
      <c r="AB722" s="11">
        <v>66.67</v>
      </c>
      <c r="AC722" s="11">
        <v>14.04</v>
      </c>
      <c r="AD722" s="10"/>
      <c r="AE722" s="10"/>
      <c r="AF722" s="10"/>
      <c r="AG722" s="10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11">
        <v>5</v>
      </c>
      <c r="AC723" s="11">
        <v>15</v>
      </c>
      <c r="AD723" s="10"/>
      <c r="AE723" s="10"/>
      <c r="AF723" s="10"/>
      <c r="AG723" s="10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908</v>
      </c>
      <c r="AA724" s="11">
        <f t="shared" si="11"/>
        <v>13.757575757575758</v>
      </c>
      <c r="AB724" s="11">
        <v>25</v>
      </c>
      <c r="AC724" s="11">
        <v>1.3160000000000001</v>
      </c>
      <c r="AD724" s="10"/>
      <c r="AE724" s="10"/>
      <c r="AF724" s="10"/>
      <c r="AG724" s="10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635</v>
      </c>
      <c r="AA725" s="11">
        <f t="shared" si="11"/>
        <v>23.518518518518519</v>
      </c>
      <c r="AB725" s="11">
        <v>16.66</v>
      </c>
      <c r="AC725" s="11">
        <v>0.88</v>
      </c>
      <c r="AD725" s="10"/>
      <c r="AE725" s="10"/>
      <c r="AF725" s="10"/>
      <c r="AG725" s="10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11">
        <v>34.479999999999997</v>
      </c>
      <c r="AC726" s="11">
        <v>10.52</v>
      </c>
      <c r="AD726" s="10"/>
      <c r="AE726" s="10"/>
      <c r="AF726" s="10"/>
      <c r="AG726" s="10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775</v>
      </c>
      <c r="AA727" s="11">
        <f t="shared" si="11"/>
        <v>12.916666666666666</v>
      </c>
      <c r="AB727" s="11">
        <v>20</v>
      </c>
      <c r="AC727" s="11">
        <v>11.57</v>
      </c>
      <c r="AD727" s="10"/>
      <c r="AE727" s="10"/>
      <c r="AF727" s="10"/>
      <c r="AG727" s="10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822.3</v>
      </c>
      <c r="AA728" s="11">
        <f t="shared" si="11"/>
        <v>54.82</v>
      </c>
      <c r="AB728" s="11">
        <v>15</v>
      </c>
      <c r="AC728" s="11">
        <v>0.78</v>
      </c>
      <c r="AD728" s="10"/>
      <c r="AE728" s="10"/>
      <c r="AF728" s="10"/>
      <c r="AG728" s="10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11">
        <v>45.6</v>
      </c>
      <c r="AC729" s="11">
        <v>2.4</v>
      </c>
      <c r="AD729" s="10"/>
      <c r="AE729" s="10"/>
      <c r="AF729" s="10"/>
      <c r="AG729" s="10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670</v>
      </c>
      <c r="AA730" s="11">
        <f t="shared" si="11"/>
        <v>13.673469387755102</v>
      </c>
      <c r="AB730" s="11">
        <v>10</v>
      </c>
      <c r="AC730" s="11">
        <v>16.32</v>
      </c>
      <c r="AD730" s="10"/>
      <c r="AE730" s="10"/>
      <c r="AF730" s="10"/>
      <c r="AG730" s="10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629</v>
      </c>
      <c r="AA731" s="11">
        <f t="shared" si="11"/>
        <v>12.096153846153847</v>
      </c>
      <c r="AB731" s="11">
        <v>30.8</v>
      </c>
      <c r="AC731" s="11">
        <v>0</v>
      </c>
      <c r="AD731" s="10"/>
      <c r="AE731" s="10"/>
      <c r="AF731" s="10"/>
      <c r="AG731" s="10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11">
        <v>0</v>
      </c>
      <c r="AC732" s="11">
        <v>5</v>
      </c>
      <c r="AD732" s="10"/>
      <c r="AE732" s="10"/>
      <c r="AF732" s="10"/>
      <c r="AG732" s="10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927</v>
      </c>
      <c r="AA733" s="11">
        <f t="shared" si="11"/>
        <v>13.835820895522389</v>
      </c>
      <c r="AB733" s="11">
        <v>20</v>
      </c>
      <c r="AC733" s="11">
        <v>1.05</v>
      </c>
      <c r="AD733" s="10"/>
      <c r="AE733" s="10"/>
      <c r="AF733" s="10"/>
      <c r="AG733" s="10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11">
        <v>20.125</v>
      </c>
      <c r="AC734" s="11">
        <v>0</v>
      </c>
      <c r="AD734" s="10"/>
      <c r="AE734" s="10"/>
      <c r="AF734" s="10"/>
      <c r="AG734" s="10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11">
        <v>20</v>
      </c>
      <c r="AC735" s="11">
        <v>1.052</v>
      </c>
      <c r="AD735" s="10"/>
      <c r="AE735" s="10"/>
      <c r="AF735" s="10"/>
      <c r="AG735" s="10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578</v>
      </c>
      <c r="AA736" s="11">
        <f t="shared" si="11"/>
        <v>28.9</v>
      </c>
      <c r="AB736" s="11">
        <v>10</v>
      </c>
      <c r="AC736" s="11">
        <v>5</v>
      </c>
      <c r="AD736" s="10"/>
      <c r="AE736" s="10"/>
      <c r="AF736" s="10"/>
      <c r="AG736" s="10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553.9</v>
      </c>
      <c r="AA737" s="11">
        <f t="shared" si="11"/>
        <v>32.582352941176467</v>
      </c>
      <c r="AB737" s="11">
        <v>13</v>
      </c>
      <c r="AC737" s="11">
        <v>0.68</v>
      </c>
      <c r="AD737" s="10"/>
      <c r="AE737" s="10"/>
      <c r="AF737" s="10"/>
      <c r="AG737" s="10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490</v>
      </c>
      <c r="AA738" s="11">
        <f t="shared" si="11"/>
        <v>12.25</v>
      </c>
      <c r="AB738" s="11">
        <v>25</v>
      </c>
      <c r="AC738" s="11">
        <v>1.3158000000000001</v>
      </c>
      <c r="AD738" s="10"/>
      <c r="AE738" s="10"/>
      <c r="AF738" s="10"/>
      <c r="AG738" s="10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548</v>
      </c>
      <c r="AA739" s="11">
        <f t="shared" si="11"/>
        <v>17.125</v>
      </c>
      <c r="AB739" s="11">
        <v>30</v>
      </c>
      <c r="AC739" s="11">
        <v>12.105</v>
      </c>
      <c r="AD739" s="10"/>
      <c r="AE739" s="10"/>
      <c r="AF739" s="10"/>
      <c r="AG739" s="10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529</v>
      </c>
      <c r="AA740" s="11">
        <f t="shared" si="11"/>
        <v>8.3968253968253972</v>
      </c>
      <c r="AB740" s="11">
        <v>0</v>
      </c>
      <c r="AC740" s="11">
        <v>0</v>
      </c>
      <c r="AD740" s="10"/>
      <c r="AE740" s="10"/>
      <c r="AF740" s="10"/>
      <c r="AG740" s="10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1140</v>
      </c>
      <c r="AA741" s="11">
        <f t="shared" si="11"/>
        <v>15.833333333333334</v>
      </c>
      <c r="AB741" s="11">
        <v>20</v>
      </c>
      <c r="AC741" s="11">
        <v>15</v>
      </c>
      <c r="AD741" s="10"/>
      <c r="AE741" s="10"/>
      <c r="AF741" s="10"/>
      <c r="AG741" s="10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11">
        <v>19</v>
      </c>
      <c r="AC742" s="11">
        <v>1</v>
      </c>
      <c r="AD742" s="10"/>
      <c r="AE742" s="10"/>
      <c r="AF742" s="10"/>
      <c r="AG742" s="10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11">
        <v>4.5</v>
      </c>
      <c r="AC743" s="11">
        <v>0.23</v>
      </c>
      <c r="AD743" s="10"/>
      <c r="AE743" s="10"/>
      <c r="AF743" s="10"/>
      <c r="AG743" s="10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614</v>
      </c>
      <c r="AA744" s="11">
        <f t="shared" si="11"/>
        <v>-68.222222222222229</v>
      </c>
      <c r="AB744" s="11">
        <v>0</v>
      </c>
      <c r="AC744" s="11">
        <v>0</v>
      </c>
      <c r="AD744" s="10"/>
      <c r="AE744" s="10"/>
      <c r="AF744" s="10"/>
      <c r="AG744" s="10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1260</v>
      </c>
      <c r="AA745" s="11">
        <f t="shared" si="11"/>
        <v>10.08</v>
      </c>
      <c r="AB745" s="11">
        <v>50</v>
      </c>
      <c r="AC745" s="11">
        <v>15</v>
      </c>
      <c r="AD745" s="10"/>
      <c r="AE745" s="10"/>
      <c r="AF745" s="10"/>
      <c r="AG745" s="10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620</v>
      </c>
      <c r="AA746" s="11">
        <f t="shared" si="11"/>
        <v>14.090909090909092</v>
      </c>
      <c r="AB746" s="11">
        <v>20</v>
      </c>
      <c r="AC746" s="11">
        <v>11.58</v>
      </c>
      <c r="AD746" s="10"/>
      <c r="AE746" s="10"/>
      <c r="AF746" s="10"/>
      <c r="AG746" s="10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11">
        <v>15</v>
      </c>
      <c r="AC747" s="11">
        <v>0</v>
      </c>
      <c r="AD747" s="10"/>
      <c r="AE747" s="10"/>
      <c r="AF747" s="10"/>
      <c r="AG747" s="10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780</v>
      </c>
      <c r="AA748" s="11">
        <f t="shared" si="11"/>
        <v>12</v>
      </c>
      <c r="AB748" s="11">
        <v>50</v>
      </c>
      <c r="AC748" s="11">
        <v>10</v>
      </c>
      <c r="AD748" s="10"/>
      <c r="AE748" s="10"/>
      <c r="AF748" s="10"/>
      <c r="AG748" s="10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841</v>
      </c>
      <c r="AA749" s="11">
        <f t="shared" si="11"/>
        <v>64.692307692307693</v>
      </c>
      <c r="AB749" s="11">
        <v>20</v>
      </c>
      <c r="AC749" s="11">
        <v>1.05</v>
      </c>
      <c r="AD749" s="10"/>
      <c r="AE749" s="10"/>
      <c r="AF749" s="10"/>
      <c r="AG749" s="10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990</v>
      </c>
      <c r="AA750" s="11">
        <f t="shared" si="11"/>
        <v>90</v>
      </c>
      <c r="AB750" s="11">
        <v>0</v>
      </c>
      <c r="AC750" s="11">
        <v>0</v>
      </c>
      <c r="AD750" s="10"/>
      <c r="AE750" s="10"/>
      <c r="AF750" s="10"/>
      <c r="AG750" s="10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11">
        <v>0</v>
      </c>
      <c r="AC751" s="11">
        <v>0</v>
      </c>
      <c r="AD751" s="10"/>
      <c r="AE751" s="10"/>
      <c r="AF751" s="10"/>
      <c r="AG751" s="10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505</v>
      </c>
      <c r="AA752" s="11">
        <f t="shared" si="11"/>
        <v>17.413793103448278</v>
      </c>
      <c r="AB752" s="11">
        <v>0</v>
      </c>
      <c r="AC752" s="11">
        <v>0</v>
      </c>
      <c r="AD752" s="10"/>
      <c r="AE752" s="10"/>
      <c r="AF752" s="10"/>
      <c r="AG752" s="10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11">
        <v>0</v>
      </c>
      <c r="AC753" s="11">
        <v>0</v>
      </c>
      <c r="AD753" s="10"/>
      <c r="AE753" s="10"/>
      <c r="AF753" s="10"/>
      <c r="AG753" s="10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740.1</v>
      </c>
      <c r="AA754" s="11">
        <f t="shared" si="11"/>
        <v>14.232692307692307</v>
      </c>
      <c r="AB754" s="11">
        <v>0</v>
      </c>
      <c r="AC754" s="11">
        <v>0</v>
      </c>
      <c r="AD754" s="10"/>
      <c r="AE754" s="10"/>
      <c r="AF754" s="10"/>
      <c r="AG754" s="10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957.1</v>
      </c>
      <c r="AA755" s="11">
        <f t="shared" si="11"/>
        <v>29.909375000000001</v>
      </c>
      <c r="AB755" s="11">
        <v>18</v>
      </c>
      <c r="AC755" s="11">
        <v>22</v>
      </c>
      <c r="AD755" s="10"/>
      <c r="AE755" s="10"/>
      <c r="AF755" s="10"/>
      <c r="AG755" s="10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733.1</v>
      </c>
      <c r="AA756" s="11">
        <f t="shared" si="11"/>
        <v>23.648387096774194</v>
      </c>
      <c r="AB756" s="11">
        <v>10</v>
      </c>
      <c r="AC756" s="11">
        <v>10</v>
      </c>
      <c r="AD756" s="10"/>
      <c r="AE756" s="10"/>
      <c r="AF756" s="10"/>
      <c r="AG756" s="10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647.9</v>
      </c>
      <c r="AA757" s="11">
        <f t="shared" si="11"/>
        <v>30.852380952380951</v>
      </c>
      <c r="AB757" s="11">
        <v>0</v>
      </c>
      <c r="AC757" s="11">
        <v>12.631600000000001</v>
      </c>
      <c r="AD757" s="10"/>
      <c r="AE757" s="10"/>
      <c r="AF757" s="10"/>
      <c r="AG757" s="10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616</v>
      </c>
      <c r="AA758" s="11">
        <f t="shared" si="11"/>
        <v>77</v>
      </c>
      <c r="AB758" s="11">
        <v>8</v>
      </c>
      <c r="AC758" s="11">
        <v>0.42</v>
      </c>
      <c r="AD758" s="10"/>
      <c r="AE758" s="10"/>
      <c r="AF758" s="10"/>
      <c r="AG758" s="10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592</v>
      </c>
      <c r="AA759" s="11">
        <f t="shared" si="11"/>
        <v>118.4</v>
      </c>
      <c r="AB759" s="11">
        <v>15</v>
      </c>
      <c r="AC759" s="11">
        <v>5.79</v>
      </c>
      <c r="AD759" s="10"/>
      <c r="AE759" s="10"/>
      <c r="AF759" s="10"/>
      <c r="AG759" s="10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11">
        <v>0</v>
      </c>
      <c r="AC760" s="11">
        <v>0</v>
      </c>
      <c r="AD760" s="10"/>
      <c r="AE760" s="10"/>
      <c r="AF760" s="10"/>
      <c r="AG760" s="10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608</v>
      </c>
      <c r="AA761" s="11">
        <f t="shared" si="11"/>
        <v>7.2380952380952381</v>
      </c>
      <c r="AB761" s="11">
        <v>20</v>
      </c>
      <c r="AC761" s="11">
        <v>22.11</v>
      </c>
      <c r="AD761" s="10"/>
      <c r="AE761" s="10"/>
      <c r="AF761" s="10"/>
      <c r="AG761" s="10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11">
        <v>10</v>
      </c>
      <c r="AC762" s="11">
        <v>10</v>
      </c>
      <c r="AD762" s="10"/>
      <c r="AE762" s="10"/>
      <c r="AF762" s="10"/>
      <c r="AG762" s="10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908</v>
      </c>
      <c r="AA763" s="11">
        <f t="shared" si="11"/>
        <v>17.46153846153846</v>
      </c>
      <c r="AB763" s="11">
        <v>25</v>
      </c>
      <c r="AC763" s="11">
        <v>1.3129999999999999</v>
      </c>
      <c r="AD763" s="10"/>
      <c r="AE763" s="10"/>
      <c r="AF763" s="10"/>
      <c r="AG763" s="10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635</v>
      </c>
      <c r="AA764" s="11">
        <f t="shared" si="11"/>
        <v>21.896551724137932</v>
      </c>
      <c r="AB764" s="11">
        <v>20</v>
      </c>
      <c r="AC764" s="11">
        <v>1.05</v>
      </c>
      <c r="AD764" s="10"/>
      <c r="AE764" s="10"/>
      <c r="AF764" s="10"/>
      <c r="AG764" s="10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11">
        <v>23.53</v>
      </c>
      <c r="AC765" s="11">
        <v>1.24</v>
      </c>
      <c r="AD765" s="10"/>
      <c r="AE765" s="10"/>
      <c r="AF765" s="10"/>
      <c r="AG765" s="10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775</v>
      </c>
      <c r="AA766" s="11">
        <f t="shared" si="11"/>
        <v>12.704918032786885</v>
      </c>
      <c r="AB766" s="11">
        <v>25</v>
      </c>
      <c r="AC766" s="11">
        <v>11.84</v>
      </c>
      <c r="AD766" s="10"/>
      <c r="AE766" s="10"/>
      <c r="AF766" s="10"/>
      <c r="AG766" s="10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822.3</v>
      </c>
      <c r="AA767" s="11">
        <f t="shared" si="11"/>
        <v>91.36666666666666</v>
      </c>
      <c r="AB767" s="11">
        <v>10.45</v>
      </c>
      <c r="AC767" s="11">
        <v>0.54</v>
      </c>
      <c r="AD767" s="10"/>
      <c r="AE767" s="10"/>
      <c r="AF767" s="10"/>
      <c r="AG767" s="10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11">
        <v>9.3800000000000008</v>
      </c>
      <c r="AC768" s="11">
        <v>0.49</v>
      </c>
      <c r="AD768" s="10"/>
      <c r="AE768" s="10"/>
      <c r="AF768" s="10"/>
      <c r="AG768" s="10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670</v>
      </c>
      <c r="AA769" s="11">
        <f t="shared" si="11"/>
        <v>18.108108108108109</v>
      </c>
      <c r="AB769" s="11">
        <v>0</v>
      </c>
      <c r="AC769" s="11">
        <v>26.32</v>
      </c>
      <c r="AD769" s="10"/>
      <c r="AE769" s="10"/>
      <c r="AF769" s="10"/>
      <c r="AG769" s="10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629</v>
      </c>
      <c r="AA770" s="11">
        <f t="shared" si="11"/>
        <v>13.673913043478262</v>
      </c>
      <c r="AB770" s="11">
        <v>24</v>
      </c>
      <c r="AC770" s="11">
        <v>1.26</v>
      </c>
      <c r="AD770" s="10"/>
      <c r="AE770" s="10"/>
      <c r="AF770" s="10"/>
      <c r="AG770" s="10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11">
        <v>0</v>
      </c>
      <c r="AC771" s="11">
        <v>8</v>
      </c>
      <c r="AD771" s="10"/>
      <c r="AE771" s="10"/>
      <c r="AF771" s="10"/>
      <c r="AG771" s="10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927</v>
      </c>
      <c r="AA772" s="11">
        <f t="shared" si="12"/>
        <v>17.826923076923077</v>
      </c>
      <c r="AB772" s="11">
        <v>20</v>
      </c>
      <c r="AC772" s="11">
        <v>1.05</v>
      </c>
      <c r="AD772" s="10"/>
      <c r="AE772" s="10"/>
      <c r="AF772" s="10"/>
      <c r="AG772" s="10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11">
        <v>29</v>
      </c>
      <c r="AC773" s="11">
        <v>1.53</v>
      </c>
      <c r="AD773" s="10"/>
      <c r="AE773" s="10"/>
      <c r="AF773" s="10"/>
      <c r="AG773" s="10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11">
        <v>0</v>
      </c>
      <c r="AC774" s="11">
        <v>25</v>
      </c>
      <c r="AD774" s="10"/>
      <c r="AE774" s="10"/>
      <c r="AF774" s="10"/>
      <c r="AG774" s="10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578</v>
      </c>
      <c r="AA775" s="11">
        <f t="shared" si="12"/>
        <v>34</v>
      </c>
      <c r="AB775" s="11">
        <v>10</v>
      </c>
      <c r="AC775" s="11">
        <v>0.52600000000000002</v>
      </c>
      <c r="AD775" s="10"/>
      <c r="AE775" s="10"/>
      <c r="AF775" s="10"/>
      <c r="AG775" s="10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553.9</v>
      </c>
      <c r="AA776" s="11">
        <f t="shared" si="12"/>
        <v>27.695</v>
      </c>
      <c r="AB776" s="11">
        <v>10</v>
      </c>
      <c r="AC776" s="11">
        <v>0.53</v>
      </c>
      <c r="AD776" s="10"/>
      <c r="AE776" s="10"/>
      <c r="AF776" s="10"/>
      <c r="AG776" s="10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490</v>
      </c>
      <c r="AA777" s="11">
        <f t="shared" si="12"/>
        <v>19.600000000000001</v>
      </c>
      <c r="AB777" s="11">
        <v>15</v>
      </c>
      <c r="AC777" s="11">
        <v>0.78</v>
      </c>
      <c r="AD777" s="10"/>
      <c r="AE777" s="10"/>
      <c r="AF777" s="10"/>
      <c r="AG777" s="10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548</v>
      </c>
      <c r="AA778" s="11">
        <f t="shared" si="12"/>
        <v>20.296296296296298</v>
      </c>
      <c r="AB778" s="11">
        <v>15</v>
      </c>
      <c r="AC778" s="11">
        <v>11.32</v>
      </c>
      <c r="AD778" s="10"/>
      <c r="AE778" s="10"/>
      <c r="AF778" s="10"/>
      <c r="AG778" s="10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529</v>
      </c>
      <c r="AA779" s="11">
        <f t="shared" si="12"/>
        <v>12.022727272727273</v>
      </c>
      <c r="AB779" s="11">
        <v>15</v>
      </c>
      <c r="AC779" s="11">
        <v>1.58</v>
      </c>
      <c r="AD779" s="10"/>
      <c r="AE779" s="10"/>
      <c r="AF779" s="10"/>
      <c r="AG779" s="10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1140</v>
      </c>
      <c r="AA780" s="11">
        <f t="shared" si="12"/>
        <v>17.272727272727273</v>
      </c>
      <c r="AB780" s="11">
        <v>25</v>
      </c>
      <c r="AC780" s="11">
        <v>15</v>
      </c>
      <c r="AD780" s="10"/>
      <c r="AE780" s="10"/>
      <c r="AF780" s="10"/>
      <c r="AG780" s="10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11">
        <v>42.75</v>
      </c>
      <c r="AC781" s="11">
        <v>2.25</v>
      </c>
      <c r="AD781" s="10"/>
      <c r="AE781" s="10"/>
      <c r="AF781" s="10"/>
      <c r="AG781" s="10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11">
        <v>4</v>
      </c>
      <c r="AC782" s="11">
        <v>3.89</v>
      </c>
      <c r="AD782" s="10"/>
      <c r="AE782" s="10"/>
      <c r="AF782" s="10"/>
      <c r="AG782" s="10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614</v>
      </c>
      <c r="AA783" s="11">
        <f t="shared" si="12"/>
        <v>-102.33333333333333</v>
      </c>
      <c r="AB783" s="11">
        <v>0</v>
      </c>
      <c r="AC783" s="11">
        <v>0</v>
      </c>
      <c r="AD783" s="10"/>
      <c r="AE783" s="10"/>
      <c r="AF783" s="10"/>
      <c r="AG783" s="10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1260</v>
      </c>
      <c r="AA784" s="11">
        <f t="shared" si="12"/>
        <v>9.264705882352942</v>
      </c>
      <c r="AB784" s="11">
        <v>25</v>
      </c>
      <c r="AC784" s="11">
        <v>20</v>
      </c>
      <c r="AD784" s="10"/>
      <c r="AE784" s="10"/>
      <c r="AF784" s="10"/>
      <c r="AG784" s="10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620</v>
      </c>
      <c r="AA785" s="11">
        <f t="shared" si="12"/>
        <v>21.379310344827587</v>
      </c>
      <c r="AB785" s="11">
        <v>6.66</v>
      </c>
      <c r="AC785" s="11">
        <v>7.36</v>
      </c>
      <c r="AD785" s="10"/>
      <c r="AE785" s="10"/>
      <c r="AF785" s="10"/>
      <c r="AG785" s="10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11">
        <v>0</v>
      </c>
      <c r="AC786" s="11">
        <v>0</v>
      </c>
      <c r="AD786" s="10"/>
      <c r="AE786" s="10"/>
      <c r="AF786" s="10"/>
      <c r="AG786" s="10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780</v>
      </c>
      <c r="AA787" s="11">
        <f t="shared" si="12"/>
        <v>15</v>
      </c>
      <c r="AB787" s="11">
        <v>20</v>
      </c>
      <c r="AC787" s="11">
        <v>1.05</v>
      </c>
      <c r="AD787" s="10"/>
      <c r="AE787" s="10"/>
      <c r="AF787" s="10"/>
      <c r="AG787" s="10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841</v>
      </c>
      <c r="AA788" s="11">
        <f t="shared" si="12"/>
        <v>76.454545454545453</v>
      </c>
      <c r="AB788" s="11">
        <v>15</v>
      </c>
      <c r="AC788" s="11">
        <v>0.78749999999999998</v>
      </c>
      <c r="AD788" s="10"/>
      <c r="AE788" s="10"/>
      <c r="AF788" s="10"/>
      <c r="AG788" s="10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990</v>
      </c>
      <c r="AA789" s="11">
        <f t="shared" si="12"/>
        <v>-49.5</v>
      </c>
      <c r="AB789" s="11">
        <v>0</v>
      </c>
      <c r="AC789" s="11">
        <v>0</v>
      </c>
      <c r="AD789" s="10"/>
      <c r="AE789" s="10"/>
      <c r="AF789" s="10"/>
      <c r="AG789" s="10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11">
        <v>0</v>
      </c>
      <c r="AC790" s="11">
        <v>0</v>
      </c>
      <c r="AD790" s="10"/>
      <c r="AE790" s="10"/>
      <c r="AF790" s="10"/>
      <c r="AG790" s="10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505</v>
      </c>
      <c r="AA791" s="11">
        <f t="shared" si="12"/>
        <v>38.846153846153847</v>
      </c>
      <c r="AB791" s="11">
        <v>0</v>
      </c>
      <c r="AC791" s="11">
        <v>0</v>
      </c>
      <c r="AD791" s="10"/>
      <c r="AE791" s="10"/>
      <c r="AF791" s="10"/>
      <c r="AG791" s="10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11">
        <v>0</v>
      </c>
      <c r="AC792" s="11">
        <v>5.2</v>
      </c>
      <c r="AD792" s="10"/>
      <c r="AE792" s="10"/>
      <c r="AF792" s="10"/>
      <c r="AG792" s="10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828.9</v>
      </c>
      <c r="AA793" s="11">
        <f t="shared" si="12"/>
        <v>51.806249999999999</v>
      </c>
      <c r="AB793" s="11">
        <v>0</v>
      </c>
      <c r="AC793" s="11">
        <v>0</v>
      </c>
      <c r="AD793" s="10"/>
      <c r="AE793" s="10"/>
      <c r="AF793" s="10"/>
      <c r="AG793" s="10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11">
        <v>0</v>
      </c>
      <c r="AC794" s="11">
        <v>0</v>
      </c>
      <c r="AD794" s="10"/>
      <c r="AE794" s="10"/>
      <c r="AF794" s="10"/>
      <c r="AG794" s="10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600</v>
      </c>
      <c r="AA795" s="11">
        <f t="shared" si="12"/>
        <v>-66.666666666666671</v>
      </c>
      <c r="AB795" s="11">
        <v>0</v>
      </c>
      <c r="AC795" s="11">
        <v>0</v>
      </c>
      <c r="AD795" s="10"/>
      <c r="AE795" s="10"/>
      <c r="AF795" s="10"/>
      <c r="AG795" s="10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740.1</v>
      </c>
      <c r="AA796" s="11">
        <f t="shared" si="12"/>
        <v>15.746808510638298</v>
      </c>
      <c r="AB796" s="11">
        <v>0</v>
      </c>
      <c r="AC796" s="11">
        <v>0</v>
      </c>
      <c r="AD796" s="10"/>
      <c r="AE796" s="10"/>
      <c r="AF796" s="10"/>
      <c r="AG796" s="10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957.1</v>
      </c>
      <c r="AA797" s="11">
        <f t="shared" si="12"/>
        <v>22.258139534883721</v>
      </c>
      <c r="AB797" s="11">
        <v>18</v>
      </c>
      <c r="AC797" s="11">
        <v>22</v>
      </c>
      <c r="AD797" s="10"/>
      <c r="AE797" s="10"/>
      <c r="AF797" s="10"/>
      <c r="AG797" s="10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733.1</v>
      </c>
      <c r="AA798" s="11">
        <f t="shared" si="12"/>
        <v>22.909375000000001</v>
      </c>
      <c r="AB798" s="11">
        <v>10</v>
      </c>
      <c r="AC798" s="11">
        <v>10</v>
      </c>
      <c r="AD798" s="10"/>
      <c r="AE798" s="10"/>
      <c r="AF798" s="10"/>
      <c r="AG798" s="10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647.9</v>
      </c>
      <c r="AA799" s="11">
        <f t="shared" si="12"/>
        <v>30.852380952380951</v>
      </c>
      <c r="AB799" s="11">
        <v>0</v>
      </c>
      <c r="AC799" s="11">
        <v>12.631600000000001</v>
      </c>
      <c r="AD799" s="10"/>
      <c r="AE799" s="10"/>
      <c r="AF799" s="10"/>
      <c r="AG799" s="10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616</v>
      </c>
      <c r="AA800" s="11">
        <f t="shared" si="12"/>
        <v>47.384615384615387</v>
      </c>
      <c r="AB800" s="11">
        <v>8</v>
      </c>
      <c r="AC800" s="11">
        <v>0.42</v>
      </c>
      <c r="AD800" s="10"/>
      <c r="AE800" s="10"/>
      <c r="AF800" s="10"/>
      <c r="AG800" s="10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592</v>
      </c>
      <c r="AA801" s="11">
        <f t="shared" si="12"/>
        <v>39.466666666666669</v>
      </c>
      <c r="AB801" s="11">
        <v>15</v>
      </c>
      <c r="AC801" s="11">
        <v>5.79</v>
      </c>
      <c r="AD801" s="10"/>
      <c r="AE801" s="10"/>
      <c r="AF801" s="10"/>
      <c r="AG801" s="10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11">
        <v>0</v>
      </c>
      <c r="AC802" s="11">
        <v>0</v>
      </c>
      <c r="AD802" s="10"/>
      <c r="AE802" s="10"/>
      <c r="AF802" s="10"/>
      <c r="AG802" s="10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608</v>
      </c>
      <c r="AA803" s="11">
        <f t="shared" si="12"/>
        <v>11.25925925925926</v>
      </c>
      <c r="AB803" s="11">
        <v>20</v>
      </c>
      <c r="AC803" s="11">
        <v>22.11</v>
      </c>
      <c r="AD803" s="10"/>
      <c r="AE803" s="10"/>
      <c r="AF803" s="10"/>
      <c r="AG803" s="10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11">
        <v>10</v>
      </c>
      <c r="AC804" s="11">
        <v>10</v>
      </c>
      <c r="AD804" s="10"/>
      <c r="AE804" s="10"/>
      <c r="AF804" s="10"/>
      <c r="AG804" s="10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908</v>
      </c>
      <c r="AA805" s="11">
        <f t="shared" si="12"/>
        <v>16.509090909090908</v>
      </c>
      <c r="AB805" s="11">
        <v>25</v>
      </c>
      <c r="AC805" s="11">
        <v>1.3129999999999999</v>
      </c>
      <c r="AD805" s="10"/>
      <c r="AE805" s="10"/>
      <c r="AF805" s="10"/>
      <c r="AG805" s="10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635</v>
      </c>
      <c r="AA806" s="11">
        <f t="shared" si="12"/>
        <v>22.678571428571427</v>
      </c>
      <c r="AB806" s="11">
        <v>20</v>
      </c>
      <c r="AC806" s="11">
        <v>1.05</v>
      </c>
      <c r="AD806" s="10"/>
      <c r="AE806" s="10"/>
      <c r="AF806" s="10"/>
      <c r="AG806" s="10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11">
        <v>23.53</v>
      </c>
      <c r="AC807" s="11">
        <v>1.24</v>
      </c>
      <c r="AD807" s="10"/>
      <c r="AE807" s="10"/>
      <c r="AF807" s="10"/>
      <c r="AG807" s="10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775</v>
      </c>
      <c r="AA808" s="11">
        <f t="shared" si="12"/>
        <v>11.923076923076923</v>
      </c>
      <c r="AB808" s="11">
        <v>25</v>
      </c>
      <c r="AC808" s="11">
        <v>11.84</v>
      </c>
      <c r="AD808" s="10"/>
      <c r="AE808" s="10"/>
      <c r="AF808" s="10"/>
      <c r="AG808" s="10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822.3</v>
      </c>
      <c r="AA809" s="11">
        <f t="shared" si="12"/>
        <v>54.82</v>
      </c>
      <c r="AB809" s="11">
        <v>10.45</v>
      </c>
      <c r="AC809" s="11">
        <v>0.54</v>
      </c>
      <c r="AD809" s="10"/>
      <c r="AE809" s="10"/>
      <c r="AF809" s="10"/>
      <c r="AG809" s="10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11">
        <v>9.3800000000000008</v>
      </c>
      <c r="AC810" s="11">
        <v>0.49</v>
      </c>
      <c r="AD810" s="10"/>
      <c r="AE810" s="10"/>
      <c r="AF810" s="10"/>
      <c r="AG810" s="10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670</v>
      </c>
      <c r="AA811" s="11">
        <f t="shared" si="12"/>
        <v>18.108108108108109</v>
      </c>
      <c r="AB811" s="11">
        <v>0</v>
      </c>
      <c r="AC811" s="11">
        <v>26.32</v>
      </c>
      <c r="AD811" s="10"/>
      <c r="AE811" s="10"/>
      <c r="AF811" s="10"/>
      <c r="AG811" s="10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629</v>
      </c>
      <c r="AA812" s="11">
        <f t="shared" si="12"/>
        <v>9.5303030303030312</v>
      </c>
      <c r="AB812" s="11">
        <v>24</v>
      </c>
      <c r="AC812" s="11">
        <v>1.26</v>
      </c>
      <c r="AD812" s="10"/>
      <c r="AE812" s="10"/>
      <c r="AF812" s="10"/>
      <c r="AG812" s="10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11">
        <v>0</v>
      </c>
      <c r="AC813" s="11">
        <v>8</v>
      </c>
      <c r="AD813" s="10"/>
      <c r="AE813" s="10"/>
      <c r="AF813" s="10"/>
      <c r="AG813" s="10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927</v>
      </c>
      <c r="AA814" s="11">
        <f t="shared" si="12"/>
        <v>18.54</v>
      </c>
      <c r="AB814" s="11">
        <v>20</v>
      </c>
      <c r="AC814" s="11">
        <v>1.05</v>
      </c>
      <c r="AD814" s="10"/>
      <c r="AE814" s="10"/>
      <c r="AF814" s="10"/>
      <c r="AG814" s="10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11">
        <v>29</v>
      </c>
      <c r="AC815" s="11">
        <v>1.53</v>
      </c>
      <c r="AD815" s="10"/>
      <c r="AE815" s="10"/>
      <c r="AF815" s="10"/>
      <c r="AG815" s="10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11">
        <v>0</v>
      </c>
      <c r="AC816" s="11">
        <v>25</v>
      </c>
      <c r="AD816" s="10"/>
      <c r="AE816" s="10"/>
      <c r="AF816" s="10"/>
      <c r="AG816" s="10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578</v>
      </c>
      <c r="AA817" s="11">
        <f t="shared" si="12"/>
        <v>41.285714285714285</v>
      </c>
      <c r="AB817" s="11">
        <v>10</v>
      </c>
      <c r="AC817" s="11">
        <v>0.52600000000000002</v>
      </c>
      <c r="AD817" s="10"/>
      <c r="AE817" s="10"/>
      <c r="AF817" s="10"/>
      <c r="AG817" s="10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553.9</v>
      </c>
      <c r="AA818" s="11">
        <f t="shared" si="12"/>
        <v>79.128571428571419</v>
      </c>
      <c r="AB818" s="11">
        <v>10</v>
      </c>
      <c r="AC818" s="11">
        <v>0.53</v>
      </c>
      <c r="AD818" s="10"/>
      <c r="AE818" s="10"/>
      <c r="AF818" s="10"/>
      <c r="AG818" s="10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490</v>
      </c>
      <c r="AA819" s="11">
        <f t="shared" si="12"/>
        <v>18.846153846153847</v>
      </c>
      <c r="AB819" s="11">
        <v>15</v>
      </c>
      <c r="AC819" s="11">
        <v>0.78</v>
      </c>
      <c r="AD819" s="10"/>
      <c r="AE819" s="10"/>
      <c r="AF819" s="10"/>
      <c r="AG819" s="10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548</v>
      </c>
      <c r="AA820" s="11">
        <f t="shared" si="12"/>
        <v>22.833333333333332</v>
      </c>
      <c r="AB820" s="11">
        <v>15</v>
      </c>
      <c r="AC820" s="11">
        <v>11.32</v>
      </c>
      <c r="AD820" s="10"/>
      <c r="AE820" s="10"/>
      <c r="AF820" s="10"/>
      <c r="AG820" s="10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529</v>
      </c>
      <c r="AA821" s="11">
        <f t="shared" si="12"/>
        <v>9.6181818181818191</v>
      </c>
      <c r="AB821" s="11">
        <v>15</v>
      </c>
      <c r="AC821" s="11">
        <v>1.58</v>
      </c>
      <c r="AD821" s="10"/>
      <c r="AE821" s="10"/>
      <c r="AF821" s="10"/>
      <c r="AG821" s="10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710</v>
      </c>
      <c r="AA822" s="11">
        <f t="shared" si="12"/>
        <v>-88.75</v>
      </c>
      <c r="AB822" s="11">
        <v>0</v>
      </c>
      <c r="AC822" s="11">
        <v>0</v>
      </c>
      <c r="AD822" s="10"/>
      <c r="AE822" s="10"/>
      <c r="AF822" s="10"/>
      <c r="AG822" s="10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1140</v>
      </c>
      <c r="AA823" s="11">
        <f t="shared" si="12"/>
        <v>17.53846153846154</v>
      </c>
      <c r="AB823" s="11">
        <v>25</v>
      </c>
      <c r="AC823" s="11">
        <v>15</v>
      </c>
      <c r="AD823" s="10"/>
      <c r="AE823" s="10"/>
      <c r="AF823" s="10"/>
      <c r="AG823" s="10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11">
        <v>42.75</v>
      </c>
      <c r="AC824" s="11">
        <v>2.25</v>
      </c>
      <c r="AD824" s="10"/>
      <c r="AE824" s="10"/>
      <c r="AF824" s="10"/>
      <c r="AG824" s="10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11">
        <v>4</v>
      </c>
      <c r="AC825" s="11">
        <v>3.89</v>
      </c>
      <c r="AD825" s="10"/>
      <c r="AE825" s="10"/>
      <c r="AF825" s="10"/>
      <c r="AG825" s="10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614</v>
      </c>
      <c r="AA826" s="11">
        <f t="shared" si="12"/>
        <v>153.5</v>
      </c>
      <c r="AB826" s="11">
        <v>0</v>
      </c>
      <c r="AC826" s="11">
        <v>0</v>
      </c>
      <c r="AD826" s="10"/>
      <c r="AE826" s="10"/>
      <c r="AF826" s="10"/>
      <c r="AG826" s="10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1260</v>
      </c>
      <c r="AA827" s="11">
        <f t="shared" si="12"/>
        <v>12.989690721649485</v>
      </c>
      <c r="AB827" s="11">
        <v>25</v>
      </c>
      <c r="AC827" s="11">
        <v>20</v>
      </c>
      <c r="AD827" s="10"/>
      <c r="AE827" s="10"/>
      <c r="AF827" s="10"/>
      <c r="AG827" s="10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620</v>
      </c>
      <c r="AA828" s="11">
        <f t="shared" si="12"/>
        <v>29.523809523809526</v>
      </c>
      <c r="AB828" s="11">
        <v>6.66</v>
      </c>
      <c r="AC828" s="11">
        <v>7.36</v>
      </c>
      <c r="AD828" s="10"/>
      <c r="AE828" s="10"/>
      <c r="AF828" s="10"/>
      <c r="AG828" s="10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11">
        <v>0</v>
      </c>
      <c r="AC829" s="11">
        <v>0</v>
      </c>
      <c r="AD829" s="10"/>
      <c r="AE829" s="10"/>
      <c r="AF829" s="10"/>
      <c r="AG829" s="10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780</v>
      </c>
      <c r="AA830" s="11">
        <f t="shared" si="12"/>
        <v>13.220338983050848</v>
      </c>
      <c r="AB830" s="11">
        <v>20</v>
      </c>
      <c r="AC830" s="11">
        <v>1.05</v>
      </c>
      <c r="AD830" s="10"/>
      <c r="AE830" s="10"/>
      <c r="AF830" s="10"/>
      <c r="AG830" s="10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841</v>
      </c>
      <c r="AA831" s="11">
        <f t="shared" si="12"/>
        <v>52.5625</v>
      </c>
      <c r="AB831" s="11">
        <v>15</v>
      </c>
      <c r="AC831" s="11">
        <v>0.78749999999999998</v>
      </c>
      <c r="AD831" s="10"/>
      <c r="AE831" s="10"/>
      <c r="AF831" s="10"/>
      <c r="AG831" s="10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990</v>
      </c>
      <c r="AA832" s="11">
        <f t="shared" si="12"/>
        <v>247.5</v>
      </c>
      <c r="AB832" s="11">
        <v>0</v>
      </c>
      <c r="AC832" s="11">
        <v>0</v>
      </c>
      <c r="AD832" s="10"/>
      <c r="AE832" s="10"/>
      <c r="AF832" s="10"/>
      <c r="AG832" s="10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11">
        <v>0</v>
      </c>
      <c r="AC833" s="11">
        <v>0</v>
      </c>
      <c r="AD833" s="10"/>
      <c r="AE833" s="10"/>
      <c r="AF833" s="10"/>
      <c r="AG833" s="10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505</v>
      </c>
      <c r="AA834" s="11">
        <f t="shared" si="12"/>
        <v>16.833333333333332</v>
      </c>
      <c r="AB834" s="11">
        <v>0</v>
      </c>
      <c r="AC834" s="11">
        <v>0</v>
      </c>
      <c r="AD834" s="10"/>
      <c r="AE834" s="10"/>
      <c r="AF834" s="10"/>
      <c r="AG834" s="10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11">
        <v>0</v>
      </c>
      <c r="AC835" s="11">
        <v>5.2</v>
      </c>
      <c r="AD835" s="10"/>
      <c r="AE835" s="10"/>
      <c r="AF835" s="10"/>
      <c r="AG835" s="10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828.9</v>
      </c>
      <c r="AA836" s="11">
        <f t="shared" si="13"/>
        <v>55.26</v>
      </c>
      <c r="AB836" s="11">
        <v>0</v>
      </c>
      <c r="AC836" s="11">
        <v>0</v>
      </c>
      <c r="AD836" s="10"/>
      <c r="AE836" s="10"/>
      <c r="AF836" s="10"/>
      <c r="AG836" s="10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11">
        <v>0</v>
      </c>
      <c r="AC837" s="11">
        <v>0</v>
      </c>
      <c r="AD837" s="10"/>
      <c r="AE837" s="10"/>
      <c r="AF837" s="10"/>
      <c r="AG837" s="10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740.1</v>
      </c>
      <c r="AA838" s="11">
        <f t="shared" si="13"/>
        <v>12.335000000000001</v>
      </c>
      <c r="AB838" s="11">
        <v>0</v>
      </c>
      <c r="AC838" s="11">
        <v>0</v>
      </c>
      <c r="AD838" s="10"/>
      <c r="AE838" s="10"/>
      <c r="AF838" s="10"/>
      <c r="AG838" s="10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957.1</v>
      </c>
      <c r="AA839" s="11">
        <f t="shared" si="13"/>
        <v>19.939583333333335</v>
      </c>
      <c r="AB839" s="11">
        <v>18</v>
      </c>
      <c r="AC839" s="11">
        <v>22</v>
      </c>
      <c r="AD839" s="10"/>
      <c r="AE839" s="10"/>
      <c r="AF839" s="10"/>
      <c r="AG839" s="10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733.1</v>
      </c>
      <c r="AA840" s="11">
        <f t="shared" si="13"/>
        <v>21.561764705882354</v>
      </c>
      <c r="AB840" s="11">
        <v>10</v>
      </c>
      <c r="AC840" s="11">
        <v>10</v>
      </c>
      <c r="AD840" s="10"/>
      <c r="AE840" s="10"/>
      <c r="AF840" s="10"/>
      <c r="AG840" s="10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647.9</v>
      </c>
      <c r="AA841" s="11">
        <f t="shared" si="13"/>
        <v>38.111764705882351</v>
      </c>
      <c r="AB841" s="11">
        <v>0</v>
      </c>
      <c r="AC841" s="11">
        <v>12.631600000000001</v>
      </c>
      <c r="AD841" s="10"/>
      <c r="AE841" s="10"/>
      <c r="AF841" s="10"/>
      <c r="AG841" s="10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616</v>
      </c>
      <c r="AA842" s="11">
        <f t="shared" si="13"/>
        <v>23.692307692307693</v>
      </c>
      <c r="AB842" s="11">
        <v>8</v>
      </c>
      <c r="AC842" s="11">
        <v>0.42</v>
      </c>
      <c r="AD842" s="10"/>
      <c r="AE842" s="10"/>
      <c r="AF842" s="10"/>
      <c r="AG842" s="10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592</v>
      </c>
      <c r="AA843" s="11">
        <f t="shared" si="13"/>
        <v>42.285714285714285</v>
      </c>
      <c r="AB843" s="11">
        <v>15</v>
      </c>
      <c r="AC843" s="11">
        <v>5.79</v>
      </c>
      <c r="AD843" s="10"/>
      <c r="AE843" s="10"/>
      <c r="AF843" s="10"/>
      <c r="AG843" s="10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11">
        <v>0</v>
      </c>
      <c r="AC844" s="11">
        <v>0</v>
      </c>
      <c r="AD844" s="10"/>
      <c r="AE844" s="10"/>
      <c r="AF844" s="10"/>
      <c r="AG844" s="10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608</v>
      </c>
      <c r="AA845" s="11">
        <f t="shared" si="13"/>
        <v>11.471698113207546</v>
      </c>
      <c r="AB845" s="11">
        <v>20</v>
      </c>
      <c r="AC845" s="11">
        <v>22.11</v>
      </c>
      <c r="AD845" s="10"/>
      <c r="AE845" s="10"/>
      <c r="AF845" s="10"/>
      <c r="AG845" s="10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11">
        <v>10</v>
      </c>
      <c r="AC846" s="11">
        <v>10</v>
      </c>
      <c r="AD846" s="10"/>
      <c r="AE846" s="10"/>
      <c r="AF846" s="10"/>
      <c r="AG846" s="10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908</v>
      </c>
      <c r="AA847" s="11">
        <f t="shared" si="13"/>
        <v>15.389830508474576</v>
      </c>
      <c r="AB847" s="11">
        <v>25</v>
      </c>
      <c r="AC847" s="11">
        <v>1.3129999999999999</v>
      </c>
      <c r="AD847" s="10"/>
      <c r="AE847" s="10"/>
      <c r="AF847" s="10"/>
      <c r="AG847" s="10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635</v>
      </c>
      <c r="AA848" s="11">
        <f t="shared" si="13"/>
        <v>21.896551724137932</v>
      </c>
      <c r="AB848" s="11">
        <v>20</v>
      </c>
      <c r="AC848" s="11">
        <v>1.05</v>
      </c>
      <c r="AD848" s="10"/>
      <c r="AE848" s="10"/>
      <c r="AF848" s="10"/>
      <c r="AG848" s="10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11">
        <v>23.53</v>
      </c>
      <c r="AC849" s="11">
        <v>1.24</v>
      </c>
      <c r="AD849" s="10"/>
      <c r="AE849" s="10"/>
      <c r="AF849" s="10"/>
      <c r="AG849" s="10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775</v>
      </c>
      <c r="AA850" s="11">
        <f t="shared" si="13"/>
        <v>12.301587301587302</v>
      </c>
      <c r="AB850" s="11">
        <v>25</v>
      </c>
      <c r="AC850" s="11">
        <v>11.84</v>
      </c>
      <c r="AD850" s="10"/>
      <c r="AE850" s="10"/>
      <c r="AF850" s="10"/>
      <c r="AG850" s="10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822.3</v>
      </c>
      <c r="AA851" s="11">
        <f t="shared" si="13"/>
        <v>51.393749999999997</v>
      </c>
      <c r="AB851" s="11">
        <v>10.45</v>
      </c>
      <c r="AC851" s="11">
        <v>0.54</v>
      </c>
      <c r="AD851" s="10"/>
      <c r="AE851" s="10"/>
      <c r="AF851" s="10"/>
      <c r="AG851" s="10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11">
        <v>9.3800000000000008</v>
      </c>
      <c r="AC852" s="11">
        <v>0.49</v>
      </c>
      <c r="AD852" s="10"/>
      <c r="AE852" s="10"/>
      <c r="AF852" s="10"/>
      <c r="AG852" s="10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670</v>
      </c>
      <c r="AA853" s="11">
        <f t="shared" si="13"/>
        <v>18.108108108108109</v>
      </c>
      <c r="AB853" s="11">
        <v>0</v>
      </c>
      <c r="AC853" s="11">
        <v>26.32</v>
      </c>
      <c r="AD853" s="10"/>
      <c r="AE853" s="10"/>
      <c r="AF853" s="10"/>
      <c r="AG853" s="10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629</v>
      </c>
      <c r="AA854" s="11">
        <f t="shared" si="13"/>
        <v>9.9841269841269842</v>
      </c>
      <c r="AB854" s="11">
        <v>24</v>
      </c>
      <c r="AC854" s="11">
        <v>1.26</v>
      </c>
      <c r="AD854" s="10"/>
      <c r="AE854" s="10"/>
      <c r="AF854" s="10"/>
      <c r="AG854" s="10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11">
        <v>0</v>
      </c>
      <c r="AC855" s="11">
        <v>8</v>
      </c>
      <c r="AD855" s="10"/>
      <c r="AE855" s="10"/>
      <c r="AF855" s="10"/>
      <c r="AG855" s="10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927</v>
      </c>
      <c r="AA856" s="11">
        <f t="shared" si="13"/>
        <v>17.490566037735849</v>
      </c>
      <c r="AB856" s="11">
        <v>20</v>
      </c>
      <c r="AC856" s="11">
        <v>1.05</v>
      </c>
      <c r="AD856" s="10"/>
      <c r="AE856" s="10"/>
      <c r="AF856" s="10"/>
      <c r="AG856" s="10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11">
        <v>29</v>
      </c>
      <c r="AC857" s="11">
        <v>1.53</v>
      </c>
      <c r="AD857" s="10"/>
      <c r="AE857" s="10"/>
      <c r="AF857" s="10"/>
      <c r="AG857" s="10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11">
        <v>0</v>
      </c>
      <c r="AC858" s="11">
        <v>25</v>
      </c>
      <c r="AD858" s="10"/>
      <c r="AE858" s="10"/>
      <c r="AF858" s="10"/>
      <c r="AG858" s="10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578</v>
      </c>
      <c r="AA859" s="11">
        <f t="shared" si="13"/>
        <v>48.166666666666664</v>
      </c>
      <c r="AB859" s="11">
        <v>10</v>
      </c>
      <c r="AC859" s="11">
        <v>0.52600000000000002</v>
      </c>
      <c r="AD859" s="10"/>
      <c r="AE859" s="10"/>
      <c r="AF859" s="10"/>
      <c r="AG859" s="10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553.9</v>
      </c>
      <c r="AA860" s="11">
        <f t="shared" si="13"/>
        <v>110.78</v>
      </c>
      <c r="AB860" s="11">
        <v>10</v>
      </c>
      <c r="AC860" s="11">
        <v>0.53</v>
      </c>
      <c r="AD860" s="10"/>
      <c r="AE860" s="10"/>
      <c r="AF860" s="10"/>
      <c r="AG860" s="10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490</v>
      </c>
      <c r="AA861" s="11">
        <f t="shared" si="13"/>
        <v>23.333333333333332</v>
      </c>
      <c r="AB861" s="11">
        <v>15</v>
      </c>
      <c r="AC861" s="11">
        <v>0.78</v>
      </c>
      <c r="AD861" s="10"/>
      <c r="AE861" s="10"/>
      <c r="AF861" s="10"/>
      <c r="AG861" s="10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548</v>
      </c>
      <c r="AA862" s="11">
        <f t="shared" si="13"/>
        <v>19.571428571428573</v>
      </c>
      <c r="AB862" s="11">
        <v>15</v>
      </c>
      <c r="AC862" s="11">
        <v>11.32</v>
      </c>
      <c r="AD862" s="10"/>
      <c r="AE862" s="10"/>
      <c r="AF862" s="10"/>
      <c r="AG862" s="10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529</v>
      </c>
      <c r="AA863" s="11">
        <f t="shared" si="13"/>
        <v>9.9811320754716988</v>
      </c>
      <c r="AB863" s="11">
        <v>15</v>
      </c>
      <c r="AC863" s="11">
        <v>1.58</v>
      </c>
      <c r="AD863" s="10"/>
      <c r="AE863" s="10"/>
      <c r="AF863" s="10"/>
      <c r="AG863" s="10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710</v>
      </c>
      <c r="AA864" s="11">
        <f t="shared" si="13"/>
        <v>0</v>
      </c>
      <c r="AB864" s="11">
        <v>0</v>
      </c>
      <c r="AC864" s="11">
        <v>0</v>
      </c>
      <c r="AD864" s="10"/>
      <c r="AE864" s="10"/>
      <c r="AF864" s="10"/>
      <c r="AG864" s="10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1140</v>
      </c>
      <c r="AA865" s="11">
        <f t="shared" si="13"/>
        <v>17.014925373134329</v>
      </c>
      <c r="AB865" s="11">
        <v>25</v>
      </c>
      <c r="AC865" s="11">
        <v>15</v>
      </c>
      <c r="AD865" s="10"/>
      <c r="AE865" s="10"/>
      <c r="AF865" s="10"/>
      <c r="AG865" s="10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11">
        <v>42.75</v>
      </c>
      <c r="AC866" s="11">
        <v>2.25</v>
      </c>
      <c r="AD866" s="10"/>
      <c r="AE866" s="10"/>
      <c r="AF866" s="10"/>
      <c r="AG866" s="10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11">
        <v>4</v>
      </c>
      <c r="AC867" s="11">
        <v>3.89</v>
      </c>
      <c r="AD867" s="10"/>
      <c r="AE867" s="10"/>
      <c r="AF867" s="10"/>
      <c r="AG867" s="10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614</v>
      </c>
      <c r="AA868" s="11">
        <f t="shared" si="13"/>
        <v>47.230769230769234</v>
      </c>
      <c r="AB868" s="11">
        <v>0</v>
      </c>
      <c r="AC868" s="11">
        <v>0</v>
      </c>
      <c r="AD868" s="10"/>
      <c r="AE868" s="10"/>
      <c r="AF868" s="10"/>
      <c r="AG868" s="10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1260</v>
      </c>
      <c r="AA869" s="11">
        <f t="shared" si="13"/>
        <v>13.263157894736842</v>
      </c>
      <c r="AB869" s="11">
        <v>25</v>
      </c>
      <c r="AC869" s="11">
        <v>20</v>
      </c>
      <c r="AD869" s="10"/>
      <c r="AE869" s="10"/>
      <c r="AF869" s="10"/>
      <c r="AG869" s="10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620</v>
      </c>
      <c r="AA870" s="11">
        <f t="shared" si="13"/>
        <v>31</v>
      </c>
      <c r="AB870" s="11">
        <v>6.66</v>
      </c>
      <c r="AC870" s="11">
        <v>7.36</v>
      </c>
      <c r="AD870" s="10"/>
      <c r="AE870" s="10"/>
      <c r="AF870" s="10"/>
      <c r="AG870" s="10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11">
        <v>0</v>
      </c>
      <c r="AC871" s="11">
        <v>0</v>
      </c>
      <c r="AD871" s="10"/>
      <c r="AE871" s="10"/>
      <c r="AF871" s="10"/>
      <c r="AG871" s="10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780</v>
      </c>
      <c r="AA872" s="11">
        <f t="shared" si="13"/>
        <v>14.444444444444445</v>
      </c>
      <c r="AB872" s="11">
        <v>20</v>
      </c>
      <c r="AC872" s="11">
        <v>1.05</v>
      </c>
      <c r="AD872" s="10"/>
      <c r="AE872" s="10"/>
      <c r="AF872" s="10"/>
      <c r="AG872" s="10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841</v>
      </c>
      <c r="AA873" s="11">
        <f t="shared" si="13"/>
        <v>52.5625</v>
      </c>
      <c r="AB873" s="11">
        <v>15</v>
      </c>
      <c r="AC873" s="11">
        <v>0.78749999999999998</v>
      </c>
      <c r="AD873" s="10"/>
      <c r="AE873" s="10"/>
      <c r="AF873" s="10"/>
      <c r="AG873" s="10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990</v>
      </c>
      <c r="AA874" s="11">
        <f t="shared" si="13"/>
        <v>-247.5</v>
      </c>
      <c r="AB874" s="11">
        <v>0</v>
      </c>
      <c r="AC874" s="11">
        <v>0</v>
      </c>
      <c r="AD874" s="10"/>
      <c r="AE874" s="10"/>
      <c r="AF874" s="10"/>
      <c r="AG874" s="10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11">
        <v>0</v>
      </c>
      <c r="AC875" s="11">
        <v>0</v>
      </c>
      <c r="AD875" s="10"/>
      <c r="AE875" s="10"/>
      <c r="AF875" s="10"/>
      <c r="AG875" s="10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505</v>
      </c>
      <c r="AA876" s="11">
        <f t="shared" si="13"/>
        <v>17.413793103448278</v>
      </c>
      <c r="AB876" s="11">
        <v>0</v>
      </c>
      <c r="AC876" s="11">
        <v>0</v>
      </c>
      <c r="AD876" s="10"/>
      <c r="AE876" s="10"/>
      <c r="AF876" s="10"/>
      <c r="AG876" s="10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11">
        <v>0</v>
      </c>
      <c r="AC877" s="11">
        <v>5.2</v>
      </c>
      <c r="AD877" s="10"/>
      <c r="AE877" s="10"/>
      <c r="AF877" s="10"/>
      <c r="AG877" s="10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828.9</v>
      </c>
      <c r="AA878" s="11">
        <f t="shared" si="13"/>
        <v>31.880769230769229</v>
      </c>
      <c r="AB878" s="11">
        <v>0</v>
      </c>
      <c r="AC878" s="11">
        <v>0</v>
      </c>
      <c r="AD878" s="10"/>
      <c r="AE878" s="10"/>
      <c r="AF878" s="10"/>
      <c r="AG878" s="10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11">
        <v>0</v>
      </c>
      <c r="AC879" s="11">
        <v>0</v>
      </c>
      <c r="AD879" s="10"/>
      <c r="AE879" s="10"/>
      <c r="AF879" s="10"/>
      <c r="AG879" s="10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600</v>
      </c>
      <c r="AA880" s="11">
        <f t="shared" si="13"/>
        <v>600</v>
      </c>
      <c r="AB880" s="11">
        <v>0</v>
      </c>
      <c r="AC880" s="11">
        <v>0</v>
      </c>
      <c r="AD880" s="10"/>
      <c r="AE880" s="10"/>
      <c r="AF880" s="10"/>
      <c r="AG880" s="10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740.1</v>
      </c>
      <c r="AA881" s="11">
        <f t="shared" si="13"/>
        <v>16.820454545454545</v>
      </c>
      <c r="AB881" s="11">
        <v>0</v>
      </c>
      <c r="AC881" s="11">
        <v>0</v>
      </c>
      <c r="AD881" s="10"/>
      <c r="AE881" s="10"/>
      <c r="AF881" s="10"/>
      <c r="AG881" s="10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957.1</v>
      </c>
      <c r="AA882" s="11">
        <f t="shared" si="13"/>
        <v>14.501515151515152</v>
      </c>
      <c r="AB882" s="11">
        <v>18</v>
      </c>
      <c r="AC882" s="11">
        <v>22</v>
      </c>
      <c r="AD882" s="10"/>
      <c r="AE882" s="10"/>
      <c r="AF882" s="10"/>
      <c r="AG882" s="10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733.1</v>
      </c>
      <c r="AA883" s="11">
        <f t="shared" si="13"/>
        <v>21.561764705882354</v>
      </c>
      <c r="AB883" s="11">
        <v>10</v>
      </c>
      <c r="AC883" s="11">
        <v>10</v>
      </c>
      <c r="AD883" s="10"/>
      <c r="AE883" s="10"/>
      <c r="AF883" s="10"/>
      <c r="AG883" s="10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647.9</v>
      </c>
      <c r="AA884" s="11">
        <f t="shared" si="13"/>
        <v>43.193333333333335</v>
      </c>
      <c r="AB884" s="11">
        <v>0</v>
      </c>
      <c r="AC884" s="11">
        <v>12.631600000000001</v>
      </c>
      <c r="AD884" s="10"/>
      <c r="AE884" s="10"/>
      <c r="AF884" s="10"/>
      <c r="AG884" s="10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616</v>
      </c>
      <c r="AA885" s="11">
        <f t="shared" si="13"/>
        <v>23.692307692307693</v>
      </c>
      <c r="AB885" s="11">
        <v>8</v>
      </c>
      <c r="AC885" s="11">
        <v>0.42</v>
      </c>
      <c r="AD885" s="10"/>
      <c r="AE885" s="10"/>
      <c r="AF885" s="10"/>
      <c r="AG885" s="10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592</v>
      </c>
      <c r="AA886" s="11">
        <f t="shared" si="13"/>
        <v>37</v>
      </c>
      <c r="AB886" s="11">
        <v>15</v>
      </c>
      <c r="AC886" s="11">
        <v>5.79</v>
      </c>
      <c r="AD886" s="10"/>
      <c r="AE886" s="10"/>
      <c r="AF886" s="10"/>
      <c r="AG886" s="10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11">
        <v>0</v>
      </c>
      <c r="AC887" s="11">
        <v>0</v>
      </c>
      <c r="AD887" s="10"/>
      <c r="AE887" s="10"/>
      <c r="AF887" s="10"/>
      <c r="AG887" s="10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608</v>
      </c>
      <c r="AA888" s="11">
        <f t="shared" si="13"/>
        <v>10.857142857142858</v>
      </c>
      <c r="AB888" s="11">
        <v>20</v>
      </c>
      <c r="AC888" s="11">
        <v>22.11</v>
      </c>
      <c r="AD888" s="10"/>
      <c r="AE888" s="10"/>
      <c r="AF888" s="10"/>
      <c r="AG888" s="10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11">
        <v>10</v>
      </c>
      <c r="AC889" s="11">
        <v>10</v>
      </c>
      <c r="AD889" s="10"/>
      <c r="AE889" s="10"/>
      <c r="AF889" s="10"/>
      <c r="AG889" s="10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908</v>
      </c>
      <c r="AA890" s="11">
        <f t="shared" si="13"/>
        <v>14.1875</v>
      </c>
      <c r="AB890" s="11">
        <v>25</v>
      </c>
      <c r="AC890" s="11">
        <v>1.3129999999999999</v>
      </c>
      <c r="AD890" s="10"/>
      <c r="AE890" s="10"/>
      <c r="AF890" s="10"/>
      <c r="AG890" s="10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635</v>
      </c>
      <c r="AA891" s="11">
        <f t="shared" si="13"/>
        <v>21.166666666666668</v>
      </c>
      <c r="AB891" s="11">
        <v>20</v>
      </c>
      <c r="AC891" s="11">
        <v>1.05</v>
      </c>
      <c r="AD891" s="10"/>
      <c r="AE891" s="10"/>
      <c r="AF891" s="10"/>
      <c r="AG891" s="10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11">
        <v>23.53</v>
      </c>
      <c r="AC892" s="11">
        <v>1.24</v>
      </c>
      <c r="AD892" s="10"/>
      <c r="AE892" s="10"/>
      <c r="AF892" s="10"/>
      <c r="AG892" s="10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775</v>
      </c>
      <c r="AA893" s="11">
        <f t="shared" si="13"/>
        <v>11.231884057971014</v>
      </c>
      <c r="AB893" s="11">
        <v>25</v>
      </c>
      <c r="AC893" s="11">
        <v>11.84</v>
      </c>
      <c r="AD893" s="10"/>
      <c r="AE893" s="10"/>
      <c r="AF893" s="10"/>
      <c r="AG893" s="10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822.3</v>
      </c>
      <c r="AA894" s="11">
        <f t="shared" si="13"/>
        <v>54.82</v>
      </c>
      <c r="AB894" s="11">
        <v>10.45</v>
      </c>
      <c r="AC894" s="11">
        <v>0.54</v>
      </c>
      <c r="AD894" s="10"/>
      <c r="AE894" s="10"/>
      <c r="AF894" s="10"/>
      <c r="AG894" s="10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11">
        <v>9.3800000000000008</v>
      </c>
      <c r="AC895" s="11">
        <v>0.49</v>
      </c>
      <c r="AD895" s="10"/>
      <c r="AE895" s="10"/>
      <c r="AF895" s="10"/>
      <c r="AG895" s="10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670</v>
      </c>
      <c r="AA896" s="11">
        <f t="shared" si="13"/>
        <v>18.108108108108109</v>
      </c>
      <c r="AB896" s="11">
        <v>0</v>
      </c>
      <c r="AC896" s="11">
        <v>26.32</v>
      </c>
      <c r="AD896" s="10"/>
      <c r="AE896" s="10"/>
      <c r="AF896" s="10"/>
      <c r="AG896" s="10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629</v>
      </c>
      <c r="AA897" s="11">
        <f t="shared" si="13"/>
        <v>21.689655172413794</v>
      </c>
      <c r="AB897" s="11">
        <v>24</v>
      </c>
      <c r="AC897" s="11">
        <v>1.26</v>
      </c>
      <c r="AD897" s="10"/>
      <c r="AE897" s="10"/>
      <c r="AF897" s="10"/>
      <c r="AG897" s="10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11">
        <v>0</v>
      </c>
      <c r="AC898" s="11">
        <v>8</v>
      </c>
      <c r="AD898" s="10"/>
      <c r="AE898" s="10"/>
      <c r="AF898" s="10"/>
      <c r="AG898" s="10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927</v>
      </c>
      <c r="AA899" s="11">
        <f t="shared" ref="AA899:AA962" si="14">IFERROR(Z899/M899,0)</f>
        <v>24.394736842105264</v>
      </c>
      <c r="AB899" s="11">
        <v>20</v>
      </c>
      <c r="AC899" s="11">
        <v>1.05</v>
      </c>
      <c r="AD899" s="10"/>
      <c r="AE899" s="10"/>
      <c r="AF899" s="10"/>
      <c r="AG899" s="10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11">
        <v>29</v>
      </c>
      <c r="AC900" s="11">
        <v>1.53</v>
      </c>
      <c r="AD900" s="10"/>
      <c r="AE900" s="10"/>
      <c r="AF900" s="10"/>
      <c r="AG900" s="10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11">
        <v>0</v>
      </c>
      <c r="AC901" s="11">
        <v>25</v>
      </c>
      <c r="AD901" s="10"/>
      <c r="AE901" s="10"/>
      <c r="AF901" s="10"/>
      <c r="AG901" s="10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578</v>
      </c>
      <c r="AA902" s="11">
        <f t="shared" si="14"/>
        <v>38.533333333333331</v>
      </c>
      <c r="AB902" s="11">
        <v>10</v>
      </c>
      <c r="AC902" s="11">
        <v>0.52600000000000002</v>
      </c>
      <c r="AD902" s="10"/>
      <c r="AE902" s="10"/>
      <c r="AF902" s="10"/>
      <c r="AG902" s="10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553.9</v>
      </c>
      <c r="AA903" s="11">
        <f t="shared" si="14"/>
        <v>55.39</v>
      </c>
      <c r="AB903" s="11">
        <v>10</v>
      </c>
      <c r="AC903" s="11">
        <v>0.53</v>
      </c>
      <c r="AD903" s="10"/>
      <c r="AE903" s="10"/>
      <c r="AF903" s="10"/>
      <c r="AG903" s="10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490</v>
      </c>
      <c r="AA904" s="11">
        <f t="shared" si="14"/>
        <v>20.416666666666668</v>
      </c>
      <c r="AB904" s="11">
        <v>15</v>
      </c>
      <c r="AC904" s="11">
        <v>0.78</v>
      </c>
      <c r="AD904" s="10"/>
      <c r="AE904" s="10"/>
      <c r="AF904" s="10"/>
      <c r="AG904" s="10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548</v>
      </c>
      <c r="AA905" s="11">
        <f t="shared" si="14"/>
        <v>18.896551724137932</v>
      </c>
      <c r="AB905" s="11">
        <v>15</v>
      </c>
      <c r="AC905" s="11">
        <v>11.32</v>
      </c>
      <c r="AD905" s="10"/>
      <c r="AE905" s="10"/>
      <c r="AF905" s="10"/>
      <c r="AG905" s="10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529</v>
      </c>
      <c r="AA906" s="11">
        <f t="shared" si="14"/>
        <v>17.633333333333333</v>
      </c>
      <c r="AB906" s="11">
        <v>15</v>
      </c>
      <c r="AC906" s="11">
        <v>1.58</v>
      </c>
      <c r="AD906" s="10"/>
      <c r="AE906" s="10"/>
      <c r="AF906" s="10"/>
      <c r="AG906" s="10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710</v>
      </c>
      <c r="AA907" s="11">
        <f t="shared" si="14"/>
        <v>88.75</v>
      </c>
      <c r="AB907" s="11">
        <v>0</v>
      </c>
      <c r="AC907" s="11">
        <v>0</v>
      </c>
      <c r="AD907" s="10"/>
      <c r="AE907" s="10"/>
      <c r="AF907" s="10"/>
      <c r="AG907" s="10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1140</v>
      </c>
      <c r="AA908" s="11">
        <f t="shared" si="14"/>
        <v>16.056338028169016</v>
      </c>
      <c r="AB908" s="11">
        <v>25</v>
      </c>
      <c r="AC908" s="11">
        <v>15</v>
      </c>
      <c r="AD908" s="10"/>
      <c r="AE908" s="10"/>
      <c r="AF908" s="10"/>
      <c r="AG908" s="10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11">
        <v>42.75</v>
      </c>
      <c r="AC909" s="11">
        <v>2.25</v>
      </c>
      <c r="AD909" s="10"/>
      <c r="AE909" s="10"/>
      <c r="AF909" s="10"/>
      <c r="AG909" s="10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672.4</v>
      </c>
      <c r="AA910" s="11">
        <f t="shared" si="14"/>
        <v>-168.1</v>
      </c>
      <c r="AB910" s="11">
        <v>0</v>
      </c>
      <c r="AC910" s="11">
        <v>0</v>
      </c>
      <c r="AD910" s="10"/>
      <c r="AE910" s="10"/>
      <c r="AF910" s="10"/>
      <c r="AG910" s="10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11">
        <v>4</v>
      </c>
      <c r="AC911" s="11">
        <v>3.89</v>
      </c>
      <c r="AD911" s="10"/>
      <c r="AE911" s="10"/>
      <c r="AF911" s="10"/>
      <c r="AG911" s="10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614</v>
      </c>
      <c r="AA912" s="11">
        <f t="shared" si="14"/>
        <v>76.75</v>
      </c>
      <c r="AB912" s="11">
        <v>0</v>
      </c>
      <c r="AC912" s="11">
        <v>0</v>
      </c>
      <c r="AD912" s="10"/>
      <c r="AE912" s="10"/>
      <c r="AF912" s="10"/>
      <c r="AG912" s="10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1260</v>
      </c>
      <c r="AA913" s="11">
        <f t="shared" si="14"/>
        <v>13.404255319148936</v>
      </c>
      <c r="AB913" s="11">
        <v>25</v>
      </c>
      <c r="AC913" s="11">
        <v>20</v>
      </c>
      <c r="AD913" s="10"/>
      <c r="AE913" s="10"/>
      <c r="AF913" s="10"/>
      <c r="AG913" s="10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620</v>
      </c>
      <c r="AA914" s="11">
        <f t="shared" si="14"/>
        <v>32.631578947368418</v>
      </c>
      <c r="AB914" s="11">
        <v>6.66</v>
      </c>
      <c r="AC914" s="11">
        <v>7.36</v>
      </c>
      <c r="AD914" s="10"/>
      <c r="AE914" s="10"/>
      <c r="AF914" s="10"/>
      <c r="AG914" s="10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11">
        <v>0</v>
      </c>
      <c r="AC915" s="11">
        <v>0</v>
      </c>
      <c r="AD915" s="10"/>
      <c r="AE915" s="10"/>
      <c r="AF915" s="10"/>
      <c r="AG915" s="10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780</v>
      </c>
      <c r="AA916" s="11">
        <f t="shared" si="14"/>
        <v>31.2</v>
      </c>
      <c r="AB916" s="11">
        <v>20</v>
      </c>
      <c r="AC916" s="11">
        <v>1.05</v>
      </c>
      <c r="AD916" s="10"/>
      <c r="AE916" s="10"/>
      <c r="AF916" s="10"/>
      <c r="AG916" s="10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841</v>
      </c>
      <c r="AA917" s="11">
        <f t="shared" si="14"/>
        <v>49.470588235294116</v>
      </c>
      <c r="AB917" s="11">
        <v>15</v>
      </c>
      <c r="AC917" s="11">
        <v>0.78749999999999998</v>
      </c>
      <c r="AD917" s="10"/>
      <c r="AE917" s="10"/>
      <c r="AF917" s="10"/>
      <c r="AG917" s="10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990</v>
      </c>
      <c r="AA918" s="11">
        <f t="shared" si="14"/>
        <v>247.5</v>
      </c>
      <c r="AB918" s="11">
        <v>0</v>
      </c>
      <c r="AC918" s="11">
        <v>0</v>
      </c>
      <c r="AD918" s="10"/>
      <c r="AE918" s="10"/>
      <c r="AF918" s="10"/>
      <c r="AG918" s="10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11">
        <v>0</v>
      </c>
      <c r="AC919" s="11">
        <v>0</v>
      </c>
      <c r="AD919" s="10"/>
      <c r="AE919" s="10"/>
      <c r="AF919" s="10"/>
      <c r="AG919" s="10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505</v>
      </c>
      <c r="AA920" s="11">
        <f t="shared" si="14"/>
        <v>19.423076923076923</v>
      </c>
      <c r="AB920" s="11">
        <v>0</v>
      </c>
      <c r="AC920" s="11">
        <v>0</v>
      </c>
      <c r="AD920" s="10"/>
      <c r="AE920" s="10"/>
      <c r="AF920" s="10"/>
      <c r="AG920" s="10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11">
        <v>0</v>
      </c>
      <c r="AC921" s="11">
        <v>5.2</v>
      </c>
      <c r="AD921" s="10"/>
      <c r="AE921" s="10"/>
      <c r="AF921" s="10"/>
      <c r="AG921" s="10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659.5</v>
      </c>
      <c r="AA922" s="11">
        <f t="shared" si="14"/>
        <v>-65.95</v>
      </c>
      <c r="AB922" s="11">
        <v>0</v>
      </c>
      <c r="AC922" s="11">
        <v>0</v>
      </c>
      <c r="AD922" s="10"/>
      <c r="AE922" s="10"/>
      <c r="AF922" s="10"/>
      <c r="AG922" s="10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724.3</v>
      </c>
      <c r="AA923" s="11">
        <f t="shared" si="14"/>
        <v>90.537499999999994</v>
      </c>
      <c r="AB923" s="11">
        <v>0</v>
      </c>
      <c r="AC923" s="11">
        <v>0</v>
      </c>
      <c r="AD923" s="10"/>
      <c r="AE923" s="10"/>
      <c r="AF923" s="10"/>
      <c r="AG923" s="10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828.9</v>
      </c>
      <c r="AA924" s="11">
        <f t="shared" si="14"/>
        <v>36.039130434782606</v>
      </c>
      <c r="AB924" s="11">
        <v>0</v>
      </c>
      <c r="AC924" s="11">
        <v>0</v>
      </c>
      <c r="AD924" s="10"/>
      <c r="AE924" s="10"/>
      <c r="AF924" s="10"/>
      <c r="AG924" s="10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11">
        <v>0</v>
      </c>
      <c r="AC925" s="11">
        <v>0</v>
      </c>
      <c r="AD925" s="10"/>
      <c r="AE925" s="10"/>
      <c r="AF925" s="10"/>
      <c r="AG925" s="10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11">
        <v>0</v>
      </c>
      <c r="AC926" s="11">
        <v>0</v>
      </c>
      <c r="AD926" s="10"/>
      <c r="AE926" s="10"/>
      <c r="AF926" s="10"/>
      <c r="AG926" s="10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11">
        <v>0</v>
      </c>
      <c r="AC927" s="11">
        <v>0</v>
      </c>
      <c r="AD927" s="10"/>
      <c r="AE927" s="10"/>
      <c r="AF927" s="10"/>
      <c r="AG927" s="10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1166</v>
      </c>
      <c r="AA928" s="11">
        <f t="shared" si="14"/>
        <v>1166</v>
      </c>
      <c r="AB928" s="11">
        <v>0</v>
      </c>
      <c r="AC928" s="11">
        <v>0</v>
      </c>
      <c r="AD928" s="10"/>
      <c r="AE928" s="10"/>
      <c r="AF928" s="10"/>
      <c r="AG928" s="10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11">
        <v>0</v>
      </c>
      <c r="AC929" s="11">
        <v>0</v>
      </c>
      <c r="AD929" s="10"/>
      <c r="AE929" s="10"/>
      <c r="AF929" s="10"/>
      <c r="AG929" s="10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740.1</v>
      </c>
      <c r="AA930" s="11">
        <f t="shared" si="14"/>
        <v>20.002702702702702</v>
      </c>
      <c r="AB930" s="11">
        <v>0</v>
      </c>
      <c r="AC930" s="11">
        <v>0</v>
      </c>
      <c r="AD930" s="10"/>
      <c r="AE930" s="10"/>
      <c r="AF930" s="10"/>
      <c r="AG930" s="10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957.1</v>
      </c>
      <c r="AA931" s="11">
        <f t="shared" si="14"/>
        <v>15.437096774193549</v>
      </c>
      <c r="AB931" s="11">
        <v>27.11</v>
      </c>
      <c r="AC931" s="11">
        <v>17.21</v>
      </c>
      <c r="AD931" s="10"/>
      <c r="AE931" s="10"/>
      <c r="AF931" s="10"/>
      <c r="AG931" s="10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733.1</v>
      </c>
      <c r="AA932" s="11">
        <f t="shared" si="14"/>
        <v>15.597872340425532</v>
      </c>
      <c r="AB932" s="11">
        <v>30</v>
      </c>
      <c r="AC932" s="11">
        <v>15</v>
      </c>
      <c r="AD932" s="10"/>
      <c r="AE932" s="10"/>
      <c r="AF932" s="10"/>
      <c r="AG932" s="10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647.9</v>
      </c>
      <c r="AA933" s="11">
        <f t="shared" si="14"/>
        <v>49.838461538461537</v>
      </c>
      <c r="AB933" s="11">
        <v>17</v>
      </c>
      <c r="AC933" s="11">
        <v>0.89</v>
      </c>
      <c r="AD933" s="10"/>
      <c r="AE933" s="10"/>
      <c r="AF933" s="10"/>
      <c r="AG933" s="10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616</v>
      </c>
      <c r="AA934" s="11">
        <f t="shared" si="14"/>
        <v>123.2</v>
      </c>
      <c r="AB934" s="11">
        <v>12</v>
      </c>
      <c r="AC934" s="11">
        <v>0.63</v>
      </c>
      <c r="AD934" s="10"/>
      <c r="AE934" s="10"/>
      <c r="AF934" s="10"/>
      <c r="AG934" s="10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592</v>
      </c>
      <c r="AA935" s="11">
        <f t="shared" si="14"/>
        <v>53.81818181818182</v>
      </c>
      <c r="AB935" s="11">
        <v>15</v>
      </c>
      <c r="AC935" s="11">
        <v>5.79</v>
      </c>
      <c r="AD935" s="10"/>
      <c r="AE935" s="10"/>
      <c r="AF935" s="10"/>
      <c r="AG935" s="10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11">
        <v>20</v>
      </c>
      <c r="AC936" s="11">
        <v>1.0526</v>
      </c>
      <c r="AD936" s="10"/>
      <c r="AE936" s="10"/>
      <c r="AF936" s="10"/>
      <c r="AG936" s="10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608</v>
      </c>
      <c r="AA937" s="11">
        <f t="shared" si="14"/>
        <v>12.16</v>
      </c>
      <c r="AB937" s="11">
        <v>25</v>
      </c>
      <c r="AC937" s="11">
        <v>15.53</v>
      </c>
      <c r="AD937" s="10"/>
      <c r="AE937" s="10"/>
      <c r="AF937" s="10"/>
      <c r="AG937" s="10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11">
        <v>12.5</v>
      </c>
      <c r="AC938" s="11">
        <v>12.5</v>
      </c>
      <c r="AD938" s="10"/>
      <c r="AE938" s="10"/>
      <c r="AF938" s="10"/>
      <c r="AG938" s="10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908</v>
      </c>
      <c r="AA939" s="11">
        <f t="shared" si="14"/>
        <v>14.64516129032258</v>
      </c>
      <c r="AB939" s="11">
        <v>27.25</v>
      </c>
      <c r="AC939" s="11">
        <v>1.4339999999999999</v>
      </c>
      <c r="AD939" s="10"/>
      <c r="AE939" s="10"/>
      <c r="AF939" s="10"/>
      <c r="AG939" s="10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635</v>
      </c>
      <c r="AA940" s="11">
        <f t="shared" si="14"/>
        <v>42.333333333333336</v>
      </c>
      <c r="AB940" s="11">
        <v>26.75</v>
      </c>
      <c r="AC940" s="11">
        <v>1.4</v>
      </c>
      <c r="AD940" s="10"/>
      <c r="AE940" s="10"/>
      <c r="AF940" s="10"/>
      <c r="AG940" s="10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11">
        <v>21.09</v>
      </c>
      <c r="AC941" s="11">
        <v>1.1100000000000001</v>
      </c>
      <c r="AD941" s="10"/>
      <c r="AE941" s="10"/>
      <c r="AF941" s="10"/>
      <c r="AG941" s="10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775</v>
      </c>
      <c r="AA942" s="11">
        <f t="shared" si="14"/>
        <v>14.351851851851851</v>
      </c>
      <c r="AB942" s="11">
        <v>26</v>
      </c>
      <c r="AC942" s="11">
        <v>14</v>
      </c>
      <c r="AD942" s="10"/>
      <c r="AE942" s="10"/>
      <c r="AF942" s="10"/>
      <c r="AG942" s="10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822.3</v>
      </c>
      <c r="AA943" s="11">
        <f t="shared" si="14"/>
        <v>37.377272727272725</v>
      </c>
      <c r="AB943" s="11">
        <v>15</v>
      </c>
      <c r="AC943" s="11">
        <v>0.78</v>
      </c>
      <c r="AD943" s="10"/>
      <c r="AE943" s="10"/>
      <c r="AF943" s="10"/>
      <c r="AG943" s="10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11">
        <v>26</v>
      </c>
      <c r="AC944" s="11">
        <v>1.3680000000000001</v>
      </c>
      <c r="AD944" s="10"/>
      <c r="AE944" s="10"/>
      <c r="AF944" s="10"/>
      <c r="AG944" s="10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670</v>
      </c>
      <c r="AA945" s="11">
        <f t="shared" si="14"/>
        <v>17.631578947368421</v>
      </c>
      <c r="AB945" s="11">
        <v>15</v>
      </c>
      <c r="AC945" s="11">
        <v>11.32</v>
      </c>
      <c r="AD945" s="10"/>
      <c r="AE945" s="10"/>
      <c r="AF945" s="10"/>
      <c r="AG945" s="10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629</v>
      </c>
      <c r="AA946" s="11">
        <f t="shared" si="14"/>
        <v>28.59090909090909</v>
      </c>
      <c r="AB946" s="11">
        <v>45</v>
      </c>
      <c r="AC946" s="11">
        <v>2.36</v>
      </c>
      <c r="AD946" s="10"/>
      <c r="AE946" s="10"/>
      <c r="AF946" s="10"/>
      <c r="AG946" s="10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11">
        <v>10</v>
      </c>
      <c r="AC947" s="11">
        <v>7.5</v>
      </c>
      <c r="AD947" s="10"/>
      <c r="AE947" s="10"/>
      <c r="AF947" s="10"/>
      <c r="AG947" s="10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927</v>
      </c>
      <c r="AA948" s="11">
        <f t="shared" si="14"/>
        <v>15.982758620689655</v>
      </c>
      <c r="AB948" s="11">
        <v>25</v>
      </c>
      <c r="AC948" s="11">
        <v>1.32</v>
      </c>
      <c r="AD948" s="10"/>
      <c r="AE948" s="10"/>
      <c r="AF948" s="10"/>
      <c r="AG948" s="10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11">
        <v>23.95</v>
      </c>
      <c r="AC949" s="11">
        <v>1.1399999999999999</v>
      </c>
      <c r="AD949" s="10"/>
      <c r="AE949" s="10"/>
      <c r="AF949" s="10"/>
      <c r="AG949" s="10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11">
        <v>10</v>
      </c>
      <c r="AC950" s="11">
        <v>0.53</v>
      </c>
      <c r="AD950" s="10"/>
      <c r="AE950" s="10"/>
      <c r="AF950" s="10"/>
      <c r="AG950" s="10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578</v>
      </c>
      <c r="AA951" s="11">
        <f t="shared" si="14"/>
        <v>36.125</v>
      </c>
      <c r="AB951" s="11">
        <v>15</v>
      </c>
      <c r="AC951" s="11">
        <v>5</v>
      </c>
      <c r="AD951" s="10"/>
      <c r="AE951" s="10"/>
      <c r="AF951" s="10"/>
      <c r="AG951" s="10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553.9</v>
      </c>
      <c r="AA952" s="11">
        <f t="shared" si="14"/>
        <v>69.237499999999997</v>
      </c>
      <c r="AB952" s="11">
        <v>6</v>
      </c>
      <c r="AC952" s="11">
        <v>10</v>
      </c>
      <c r="AD952" s="10"/>
      <c r="AE952" s="10"/>
      <c r="AF952" s="10"/>
      <c r="AG952" s="10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490</v>
      </c>
      <c r="AA953" s="11">
        <f t="shared" si="14"/>
        <v>245</v>
      </c>
      <c r="AB953" s="11">
        <v>12</v>
      </c>
      <c r="AC953" s="11">
        <v>0.63</v>
      </c>
      <c r="AD953" s="10"/>
      <c r="AE953" s="10"/>
      <c r="AF953" s="10"/>
      <c r="AG953" s="10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548</v>
      </c>
      <c r="AA954" s="11">
        <f t="shared" si="14"/>
        <v>16.606060606060606</v>
      </c>
      <c r="AB954" s="11">
        <v>30</v>
      </c>
      <c r="AC954" s="11">
        <v>1.58</v>
      </c>
      <c r="AD954" s="10"/>
      <c r="AE954" s="10"/>
      <c r="AF954" s="10"/>
      <c r="AG954" s="10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529</v>
      </c>
      <c r="AA955" s="11">
        <f t="shared" si="14"/>
        <v>15.114285714285714</v>
      </c>
      <c r="AB955" s="11">
        <v>10</v>
      </c>
      <c r="AC955" s="11">
        <v>0</v>
      </c>
      <c r="AD955" s="10"/>
      <c r="AE955" s="10"/>
      <c r="AF955" s="10"/>
      <c r="AG955" s="10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710</v>
      </c>
      <c r="AA956" s="11">
        <f t="shared" si="14"/>
        <v>88.75</v>
      </c>
      <c r="AB956" s="11">
        <v>12</v>
      </c>
      <c r="AC956" s="11">
        <v>0.63</v>
      </c>
      <c r="AD956" s="10"/>
      <c r="AE956" s="10"/>
      <c r="AF956" s="10"/>
      <c r="AG956" s="10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1140</v>
      </c>
      <c r="AA957" s="11">
        <f t="shared" si="14"/>
        <v>16.285714285714285</v>
      </c>
      <c r="AB957" s="11">
        <v>75</v>
      </c>
      <c r="AC957" s="11">
        <v>5</v>
      </c>
      <c r="AD957" s="10"/>
      <c r="AE957" s="10"/>
      <c r="AF957" s="10"/>
      <c r="AG957" s="10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11">
        <v>44.47</v>
      </c>
      <c r="AC958" s="11">
        <v>2.34</v>
      </c>
      <c r="AD958" s="10"/>
      <c r="AE958" s="10"/>
      <c r="AF958" s="10"/>
      <c r="AG958" s="10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672.4</v>
      </c>
      <c r="AA959" s="11">
        <f t="shared" si="14"/>
        <v>24.014285714285712</v>
      </c>
      <c r="AB959" s="11">
        <v>7</v>
      </c>
      <c r="AC959" s="11">
        <v>0.36</v>
      </c>
      <c r="AD959" s="10"/>
      <c r="AE959" s="10"/>
      <c r="AF959" s="10"/>
      <c r="AG959" s="10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11">
        <v>0</v>
      </c>
      <c r="AC960" s="11">
        <v>0</v>
      </c>
      <c r="AD960" s="10"/>
      <c r="AE960" s="10"/>
      <c r="AF960" s="10"/>
      <c r="AG960" s="10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11">
        <v>5</v>
      </c>
      <c r="AC961" s="11">
        <v>5</v>
      </c>
      <c r="AD961" s="10"/>
      <c r="AE961" s="10"/>
      <c r="AF961" s="10"/>
      <c r="AG961" s="10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614</v>
      </c>
      <c r="AA962" s="11">
        <f t="shared" si="14"/>
        <v>32.315789473684212</v>
      </c>
      <c r="AB962" s="11">
        <v>10</v>
      </c>
      <c r="AC962" s="11">
        <v>5</v>
      </c>
      <c r="AD962" s="10"/>
      <c r="AE962" s="10"/>
      <c r="AF962" s="10"/>
      <c r="AG962" s="10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1260</v>
      </c>
      <c r="AA963" s="11">
        <f t="shared" ref="AA963:AA1026" si="15">IFERROR(Z963/M963,0)</f>
        <v>11.77570093457944</v>
      </c>
      <c r="AB963" s="11">
        <v>32.5</v>
      </c>
      <c r="AC963" s="11">
        <v>12.5</v>
      </c>
      <c r="AD963" s="10"/>
      <c r="AE963" s="10"/>
      <c r="AF963" s="10"/>
      <c r="AG963" s="10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620</v>
      </c>
      <c r="AA964" s="11">
        <f t="shared" si="15"/>
        <v>28.181818181818183</v>
      </c>
      <c r="AB964" s="11">
        <v>5</v>
      </c>
      <c r="AC964" s="11">
        <v>5.5263</v>
      </c>
      <c r="AD964" s="10"/>
      <c r="AE964" s="10"/>
      <c r="AF964" s="10"/>
      <c r="AG964" s="10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11">
        <v>20</v>
      </c>
      <c r="AC965" s="11">
        <v>15</v>
      </c>
      <c r="AD965" s="10"/>
      <c r="AE965" s="10"/>
      <c r="AF965" s="10"/>
      <c r="AG965" s="10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780</v>
      </c>
      <c r="AA966" s="11">
        <f t="shared" si="15"/>
        <v>13.684210526315789</v>
      </c>
      <c r="AB966" s="11">
        <v>20</v>
      </c>
      <c r="AC966" s="11">
        <v>11.579000000000001</v>
      </c>
      <c r="AD966" s="10"/>
      <c r="AE966" s="10"/>
      <c r="AF966" s="10"/>
      <c r="AG966" s="10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841</v>
      </c>
      <c r="AA967" s="11">
        <f t="shared" si="15"/>
        <v>30.035714285714285</v>
      </c>
      <c r="AB967" s="11">
        <v>17.5</v>
      </c>
      <c r="AC967" s="11">
        <v>0.92</v>
      </c>
      <c r="AD967" s="10"/>
      <c r="AE967" s="10"/>
      <c r="AF967" s="10"/>
      <c r="AG967" s="10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990</v>
      </c>
      <c r="AA968" s="11">
        <f t="shared" si="15"/>
        <v>247.5</v>
      </c>
      <c r="AB968" s="11">
        <v>10</v>
      </c>
      <c r="AC968" s="11">
        <v>0.52600000000000002</v>
      </c>
      <c r="AD968" s="10"/>
      <c r="AE968" s="10"/>
      <c r="AF968" s="10"/>
      <c r="AG968" s="10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11">
        <v>7.38</v>
      </c>
      <c r="AC969" s="11">
        <v>0</v>
      </c>
      <c r="AD969" s="10"/>
      <c r="AE969" s="10"/>
      <c r="AF969" s="10"/>
      <c r="AG969" s="10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505</v>
      </c>
      <c r="AA970" s="11">
        <f t="shared" si="15"/>
        <v>28.055555555555557</v>
      </c>
      <c r="AB970" s="11">
        <v>0</v>
      </c>
      <c r="AC970" s="11">
        <v>0</v>
      </c>
      <c r="AD970" s="10"/>
      <c r="AE970" s="10"/>
      <c r="AF970" s="10"/>
      <c r="AG970" s="10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11">
        <v>2.5</v>
      </c>
      <c r="AC971" s="11">
        <v>0.125</v>
      </c>
      <c r="AD971" s="10"/>
      <c r="AE971" s="10"/>
      <c r="AF971" s="10"/>
      <c r="AG971" s="10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724.3</v>
      </c>
      <c r="AA972" s="11">
        <f t="shared" si="15"/>
        <v>-45.268749999999997</v>
      </c>
      <c r="AB972" s="11">
        <v>7.61</v>
      </c>
      <c r="AC972" s="11">
        <v>0.4</v>
      </c>
      <c r="AD972" s="10"/>
      <c r="AE972" s="10"/>
      <c r="AF972" s="10"/>
      <c r="AG972" s="10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828.9</v>
      </c>
      <c r="AA973" s="11">
        <f t="shared" si="15"/>
        <v>36.039130434782606</v>
      </c>
      <c r="AB973" s="11">
        <v>32</v>
      </c>
      <c r="AC973" s="11">
        <v>1.68</v>
      </c>
      <c r="AD973" s="10"/>
      <c r="AE973" s="10"/>
      <c r="AF973" s="10"/>
      <c r="AG973" s="10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11">
        <v>7</v>
      </c>
      <c r="AC974" s="11">
        <v>10.89</v>
      </c>
      <c r="AD974" s="10"/>
      <c r="AE974" s="10"/>
      <c r="AF974" s="10"/>
      <c r="AG974" s="10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11">
        <v>13</v>
      </c>
      <c r="AC975" s="11">
        <v>0.68</v>
      </c>
      <c r="AD975" s="10"/>
      <c r="AE975" s="10"/>
      <c r="AF975" s="10"/>
      <c r="AG975" s="10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600</v>
      </c>
      <c r="AA976" s="11">
        <f t="shared" si="15"/>
        <v>40</v>
      </c>
      <c r="AB976" s="11">
        <v>13</v>
      </c>
      <c r="AC976" s="11">
        <v>0.68</v>
      </c>
      <c r="AD976" s="10"/>
      <c r="AE976" s="10"/>
      <c r="AF976" s="10"/>
      <c r="AG976" s="10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11">
        <v>0</v>
      </c>
      <c r="AC977" s="11">
        <v>0</v>
      </c>
      <c r="AD977" s="10"/>
      <c r="AE977" s="10"/>
      <c r="AF977" s="10"/>
      <c r="AG977" s="10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740.1</v>
      </c>
      <c r="AA978" s="11">
        <f t="shared" si="15"/>
        <v>12.132786885245903</v>
      </c>
      <c r="AB978" s="11">
        <v>0</v>
      </c>
      <c r="AC978" s="11">
        <v>0</v>
      </c>
      <c r="AD978" s="10"/>
      <c r="AE978" s="10"/>
      <c r="AF978" s="10"/>
      <c r="AG978" s="10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957.1</v>
      </c>
      <c r="AA979" s="11">
        <f t="shared" si="15"/>
        <v>12.27051282051282</v>
      </c>
      <c r="AB979" s="11">
        <v>27.11</v>
      </c>
      <c r="AC979" s="11">
        <v>17.21</v>
      </c>
      <c r="AD979" s="10"/>
      <c r="AE979" s="10"/>
      <c r="AF979" s="10"/>
      <c r="AG979" s="10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733.1</v>
      </c>
      <c r="AA980" s="11">
        <f t="shared" si="15"/>
        <v>15.597872340425532</v>
      </c>
      <c r="AB980" s="11">
        <v>30</v>
      </c>
      <c r="AC980" s="11">
        <v>15</v>
      </c>
      <c r="AD980" s="10"/>
      <c r="AE980" s="10"/>
      <c r="AF980" s="10"/>
      <c r="AG980" s="10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647.9</v>
      </c>
      <c r="AA981" s="11">
        <f t="shared" si="15"/>
        <v>40.493749999999999</v>
      </c>
      <c r="AB981" s="11">
        <v>17</v>
      </c>
      <c r="AC981" s="11">
        <v>0.89</v>
      </c>
      <c r="AD981" s="10"/>
      <c r="AE981" s="10"/>
      <c r="AF981" s="10"/>
      <c r="AG981" s="10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616</v>
      </c>
      <c r="AA982" s="11">
        <f t="shared" si="15"/>
        <v>68.444444444444443</v>
      </c>
      <c r="AB982" s="11">
        <v>12</v>
      </c>
      <c r="AC982" s="11">
        <v>0.63</v>
      </c>
      <c r="AD982" s="10"/>
      <c r="AE982" s="10"/>
      <c r="AF982" s="10"/>
      <c r="AG982" s="10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592</v>
      </c>
      <c r="AA983" s="11">
        <f t="shared" si="15"/>
        <v>26.90909090909091</v>
      </c>
      <c r="AB983" s="11">
        <v>15</v>
      </c>
      <c r="AC983" s="11">
        <v>5.79</v>
      </c>
      <c r="AD983" s="10"/>
      <c r="AE983" s="10"/>
      <c r="AF983" s="10"/>
      <c r="AG983" s="10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11">
        <v>20</v>
      </c>
      <c r="AC984" s="11">
        <v>1.0526</v>
      </c>
      <c r="AD984" s="10"/>
      <c r="AE984" s="10"/>
      <c r="AF984" s="10"/>
      <c r="AG984" s="10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608</v>
      </c>
      <c r="AA985" s="11">
        <f t="shared" si="15"/>
        <v>10.857142857142858</v>
      </c>
      <c r="AB985" s="11">
        <v>25</v>
      </c>
      <c r="AC985" s="11">
        <v>15.53</v>
      </c>
      <c r="AD985" s="10"/>
      <c r="AE985" s="10"/>
      <c r="AF985" s="10"/>
      <c r="AG985" s="10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11">
        <v>12.5</v>
      </c>
      <c r="AC986" s="11">
        <v>12.5</v>
      </c>
      <c r="AD986" s="10"/>
      <c r="AE986" s="10"/>
      <c r="AF986" s="10"/>
      <c r="AG986" s="10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908</v>
      </c>
      <c r="AA987" s="11">
        <f t="shared" si="15"/>
        <v>14.885245901639344</v>
      </c>
      <c r="AB987" s="11">
        <v>27.25</v>
      </c>
      <c r="AC987" s="11">
        <v>1.4339999999999999</v>
      </c>
      <c r="AD987" s="10"/>
      <c r="AE987" s="10"/>
      <c r="AF987" s="10"/>
      <c r="AG987" s="10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635</v>
      </c>
      <c r="AA988" s="11">
        <f t="shared" si="15"/>
        <v>35.277777777777779</v>
      </c>
      <c r="AB988" s="11">
        <v>26.75</v>
      </c>
      <c r="AC988" s="11">
        <v>1.4</v>
      </c>
      <c r="AD988" s="10"/>
      <c r="AE988" s="10"/>
      <c r="AF988" s="10"/>
      <c r="AG988" s="10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11">
        <v>21.09</v>
      </c>
      <c r="AC989" s="11">
        <v>1.1100000000000001</v>
      </c>
      <c r="AD989" s="10"/>
      <c r="AE989" s="10"/>
      <c r="AF989" s="10"/>
      <c r="AG989" s="10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775</v>
      </c>
      <c r="AA990" s="11">
        <f t="shared" si="15"/>
        <v>14.090909090909092</v>
      </c>
      <c r="AB990" s="11">
        <v>26</v>
      </c>
      <c r="AC990" s="11">
        <v>14</v>
      </c>
      <c r="AD990" s="10"/>
      <c r="AE990" s="10"/>
      <c r="AF990" s="10"/>
      <c r="AG990" s="10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822.3</v>
      </c>
      <c r="AA991" s="11">
        <f t="shared" si="15"/>
        <v>37.377272727272725</v>
      </c>
      <c r="AB991" s="11">
        <v>15</v>
      </c>
      <c r="AC991" s="11">
        <v>0.78</v>
      </c>
      <c r="AD991" s="10"/>
      <c r="AE991" s="10"/>
      <c r="AF991" s="10"/>
      <c r="AG991" s="10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11">
        <v>26</v>
      </c>
      <c r="AC992" s="11">
        <v>1.3680000000000001</v>
      </c>
      <c r="AD992" s="10"/>
      <c r="AE992" s="10"/>
      <c r="AF992" s="10"/>
      <c r="AG992" s="10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670</v>
      </c>
      <c r="AA993" s="11">
        <f t="shared" si="15"/>
        <v>16.75</v>
      </c>
      <c r="AB993" s="11">
        <v>15</v>
      </c>
      <c r="AC993" s="11">
        <v>11.32</v>
      </c>
      <c r="AD993" s="10"/>
      <c r="AE993" s="10"/>
      <c r="AF993" s="10"/>
      <c r="AG993" s="10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629</v>
      </c>
      <c r="AA994" s="11">
        <f t="shared" si="15"/>
        <v>22.464285714285715</v>
      </c>
      <c r="AB994" s="11">
        <v>45</v>
      </c>
      <c r="AC994" s="11">
        <v>2.36</v>
      </c>
      <c r="AD994" s="10"/>
      <c r="AE994" s="10"/>
      <c r="AF994" s="10"/>
      <c r="AG994" s="10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11">
        <v>10</v>
      </c>
      <c r="AC995" s="11">
        <v>7.5</v>
      </c>
      <c r="AD995" s="10"/>
      <c r="AE995" s="10"/>
      <c r="AF995" s="10"/>
      <c r="AG995" s="10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927</v>
      </c>
      <c r="AA996" s="11">
        <f t="shared" si="15"/>
        <v>20.152173913043477</v>
      </c>
      <c r="AB996" s="11">
        <v>25</v>
      </c>
      <c r="AC996" s="11">
        <v>1.32</v>
      </c>
      <c r="AD996" s="10"/>
      <c r="AE996" s="10"/>
      <c r="AF996" s="10"/>
      <c r="AG996" s="10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11">
        <v>23.95</v>
      </c>
      <c r="AC997" s="11">
        <v>1.1399999999999999</v>
      </c>
      <c r="AD997" s="10"/>
      <c r="AE997" s="10"/>
      <c r="AF997" s="10"/>
      <c r="AG997" s="10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11">
        <v>10</v>
      </c>
      <c r="AC998" s="11">
        <v>0.53</v>
      </c>
      <c r="AD998" s="10"/>
      <c r="AE998" s="10"/>
      <c r="AF998" s="10"/>
      <c r="AG998" s="10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578</v>
      </c>
      <c r="AA999" s="11">
        <f t="shared" si="15"/>
        <v>23.12</v>
      </c>
      <c r="AB999" s="11">
        <v>15</v>
      </c>
      <c r="AC999" s="11">
        <v>5</v>
      </c>
      <c r="AD999" s="10"/>
      <c r="AE999" s="10"/>
      <c r="AF999" s="10"/>
      <c r="AG999" s="10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553.9</v>
      </c>
      <c r="AA1000" s="11">
        <f t="shared" si="15"/>
        <v>61.544444444444444</v>
      </c>
      <c r="AB1000" s="11">
        <v>6</v>
      </c>
      <c r="AC1000" s="11">
        <v>10</v>
      </c>
      <c r="AD1000" s="10"/>
      <c r="AE1000" s="10"/>
      <c r="AF1000" s="10"/>
      <c r="AG1000" s="10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490</v>
      </c>
      <c r="AA1001" s="11">
        <f t="shared" si="15"/>
        <v>37.692307692307693</v>
      </c>
      <c r="AB1001" s="11">
        <v>12</v>
      </c>
      <c r="AC1001" s="11">
        <v>0.63</v>
      </c>
      <c r="AD1001" s="10"/>
      <c r="AE1001" s="10"/>
      <c r="AF1001" s="10"/>
      <c r="AG1001" s="10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548</v>
      </c>
      <c r="AA1002" s="11">
        <f t="shared" si="15"/>
        <v>14.421052631578947</v>
      </c>
      <c r="AB1002" s="11">
        <v>30</v>
      </c>
      <c r="AC1002" s="11">
        <v>1.58</v>
      </c>
      <c r="AD1002" s="10"/>
      <c r="AE1002" s="10"/>
      <c r="AF1002" s="10"/>
      <c r="AG1002" s="10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529</v>
      </c>
      <c r="AA1003" s="11">
        <f t="shared" si="15"/>
        <v>29.388888888888889</v>
      </c>
      <c r="AB1003" s="11">
        <v>10</v>
      </c>
      <c r="AC1003" s="11">
        <v>0</v>
      </c>
      <c r="AD1003" s="10"/>
      <c r="AE1003" s="10"/>
      <c r="AF1003" s="10"/>
      <c r="AG1003" s="10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710</v>
      </c>
      <c r="AA1004" s="11">
        <f t="shared" si="15"/>
        <v>59.166666666666664</v>
      </c>
      <c r="AB1004" s="11">
        <v>12</v>
      </c>
      <c r="AC1004" s="11">
        <v>0.63</v>
      </c>
      <c r="AD1004" s="10"/>
      <c r="AE1004" s="10"/>
      <c r="AF1004" s="10"/>
      <c r="AG1004" s="10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1140</v>
      </c>
      <c r="AA1005" s="11">
        <f t="shared" si="15"/>
        <v>15</v>
      </c>
      <c r="AB1005" s="11">
        <v>75</v>
      </c>
      <c r="AC1005" s="11">
        <v>5</v>
      </c>
      <c r="AD1005" s="10"/>
      <c r="AE1005" s="10"/>
      <c r="AF1005" s="10"/>
      <c r="AG1005" s="10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11">
        <v>44.47</v>
      </c>
      <c r="AC1006" s="11">
        <v>2.34</v>
      </c>
      <c r="AD1006" s="10"/>
      <c r="AE1006" s="10"/>
      <c r="AF1006" s="10"/>
      <c r="AG1006" s="10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672.4</v>
      </c>
      <c r="AA1007" s="11">
        <f t="shared" si="15"/>
        <v>15.63720930232558</v>
      </c>
      <c r="AB1007" s="11">
        <v>7</v>
      </c>
      <c r="AC1007" s="11">
        <v>0.36</v>
      </c>
      <c r="AD1007" s="10"/>
      <c r="AE1007" s="10"/>
      <c r="AF1007" s="10"/>
      <c r="AG1007" s="10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11">
        <v>0</v>
      </c>
      <c r="AC1008" s="11">
        <v>0</v>
      </c>
      <c r="AD1008" s="10"/>
      <c r="AE1008" s="10"/>
      <c r="AF1008" s="10"/>
      <c r="AG1008" s="10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11">
        <v>5</v>
      </c>
      <c r="AC1009" s="11">
        <v>5</v>
      </c>
      <c r="AD1009" s="10"/>
      <c r="AE1009" s="10"/>
      <c r="AF1009" s="10"/>
      <c r="AG1009" s="10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614</v>
      </c>
      <c r="AA1010" s="11">
        <f t="shared" si="15"/>
        <v>32.315789473684212</v>
      </c>
      <c r="AB1010" s="11">
        <v>10</v>
      </c>
      <c r="AC1010" s="11">
        <v>5</v>
      </c>
      <c r="AD1010" s="10"/>
      <c r="AE1010" s="10"/>
      <c r="AF1010" s="10"/>
      <c r="AG1010" s="10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1260</v>
      </c>
      <c r="AA1011" s="11">
        <f t="shared" si="15"/>
        <v>15.180722891566266</v>
      </c>
      <c r="AB1011" s="11">
        <v>32.5</v>
      </c>
      <c r="AC1011" s="11">
        <v>12.5</v>
      </c>
      <c r="AD1011" s="10"/>
      <c r="AE1011" s="10"/>
      <c r="AF1011" s="10"/>
      <c r="AG1011" s="10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620</v>
      </c>
      <c r="AA1012" s="11">
        <f t="shared" si="15"/>
        <v>24.8</v>
      </c>
      <c r="AB1012" s="11">
        <v>5</v>
      </c>
      <c r="AC1012" s="11">
        <v>5.5263</v>
      </c>
      <c r="AD1012" s="10"/>
      <c r="AE1012" s="10"/>
      <c r="AF1012" s="10"/>
      <c r="AG1012" s="10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11">
        <v>20</v>
      </c>
      <c r="AC1013" s="11">
        <v>15</v>
      </c>
      <c r="AD1013" s="10"/>
      <c r="AE1013" s="10"/>
      <c r="AF1013" s="10"/>
      <c r="AG1013" s="10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780</v>
      </c>
      <c r="AA1014" s="11">
        <f t="shared" si="15"/>
        <v>17.333333333333332</v>
      </c>
      <c r="AB1014" s="11">
        <v>20</v>
      </c>
      <c r="AC1014" s="11">
        <v>11.579000000000001</v>
      </c>
      <c r="AD1014" s="10"/>
      <c r="AE1014" s="10"/>
      <c r="AF1014" s="10"/>
      <c r="AG1014" s="10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841</v>
      </c>
      <c r="AA1015" s="11">
        <f t="shared" si="15"/>
        <v>23.361111111111111</v>
      </c>
      <c r="AB1015" s="11">
        <v>17.5</v>
      </c>
      <c r="AC1015" s="11">
        <v>0.92</v>
      </c>
      <c r="AD1015" s="10"/>
      <c r="AE1015" s="10"/>
      <c r="AF1015" s="10"/>
      <c r="AG1015" s="10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990</v>
      </c>
      <c r="AA1016" s="11">
        <f t="shared" si="15"/>
        <v>495</v>
      </c>
      <c r="AB1016" s="11">
        <v>10</v>
      </c>
      <c r="AC1016" s="11">
        <v>0.52600000000000002</v>
      </c>
      <c r="AD1016" s="10"/>
      <c r="AE1016" s="10"/>
      <c r="AF1016" s="10"/>
      <c r="AG1016" s="10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11">
        <v>7.38</v>
      </c>
      <c r="AC1017" s="11">
        <v>0</v>
      </c>
      <c r="AD1017" s="10"/>
      <c r="AE1017" s="10"/>
      <c r="AF1017" s="10"/>
      <c r="AG1017" s="10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505</v>
      </c>
      <c r="AA1018" s="11">
        <f t="shared" si="15"/>
        <v>14.428571428571429</v>
      </c>
      <c r="AB1018" s="11">
        <v>0</v>
      </c>
      <c r="AC1018" s="11">
        <v>0</v>
      </c>
      <c r="AD1018" s="10"/>
      <c r="AE1018" s="10"/>
      <c r="AF1018" s="10"/>
      <c r="AG1018" s="10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11">
        <v>2.5</v>
      </c>
      <c r="AC1019" s="11">
        <v>0.125</v>
      </c>
      <c r="AD1019" s="10"/>
      <c r="AE1019" s="10"/>
      <c r="AF1019" s="10"/>
      <c r="AG1019" s="10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724.3</v>
      </c>
      <c r="AA1020" s="11">
        <f t="shared" si="15"/>
        <v>45.268749999999997</v>
      </c>
      <c r="AB1020" s="11">
        <v>7.61</v>
      </c>
      <c r="AC1020" s="11">
        <v>0.4</v>
      </c>
      <c r="AD1020" s="10"/>
      <c r="AE1020" s="10"/>
      <c r="AF1020" s="10"/>
      <c r="AG1020" s="10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828.9</v>
      </c>
      <c r="AA1021" s="11">
        <f t="shared" si="15"/>
        <v>41.445</v>
      </c>
      <c r="AB1021" s="11">
        <v>32</v>
      </c>
      <c r="AC1021" s="11">
        <v>1.68</v>
      </c>
      <c r="AD1021" s="10"/>
      <c r="AE1021" s="10"/>
      <c r="AF1021" s="10"/>
      <c r="AG1021" s="10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11">
        <v>7</v>
      </c>
      <c r="AC1022" s="11">
        <v>10.89</v>
      </c>
      <c r="AD1022" s="10"/>
      <c r="AE1022" s="10"/>
      <c r="AF1022" s="10"/>
      <c r="AG1022" s="10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11">
        <v>13</v>
      </c>
      <c r="AC1023" s="11">
        <v>0.68</v>
      </c>
      <c r="AD1023" s="10"/>
      <c r="AE1023" s="10"/>
      <c r="AF1023" s="10"/>
      <c r="AG1023" s="10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11">
        <v>15</v>
      </c>
      <c r="AC1024" s="11">
        <v>0</v>
      </c>
      <c r="AD1024" s="10"/>
      <c r="AE1024" s="10"/>
      <c r="AF1024" s="10"/>
      <c r="AG1024" s="10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1166</v>
      </c>
      <c r="AA1025" s="11">
        <f t="shared" si="15"/>
        <v>29.897435897435898</v>
      </c>
      <c r="AB1025" s="11">
        <v>24</v>
      </c>
      <c r="AC1025" s="11">
        <v>1.27</v>
      </c>
      <c r="AD1025" s="10"/>
      <c r="AE1025" s="10"/>
      <c r="AF1025" s="10"/>
      <c r="AG1025" s="10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600</v>
      </c>
      <c r="AA1026" s="11">
        <f t="shared" si="15"/>
        <v>27.272727272727273</v>
      </c>
      <c r="AB1026" s="11">
        <v>13</v>
      </c>
      <c r="AC1026" s="11">
        <v>0.68</v>
      </c>
      <c r="AD1026" s="10"/>
      <c r="AE1026" s="10"/>
      <c r="AF1026" s="10"/>
      <c r="AG1026" s="10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11">
        <v>0</v>
      </c>
      <c r="AC1027" s="11">
        <v>0</v>
      </c>
      <c r="AD1027" s="10"/>
      <c r="AE1027" s="10"/>
      <c r="AF1027" s="10"/>
      <c r="AG1027" s="10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740.1</v>
      </c>
      <c r="AA1028" s="11">
        <f t="shared" si="16"/>
        <v>13.456363636363637</v>
      </c>
      <c r="AB1028" s="11">
        <v>0</v>
      </c>
      <c r="AC1028" s="11">
        <v>0</v>
      </c>
      <c r="AD1028" s="10"/>
      <c r="AE1028" s="10"/>
      <c r="AF1028" s="10"/>
      <c r="AG1028" s="10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957.1</v>
      </c>
      <c r="AA1029" s="11">
        <f t="shared" si="16"/>
        <v>13.110958904109589</v>
      </c>
      <c r="AB1029" s="11">
        <v>27.11</v>
      </c>
      <c r="AC1029" s="11">
        <v>17.21</v>
      </c>
      <c r="AD1029" s="10"/>
      <c r="AE1029" s="10"/>
      <c r="AF1029" s="10"/>
      <c r="AG1029" s="10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733.1</v>
      </c>
      <c r="AA1030" s="11">
        <f t="shared" si="16"/>
        <v>14.662000000000001</v>
      </c>
      <c r="AB1030" s="11">
        <v>30</v>
      </c>
      <c r="AC1030" s="11">
        <v>15</v>
      </c>
      <c r="AD1030" s="10"/>
      <c r="AE1030" s="10"/>
      <c r="AF1030" s="10"/>
      <c r="AG1030" s="10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647.9</v>
      </c>
      <c r="AA1031" s="11">
        <f t="shared" si="16"/>
        <v>35.99444444444444</v>
      </c>
      <c r="AB1031" s="11">
        <v>17</v>
      </c>
      <c r="AC1031" s="11">
        <v>0.89</v>
      </c>
      <c r="AD1031" s="10"/>
      <c r="AE1031" s="10"/>
      <c r="AF1031" s="10"/>
      <c r="AG1031" s="10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616</v>
      </c>
      <c r="AA1032" s="11">
        <f t="shared" si="16"/>
        <v>24.64</v>
      </c>
      <c r="AB1032" s="11">
        <v>12</v>
      </c>
      <c r="AC1032" s="11">
        <v>0.63</v>
      </c>
      <c r="AD1032" s="10"/>
      <c r="AE1032" s="10"/>
      <c r="AF1032" s="10"/>
      <c r="AG1032" s="10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592</v>
      </c>
      <c r="AA1033" s="11">
        <f t="shared" si="16"/>
        <v>21.925925925925927</v>
      </c>
      <c r="AB1033" s="11">
        <v>15</v>
      </c>
      <c r="AC1033" s="11">
        <v>5.79</v>
      </c>
      <c r="AD1033" s="10"/>
      <c r="AE1033" s="10"/>
      <c r="AF1033" s="10"/>
      <c r="AG1033" s="10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11">
        <v>20</v>
      </c>
      <c r="AC1034" s="11">
        <v>1.0526</v>
      </c>
      <c r="AD1034" s="10"/>
      <c r="AE1034" s="10"/>
      <c r="AF1034" s="10"/>
      <c r="AG1034" s="10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608</v>
      </c>
      <c r="AA1035" s="11">
        <f t="shared" si="16"/>
        <v>10.305084745762711</v>
      </c>
      <c r="AB1035" s="11">
        <v>25</v>
      </c>
      <c r="AC1035" s="11">
        <v>15.53</v>
      </c>
      <c r="AD1035" s="10"/>
      <c r="AE1035" s="10"/>
      <c r="AF1035" s="10"/>
      <c r="AG1035" s="10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11">
        <v>12.5</v>
      </c>
      <c r="AC1036" s="11">
        <v>12.5</v>
      </c>
      <c r="AD1036" s="10"/>
      <c r="AE1036" s="10"/>
      <c r="AF1036" s="10"/>
      <c r="AG1036" s="10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908</v>
      </c>
      <c r="AA1037" s="11">
        <f t="shared" si="16"/>
        <v>15.389830508474576</v>
      </c>
      <c r="AB1037" s="11">
        <v>27.25</v>
      </c>
      <c r="AC1037" s="11">
        <v>1.4339999999999999</v>
      </c>
      <c r="AD1037" s="10"/>
      <c r="AE1037" s="10"/>
      <c r="AF1037" s="10"/>
      <c r="AG1037" s="10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635</v>
      </c>
      <c r="AA1038" s="11">
        <f t="shared" si="16"/>
        <v>30.238095238095237</v>
      </c>
      <c r="AB1038" s="11">
        <v>26.75</v>
      </c>
      <c r="AC1038" s="11">
        <v>1.4</v>
      </c>
      <c r="AD1038" s="10"/>
      <c r="AE1038" s="10"/>
      <c r="AF1038" s="10"/>
      <c r="AG1038" s="10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11">
        <v>21.09</v>
      </c>
      <c r="AC1039" s="11">
        <v>1.1100000000000001</v>
      </c>
      <c r="AD1039" s="10"/>
      <c r="AE1039" s="10"/>
      <c r="AF1039" s="10"/>
      <c r="AG1039" s="10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775</v>
      </c>
      <c r="AA1040" s="11">
        <f t="shared" si="16"/>
        <v>12.704918032786885</v>
      </c>
      <c r="AB1040" s="11">
        <v>26</v>
      </c>
      <c r="AC1040" s="11">
        <v>14</v>
      </c>
      <c r="AD1040" s="10"/>
      <c r="AE1040" s="10"/>
      <c r="AF1040" s="10"/>
      <c r="AG1040" s="10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822.3</v>
      </c>
      <c r="AA1041" s="11">
        <f t="shared" si="16"/>
        <v>45.68333333333333</v>
      </c>
      <c r="AB1041" s="11">
        <v>15</v>
      </c>
      <c r="AC1041" s="11">
        <v>0.78</v>
      </c>
      <c r="AD1041" s="10"/>
      <c r="AE1041" s="10"/>
      <c r="AF1041" s="10"/>
      <c r="AG1041" s="10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11">
        <v>26</v>
      </c>
      <c r="AC1042" s="11">
        <v>1.3680000000000001</v>
      </c>
      <c r="AD1042" s="10"/>
      <c r="AE1042" s="10"/>
      <c r="AF1042" s="10"/>
      <c r="AG1042" s="10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670</v>
      </c>
      <c r="AA1043" s="11">
        <f t="shared" si="16"/>
        <v>15.227272727272727</v>
      </c>
      <c r="AB1043" s="11">
        <v>15</v>
      </c>
      <c r="AC1043" s="11">
        <v>11.32</v>
      </c>
      <c r="AD1043" s="10"/>
      <c r="AE1043" s="10"/>
      <c r="AF1043" s="10"/>
      <c r="AG1043" s="10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629</v>
      </c>
      <c r="AA1044" s="11">
        <f t="shared" si="16"/>
        <v>17</v>
      </c>
      <c r="AB1044" s="11">
        <v>45</v>
      </c>
      <c r="AC1044" s="11">
        <v>2.36</v>
      </c>
      <c r="AD1044" s="10"/>
      <c r="AE1044" s="10"/>
      <c r="AF1044" s="10"/>
      <c r="AG1044" s="10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11">
        <v>10</v>
      </c>
      <c r="AC1045" s="11">
        <v>7.5</v>
      </c>
      <c r="AD1045" s="10"/>
      <c r="AE1045" s="10"/>
      <c r="AF1045" s="10"/>
      <c r="AG1045" s="10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927</v>
      </c>
      <c r="AA1046" s="11">
        <f t="shared" si="16"/>
        <v>14.951612903225806</v>
      </c>
      <c r="AB1046" s="11">
        <v>25</v>
      </c>
      <c r="AC1046" s="11">
        <v>1.32</v>
      </c>
      <c r="AD1046" s="10"/>
      <c r="AE1046" s="10"/>
      <c r="AF1046" s="10"/>
      <c r="AG1046" s="10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11">
        <v>23.95</v>
      </c>
      <c r="AC1047" s="11">
        <v>1.1399999999999999</v>
      </c>
      <c r="AD1047" s="10"/>
      <c r="AE1047" s="10"/>
      <c r="AF1047" s="10"/>
      <c r="AG1047" s="10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11">
        <v>10</v>
      </c>
      <c r="AC1048" s="11">
        <v>0.53</v>
      </c>
      <c r="AD1048" s="10"/>
      <c r="AE1048" s="10"/>
      <c r="AF1048" s="10"/>
      <c r="AG1048" s="10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578</v>
      </c>
      <c r="AA1049" s="11">
        <f t="shared" si="16"/>
        <v>23.12</v>
      </c>
      <c r="AB1049" s="11">
        <v>15</v>
      </c>
      <c r="AC1049" s="11">
        <v>5</v>
      </c>
      <c r="AD1049" s="10"/>
      <c r="AE1049" s="10"/>
      <c r="AF1049" s="10"/>
      <c r="AG1049" s="10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553.9</v>
      </c>
      <c r="AA1050" s="11">
        <f t="shared" si="16"/>
        <v>69.237499999999997</v>
      </c>
      <c r="AB1050" s="11">
        <v>6</v>
      </c>
      <c r="AC1050" s="11">
        <v>10</v>
      </c>
      <c r="AD1050" s="10"/>
      <c r="AE1050" s="10"/>
      <c r="AF1050" s="10"/>
      <c r="AG1050" s="10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490</v>
      </c>
      <c r="AA1051" s="11">
        <f t="shared" si="16"/>
        <v>18.148148148148149</v>
      </c>
      <c r="AB1051" s="11">
        <v>12</v>
      </c>
      <c r="AC1051" s="11">
        <v>0.63</v>
      </c>
      <c r="AD1051" s="10"/>
      <c r="AE1051" s="10"/>
      <c r="AF1051" s="10"/>
      <c r="AG1051" s="10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548</v>
      </c>
      <c r="AA1052" s="11">
        <f t="shared" si="16"/>
        <v>23.826086956521738</v>
      </c>
      <c r="AB1052" s="11">
        <v>30</v>
      </c>
      <c r="AC1052" s="11">
        <v>1.58</v>
      </c>
      <c r="AD1052" s="10"/>
      <c r="AE1052" s="10"/>
      <c r="AF1052" s="10"/>
      <c r="AG1052" s="10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529</v>
      </c>
      <c r="AA1053" s="11">
        <f t="shared" si="16"/>
        <v>88.166666666666671</v>
      </c>
      <c r="AB1053" s="11">
        <v>10</v>
      </c>
      <c r="AC1053" s="11">
        <v>0</v>
      </c>
      <c r="AD1053" s="10"/>
      <c r="AE1053" s="10"/>
      <c r="AF1053" s="10"/>
      <c r="AG1053" s="10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710</v>
      </c>
      <c r="AA1054" s="11">
        <f t="shared" si="16"/>
        <v>78.888888888888886</v>
      </c>
      <c r="AB1054" s="11">
        <v>12</v>
      </c>
      <c r="AC1054" s="11">
        <v>0.63</v>
      </c>
      <c r="AD1054" s="10"/>
      <c r="AE1054" s="10"/>
      <c r="AF1054" s="10"/>
      <c r="AG1054" s="10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1140</v>
      </c>
      <c r="AA1055" s="11">
        <f t="shared" si="16"/>
        <v>13.902439024390244</v>
      </c>
      <c r="AB1055" s="11">
        <v>75</v>
      </c>
      <c r="AC1055" s="11">
        <v>5</v>
      </c>
      <c r="AD1055" s="10"/>
      <c r="AE1055" s="10"/>
      <c r="AF1055" s="10"/>
      <c r="AG1055" s="10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11">
        <v>44.47</v>
      </c>
      <c r="AC1056" s="11">
        <v>2.34</v>
      </c>
      <c r="AD1056" s="10"/>
      <c r="AE1056" s="10"/>
      <c r="AF1056" s="10"/>
      <c r="AG1056" s="10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672.4</v>
      </c>
      <c r="AA1057" s="11">
        <f t="shared" si="16"/>
        <v>15.63720930232558</v>
      </c>
      <c r="AB1057" s="11">
        <v>7</v>
      </c>
      <c r="AC1057" s="11">
        <v>0.36</v>
      </c>
      <c r="AD1057" s="10"/>
      <c r="AE1057" s="10"/>
      <c r="AF1057" s="10"/>
      <c r="AG1057" s="10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11">
        <v>0</v>
      </c>
      <c r="AC1058" s="11">
        <v>0</v>
      </c>
      <c r="AD1058" s="10"/>
      <c r="AE1058" s="10"/>
      <c r="AF1058" s="10"/>
      <c r="AG1058" s="10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11">
        <v>5</v>
      </c>
      <c r="AC1059" s="11">
        <v>5</v>
      </c>
      <c r="AD1059" s="10"/>
      <c r="AE1059" s="10"/>
      <c r="AF1059" s="10"/>
      <c r="AG1059" s="10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614</v>
      </c>
      <c r="AA1060" s="11">
        <f t="shared" si="16"/>
        <v>29.238095238095237</v>
      </c>
      <c r="AB1060" s="11">
        <v>10</v>
      </c>
      <c r="AC1060" s="11">
        <v>5</v>
      </c>
      <c r="AD1060" s="10"/>
      <c r="AE1060" s="10"/>
      <c r="AF1060" s="10"/>
      <c r="AG1060" s="10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1260</v>
      </c>
      <c r="AA1061" s="11">
        <f t="shared" si="16"/>
        <v>15.180722891566266</v>
      </c>
      <c r="AB1061" s="11">
        <v>32.5</v>
      </c>
      <c r="AC1061" s="11">
        <v>12.5</v>
      </c>
      <c r="AD1061" s="10"/>
      <c r="AE1061" s="10"/>
      <c r="AF1061" s="10"/>
      <c r="AG1061" s="10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620</v>
      </c>
      <c r="AA1062" s="11">
        <f t="shared" si="16"/>
        <v>18.787878787878789</v>
      </c>
      <c r="AB1062" s="11">
        <v>5</v>
      </c>
      <c r="AC1062" s="11">
        <v>5.5263</v>
      </c>
      <c r="AD1062" s="10"/>
      <c r="AE1062" s="10"/>
      <c r="AF1062" s="10"/>
      <c r="AG1062" s="10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11">
        <v>20</v>
      </c>
      <c r="AC1063" s="11">
        <v>15</v>
      </c>
      <c r="AD1063" s="10"/>
      <c r="AE1063" s="10"/>
      <c r="AF1063" s="10"/>
      <c r="AG1063" s="10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780</v>
      </c>
      <c r="AA1064" s="11">
        <f t="shared" si="16"/>
        <v>20.526315789473685</v>
      </c>
      <c r="AB1064" s="11">
        <v>20</v>
      </c>
      <c r="AC1064" s="11">
        <v>11.579000000000001</v>
      </c>
      <c r="AD1064" s="10"/>
      <c r="AE1064" s="10"/>
      <c r="AF1064" s="10"/>
      <c r="AG1064" s="10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841</v>
      </c>
      <c r="AA1065" s="11">
        <f t="shared" si="16"/>
        <v>17.163265306122447</v>
      </c>
      <c r="AB1065" s="11">
        <v>17.5</v>
      </c>
      <c r="AC1065" s="11">
        <v>0.92</v>
      </c>
      <c r="AD1065" s="10"/>
      <c r="AE1065" s="10"/>
      <c r="AF1065" s="10"/>
      <c r="AG1065" s="10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990</v>
      </c>
      <c r="AA1066" s="11">
        <f t="shared" si="16"/>
        <v>198</v>
      </c>
      <c r="AB1066" s="11">
        <v>10</v>
      </c>
      <c r="AC1066" s="11">
        <v>0.52600000000000002</v>
      </c>
      <c r="AD1066" s="10"/>
      <c r="AE1066" s="10"/>
      <c r="AF1066" s="10"/>
      <c r="AG1066" s="10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11">
        <v>7.38</v>
      </c>
      <c r="AC1067" s="11">
        <v>0</v>
      </c>
      <c r="AD1067" s="10"/>
      <c r="AE1067" s="10"/>
      <c r="AF1067" s="10"/>
      <c r="AG1067" s="10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505</v>
      </c>
      <c r="AA1068" s="11">
        <f t="shared" si="16"/>
        <v>15.303030303030303</v>
      </c>
      <c r="AB1068" s="11">
        <v>0</v>
      </c>
      <c r="AC1068" s="11">
        <v>0</v>
      </c>
      <c r="AD1068" s="10"/>
      <c r="AE1068" s="10"/>
      <c r="AF1068" s="10"/>
      <c r="AG1068" s="10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11">
        <v>2.5</v>
      </c>
      <c r="AC1069" s="11">
        <v>0.125</v>
      </c>
      <c r="AD1069" s="10"/>
      <c r="AE1069" s="10"/>
      <c r="AF1069" s="10"/>
      <c r="AG1069" s="10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659.5</v>
      </c>
      <c r="AA1070" s="11">
        <f t="shared" si="16"/>
        <v>94.214285714285708</v>
      </c>
      <c r="AB1070" s="11">
        <v>0</v>
      </c>
      <c r="AC1070" s="11">
        <v>0</v>
      </c>
      <c r="AD1070" s="10"/>
      <c r="AE1070" s="10"/>
      <c r="AF1070" s="10"/>
      <c r="AG1070" s="10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724.3</v>
      </c>
      <c r="AA1071" s="11">
        <f t="shared" si="16"/>
        <v>40.238888888888887</v>
      </c>
      <c r="AB1071" s="11">
        <v>7.61</v>
      </c>
      <c r="AC1071" s="11">
        <v>0.4</v>
      </c>
      <c r="AD1071" s="10"/>
      <c r="AE1071" s="10"/>
      <c r="AF1071" s="10"/>
      <c r="AG1071" s="10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660</v>
      </c>
      <c r="AA1072" s="11">
        <f t="shared" si="16"/>
        <v>31.428571428571427</v>
      </c>
      <c r="AB1072" s="11">
        <v>0</v>
      </c>
      <c r="AC1072" s="11">
        <v>0</v>
      </c>
      <c r="AD1072" s="10"/>
      <c r="AE1072" s="10"/>
      <c r="AF1072" s="10"/>
      <c r="AG1072" s="10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828.9</v>
      </c>
      <c r="AA1073" s="11">
        <f t="shared" si="16"/>
        <v>34.537500000000001</v>
      </c>
      <c r="AB1073" s="11">
        <v>32</v>
      </c>
      <c r="AC1073" s="11">
        <v>1.68</v>
      </c>
      <c r="AD1073" s="10"/>
      <c r="AE1073" s="10"/>
      <c r="AF1073" s="10"/>
      <c r="AG1073" s="10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11">
        <v>7</v>
      </c>
      <c r="AC1074" s="11">
        <v>10.89</v>
      </c>
      <c r="AD1074" s="10"/>
      <c r="AE1074" s="10"/>
      <c r="AF1074" s="10"/>
      <c r="AG1074" s="10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11">
        <v>13</v>
      </c>
      <c r="AC1075" s="11">
        <v>0.68</v>
      </c>
      <c r="AD1075" s="10"/>
      <c r="AE1075" s="10"/>
      <c r="AF1075" s="10"/>
      <c r="AG1075" s="10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11">
        <v>15</v>
      </c>
      <c r="AC1076" s="11">
        <v>0</v>
      </c>
      <c r="AD1076" s="10"/>
      <c r="AE1076" s="10"/>
      <c r="AF1076" s="10"/>
      <c r="AG1076" s="10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1166</v>
      </c>
      <c r="AA1077" s="11">
        <f t="shared" si="16"/>
        <v>25.347826086956523</v>
      </c>
      <c r="AB1077" s="11">
        <v>24</v>
      </c>
      <c r="AC1077" s="11">
        <v>1.27</v>
      </c>
      <c r="AD1077" s="10"/>
      <c r="AE1077" s="10"/>
      <c r="AF1077" s="10"/>
      <c r="AG1077" s="10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600</v>
      </c>
      <c r="AA1078" s="11">
        <f t="shared" si="16"/>
        <v>23.076923076923077</v>
      </c>
      <c r="AB1078" s="11">
        <v>13</v>
      </c>
      <c r="AC1078" s="11">
        <v>0.68</v>
      </c>
      <c r="AD1078" s="10"/>
      <c r="AE1078" s="10"/>
      <c r="AF1078" s="10"/>
      <c r="AG1078" s="10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11">
        <v>0</v>
      </c>
      <c r="AC1079" s="11">
        <v>0</v>
      </c>
      <c r="AD1079" s="10"/>
      <c r="AE1079" s="10"/>
      <c r="AF1079" s="10"/>
      <c r="AG1079" s="10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740.1</v>
      </c>
      <c r="AA1080" s="11">
        <f t="shared" si="16"/>
        <v>15.418750000000001</v>
      </c>
      <c r="AB1080" s="11">
        <v>0</v>
      </c>
      <c r="AC1080" s="11">
        <v>0</v>
      </c>
      <c r="AD1080" s="10"/>
      <c r="AE1080" s="10"/>
      <c r="AF1080" s="10"/>
      <c r="AG1080" s="10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957.1</v>
      </c>
      <c r="AA1081" s="11">
        <f t="shared" si="16"/>
        <v>12.27051282051282</v>
      </c>
      <c r="AB1081" s="11">
        <v>27.11</v>
      </c>
      <c r="AC1081" s="11">
        <v>17.21</v>
      </c>
      <c r="AD1081" s="10"/>
      <c r="AE1081" s="10"/>
      <c r="AF1081" s="10"/>
      <c r="AG1081" s="10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733.1</v>
      </c>
      <c r="AA1082" s="11">
        <f t="shared" si="16"/>
        <v>13.091071428571428</v>
      </c>
      <c r="AB1082" s="11">
        <v>30</v>
      </c>
      <c r="AC1082" s="11">
        <v>15</v>
      </c>
      <c r="AD1082" s="10"/>
      <c r="AE1082" s="10"/>
      <c r="AF1082" s="10"/>
      <c r="AG1082" s="10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647.9</v>
      </c>
      <c r="AA1083" s="11">
        <f t="shared" si="16"/>
        <v>34.1</v>
      </c>
      <c r="AB1083" s="11">
        <v>17</v>
      </c>
      <c r="AC1083" s="11">
        <v>0.89</v>
      </c>
      <c r="AD1083" s="10"/>
      <c r="AE1083" s="10"/>
      <c r="AF1083" s="10"/>
      <c r="AG1083" s="10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616</v>
      </c>
      <c r="AA1084" s="11">
        <f t="shared" si="16"/>
        <v>32.421052631578945</v>
      </c>
      <c r="AB1084" s="11">
        <v>12</v>
      </c>
      <c r="AC1084" s="11">
        <v>0.63</v>
      </c>
      <c r="AD1084" s="10"/>
      <c r="AE1084" s="10"/>
      <c r="AF1084" s="10"/>
      <c r="AG1084" s="10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592</v>
      </c>
      <c r="AA1085" s="11">
        <f t="shared" si="16"/>
        <v>18.5</v>
      </c>
      <c r="AB1085" s="11">
        <v>15</v>
      </c>
      <c r="AC1085" s="11">
        <v>5.79</v>
      </c>
      <c r="AD1085" s="10"/>
      <c r="AE1085" s="10"/>
      <c r="AF1085" s="10"/>
      <c r="AG1085" s="10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11">
        <v>20</v>
      </c>
      <c r="AC1086" s="11">
        <v>1.0526</v>
      </c>
      <c r="AD1086" s="10"/>
      <c r="AE1086" s="10"/>
      <c r="AF1086" s="10"/>
      <c r="AG1086" s="10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608</v>
      </c>
      <c r="AA1087" s="11">
        <f t="shared" si="16"/>
        <v>9.806451612903226</v>
      </c>
      <c r="AB1087" s="11">
        <v>25</v>
      </c>
      <c r="AC1087" s="11">
        <v>15.53</v>
      </c>
      <c r="AD1087" s="10"/>
      <c r="AE1087" s="10"/>
      <c r="AF1087" s="10"/>
      <c r="AG1087" s="10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11">
        <v>12.5</v>
      </c>
      <c r="AC1088" s="11">
        <v>12.5</v>
      </c>
      <c r="AD1088" s="10"/>
      <c r="AE1088" s="10"/>
      <c r="AF1088" s="10"/>
      <c r="AG1088" s="10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908</v>
      </c>
      <c r="AA1089" s="11">
        <f t="shared" si="16"/>
        <v>14.64516129032258</v>
      </c>
      <c r="AB1089" s="11">
        <v>27.25</v>
      </c>
      <c r="AC1089" s="11">
        <v>1.4339999999999999</v>
      </c>
      <c r="AD1089" s="10"/>
      <c r="AE1089" s="10"/>
      <c r="AF1089" s="10"/>
      <c r="AG1089" s="10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635</v>
      </c>
      <c r="AA1090" s="11">
        <f t="shared" si="16"/>
        <v>21.166666666666668</v>
      </c>
      <c r="AB1090" s="11">
        <v>26.75</v>
      </c>
      <c r="AC1090" s="11">
        <v>1.4</v>
      </c>
      <c r="AD1090" s="10"/>
      <c r="AE1090" s="10"/>
      <c r="AF1090" s="10"/>
      <c r="AG1090" s="10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11">
        <v>21.09</v>
      </c>
      <c r="AC1091" s="11">
        <v>1.1100000000000001</v>
      </c>
      <c r="AD1091" s="10"/>
      <c r="AE1091" s="10"/>
      <c r="AF1091" s="10"/>
      <c r="AG1091" s="10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775</v>
      </c>
      <c r="AA1092" s="11">
        <f t="shared" si="17"/>
        <v>11.567164179104477</v>
      </c>
      <c r="AB1092" s="11">
        <v>26</v>
      </c>
      <c r="AC1092" s="11">
        <v>14</v>
      </c>
      <c r="AD1092" s="10"/>
      <c r="AE1092" s="10"/>
      <c r="AF1092" s="10"/>
      <c r="AG1092" s="10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822.3</v>
      </c>
      <c r="AA1093" s="11">
        <f t="shared" si="17"/>
        <v>45.68333333333333</v>
      </c>
      <c r="AB1093" s="11">
        <v>15</v>
      </c>
      <c r="AC1093" s="11">
        <v>0.78</v>
      </c>
      <c r="AD1093" s="10"/>
      <c r="AE1093" s="10"/>
      <c r="AF1093" s="10"/>
      <c r="AG1093" s="10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11">
        <v>26</v>
      </c>
      <c r="AC1094" s="11">
        <v>1.3680000000000001</v>
      </c>
      <c r="AD1094" s="10"/>
      <c r="AE1094" s="10"/>
      <c r="AF1094" s="10"/>
      <c r="AG1094" s="10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670</v>
      </c>
      <c r="AA1095" s="11">
        <f t="shared" si="17"/>
        <v>14.565217391304348</v>
      </c>
      <c r="AB1095" s="11">
        <v>15</v>
      </c>
      <c r="AC1095" s="11">
        <v>11.32</v>
      </c>
      <c r="AD1095" s="10"/>
      <c r="AE1095" s="10"/>
      <c r="AF1095" s="10"/>
      <c r="AG1095" s="10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629</v>
      </c>
      <c r="AA1096" s="11">
        <f t="shared" si="17"/>
        <v>13.104166666666666</v>
      </c>
      <c r="AB1096" s="11">
        <v>45</v>
      </c>
      <c r="AC1096" s="11">
        <v>2.36</v>
      </c>
      <c r="AD1096" s="10"/>
      <c r="AE1096" s="10"/>
      <c r="AF1096" s="10"/>
      <c r="AG1096" s="10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11">
        <v>10</v>
      </c>
      <c r="AC1097" s="11">
        <v>7.5</v>
      </c>
      <c r="AD1097" s="10"/>
      <c r="AE1097" s="10"/>
      <c r="AF1097" s="10"/>
      <c r="AG1097" s="10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927</v>
      </c>
      <c r="AA1098" s="11">
        <f t="shared" si="17"/>
        <v>16.263157894736842</v>
      </c>
      <c r="AB1098" s="11">
        <v>25</v>
      </c>
      <c r="AC1098" s="11">
        <v>1.32</v>
      </c>
      <c r="AD1098" s="10"/>
      <c r="AE1098" s="10"/>
      <c r="AF1098" s="10"/>
      <c r="AG1098" s="10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11">
        <v>23.95</v>
      </c>
      <c r="AC1099" s="11">
        <v>1.1399999999999999</v>
      </c>
      <c r="AD1099" s="10"/>
      <c r="AE1099" s="10"/>
      <c r="AF1099" s="10"/>
      <c r="AG1099" s="10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11">
        <v>10</v>
      </c>
      <c r="AC1100" s="11">
        <v>0.53</v>
      </c>
      <c r="AD1100" s="10"/>
      <c r="AE1100" s="10"/>
      <c r="AF1100" s="10"/>
      <c r="AG1100" s="10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578</v>
      </c>
      <c r="AA1101" s="11">
        <f t="shared" si="17"/>
        <v>18.0625</v>
      </c>
      <c r="AB1101" s="11">
        <v>15</v>
      </c>
      <c r="AC1101" s="11">
        <v>5</v>
      </c>
      <c r="AD1101" s="10"/>
      <c r="AE1101" s="10"/>
      <c r="AF1101" s="10"/>
      <c r="AG1101" s="10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553.9</v>
      </c>
      <c r="AA1102" s="11">
        <f t="shared" si="17"/>
        <v>55.39</v>
      </c>
      <c r="AB1102" s="11">
        <v>6</v>
      </c>
      <c r="AC1102" s="11">
        <v>10</v>
      </c>
      <c r="AD1102" s="10"/>
      <c r="AE1102" s="10"/>
      <c r="AF1102" s="10"/>
      <c r="AG1102" s="10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490</v>
      </c>
      <c r="AA1103" s="11">
        <f t="shared" si="17"/>
        <v>12.894736842105264</v>
      </c>
      <c r="AB1103" s="11">
        <v>12</v>
      </c>
      <c r="AC1103" s="11">
        <v>0.63</v>
      </c>
      <c r="AD1103" s="10"/>
      <c r="AE1103" s="10"/>
      <c r="AF1103" s="10"/>
      <c r="AG1103" s="10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548</v>
      </c>
      <c r="AA1104" s="11">
        <f t="shared" si="17"/>
        <v>21.92</v>
      </c>
      <c r="AB1104" s="11">
        <v>30</v>
      </c>
      <c r="AC1104" s="11">
        <v>1.58</v>
      </c>
      <c r="AD1104" s="10"/>
      <c r="AE1104" s="10"/>
      <c r="AF1104" s="10"/>
      <c r="AG1104" s="10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529</v>
      </c>
      <c r="AA1105" s="11">
        <f t="shared" si="17"/>
        <v>75.571428571428569</v>
      </c>
      <c r="AB1105" s="11">
        <v>10</v>
      </c>
      <c r="AC1105" s="11">
        <v>0</v>
      </c>
      <c r="AD1105" s="10"/>
      <c r="AE1105" s="10"/>
      <c r="AF1105" s="10"/>
      <c r="AG1105" s="10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710</v>
      </c>
      <c r="AA1106" s="11">
        <f t="shared" si="17"/>
        <v>41.764705882352942</v>
      </c>
      <c r="AB1106" s="11">
        <v>12</v>
      </c>
      <c r="AC1106" s="11">
        <v>0.63</v>
      </c>
      <c r="AD1106" s="10"/>
      <c r="AE1106" s="10"/>
      <c r="AF1106" s="10"/>
      <c r="AG1106" s="10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1140</v>
      </c>
      <c r="AA1107" s="11">
        <f t="shared" si="17"/>
        <v>13.103448275862069</v>
      </c>
      <c r="AB1107" s="11">
        <v>75</v>
      </c>
      <c r="AC1107" s="11">
        <v>5</v>
      </c>
      <c r="AD1107" s="10"/>
      <c r="AE1107" s="10"/>
      <c r="AF1107" s="10"/>
      <c r="AG1107" s="10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11">
        <v>44.47</v>
      </c>
      <c r="AC1108" s="11">
        <v>2.34</v>
      </c>
      <c r="AD1108" s="10"/>
      <c r="AE1108" s="10"/>
      <c r="AF1108" s="10"/>
      <c r="AG1108" s="10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672.4</v>
      </c>
      <c r="AA1109" s="11">
        <f t="shared" si="17"/>
        <v>23.186206896551724</v>
      </c>
      <c r="AB1109" s="11">
        <v>7</v>
      </c>
      <c r="AC1109" s="11">
        <v>0.36</v>
      </c>
      <c r="AD1109" s="10"/>
      <c r="AE1109" s="10"/>
      <c r="AF1109" s="10"/>
      <c r="AG1109" s="10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11">
        <v>0</v>
      </c>
      <c r="AC1110" s="11">
        <v>0</v>
      </c>
      <c r="AD1110" s="10"/>
      <c r="AE1110" s="10"/>
      <c r="AF1110" s="10"/>
      <c r="AG1110" s="10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11">
        <v>5</v>
      </c>
      <c r="AC1111" s="11">
        <v>5</v>
      </c>
      <c r="AD1111" s="10"/>
      <c r="AE1111" s="10"/>
      <c r="AF1111" s="10"/>
      <c r="AG1111" s="10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614</v>
      </c>
      <c r="AA1112" s="11">
        <f t="shared" si="17"/>
        <v>34.111111111111114</v>
      </c>
      <c r="AB1112" s="11">
        <v>10</v>
      </c>
      <c r="AC1112" s="11">
        <v>5</v>
      </c>
      <c r="AD1112" s="10"/>
      <c r="AE1112" s="10"/>
      <c r="AF1112" s="10"/>
      <c r="AG1112" s="10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1260</v>
      </c>
      <c r="AA1113" s="11">
        <f t="shared" si="17"/>
        <v>15.365853658536585</v>
      </c>
      <c r="AB1113" s="11">
        <v>32.5</v>
      </c>
      <c r="AC1113" s="11">
        <v>12.5</v>
      </c>
      <c r="AD1113" s="10"/>
      <c r="AE1113" s="10"/>
      <c r="AF1113" s="10"/>
      <c r="AG1113" s="10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620</v>
      </c>
      <c r="AA1114" s="11">
        <f t="shared" si="17"/>
        <v>14.418604651162791</v>
      </c>
      <c r="AB1114" s="11">
        <v>5</v>
      </c>
      <c r="AC1114" s="11">
        <v>5.5263</v>
      </c>
      <c r="AD1114" s="10"/>
      <c r="AE1114" s="10"/>
      <c r="AF1114" s="10"/>
      <c r="AG1114" s="10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11">
        <v>20</v>
      </c>
      <c r="AC1115" s="11">
        <v>15</v>
      </c>
      <c r="AD1115" s="10"/>
      <c r="AE1115" s="10"/>
      <c r="AF1115" s="10"/>
      <c r="AG1115" s="10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780</v>
      </c>
      <c r="AA1116" s="11">
        <f t="shared" si="17"/>
        <v>18.571428571428573</v>
      </c>
      <c r="AB1116" s="11">
        <v>20</v>
      </c>
      <c r="AC1116" s="11">
        <v>11.579000000000001</v>
      </c>
      <c r="AD1116" s="10"/>
      <c r="AE1116" s="10"/>
      <c r="AF1116" s="10"/>
      <c r="AG1116" s="10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841</v>
      </c>
      <c r="AA1117" s="11">
        <f t="shared" si="17"/>
        <v>23.361111111111111</v>
      </c>
      <c r="AB1117" s="11">
        <v>17.5</v>
      </c>
      <c r="AC1117" s="11">
        <v>0.92</v>
      </c>
      <c r="AD1117" s="10"/>
      <c r="AE1117" s="10"/>
      <c r="AF1117" s="10"/>
      <c r="AG1117" s="10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990</v>
      </c>
      <c r="AA1118" s="11">
        <f t="shared" si="17"/>
        <v>110</v>
      </c>
      <c r="AB1118" s="11">
        <v>10</v>
      </c>
      <c r="AC1118" s="11">
        <v>0.52600000000000002</v>
      </c>
      <c r="AD1118" s="10"/>
      <c r="AE1118" s="10"/>
      <c r="AF1118" s="10"/>
      <c r="AG1118" s="10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11">
        <v>7.38</v>
      </c>
      <c r="AC1119" s="11">
        <v>0</v>
      </c>
      <c r="AD1119" s="10"/>
      <c r="AE1119" s="10"/>
      <c r="AF1119" s="10"/>
      <c r="AG1119" s="10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505</v>
      </c>
      <c r="AA1120" s="11">
        <f t="shared" si="17"/>
        <v>24.047619047619047</v>
      </c>
      <c r="AB1120" s="11">
        <v>0</v>
      </c>
      <c r="AC1120" s="11">
        <v>0</v>
      </c>
      <c r="AD1120" s="10"/>
      <c r="AE1120" s="10"/>
      <c r="AF1120" s="10"/>
      <c r="AG1120" s="10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11">
        <v>2.5</v>
      </c>
      <c r="AC1121" s="11">
        <v>0.125</v>
      </c>
      <c r="AD1121" s="10"/>
      <c r="AE1121" s="10"/>
      <c r="AF1121" s="10"/>
      <c r="AG1121" s="10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724.3</v>
      </c>
      <c r="AA1122" s="11">
        <f t="shared" si="17"/>
        <v>38.121052631578948</v>
      </c>
      <c r="AB1122" s="11">
        <v>7.61</v>
      </c>
      <c r="AC1122" s="11">
        <v>0.4</v>
      </c>
      <c r="AD1122" s="10"/>
      <c r="AE1122" s="10"/>
      <c r="AF1122" s="10"/>
      <c r="AG1122" s="10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660</v>
      </c>
      <c r="AA1123" s="11">
        <f t="shared" si="17"/>
        <v>60</v>
      </c>
      <c r="AB1123" s="11">
        <v>0</v>
      </c>
      <c r="AC1123" s="11">
        <v>0</v>
      </c>
      <c r="AD1123" s="10"/>
      <c r="AE1123" s="10"/>
      <c r="AF1123" s="10"/>
      <c r="AG1123" s="10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828.9</v>
      </c>
      <c r="AA1124" s="11">
        <f t="shared" si="17"/>
        <v>34.537500000000001</v>
      </c>
      <c r="AB1124" s="11">
        <v>32</v>
      </c>
      <c r="AC1124" s="11">
        <v>1.68</v>
      </c>
      <c r="AD1124" s="10"/>
      <c r="AE1124" s="10"/>
      <c r="AF1124" s="10"/>
      <c r="AG1124" s="10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11">
        <v>7</v>
      </c>
      <c r="AC1125" s="11">
        <v>10.89</v>
      </c>
      <c r="AD1125" s="10"/>
      <c r="AE1125" s="10"/>
      <c r="AF1125" s="10"/>
      <c r="AG1125" s="10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11">
        <v>13</v>
      </c>
      <c r="AC1126" s="11">
        <v>0.68</v>
      </c>
      <c r="AD1126" s="10"/>
      <c r="AE1126" s="10"/>
      <c r="AF1126" s="10"/>
      <c r="AG1126" s="10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618</v>
      </c>
      <c r="AA1127" s="11">
        <f t="shared" si="17"/>
        <v>28.09090909090909</v>
      </c>
      <c r="AB1127" s="11">
        <v>0</v>
      </c>
      <c r="AC1127" s="11">
        <v>0</v>
      </c>
      <c r="AD1127" s="10"/>
      <c r="AE1127" s="10"/>
      <c r="AF1127" s="10"/>
      <c r="AG1127" s="10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11">
        <v>15</v>
      </c>
      <c r="AC1128" s="11">
        <v>0</v>
      </c>
      <c r="AD1128" s="10"/>
      <c r="AE1128" s="10"/>
      <c r="AF1128" s="10"/>
      <c r="AG1128" s="10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1166</v>
      </c>
      <c r="AA1129" s="11">
        <f t="shared" si="17"/>
        <v>27.761904761904763</v>
      </c>
      <c r="AB1129" s="11">
        <v>24</v>
      </c>
      <c r="AC1129" s="11">
        <v>1.27</v>
      </c>
      <c r="AD1129" s="10"/>
      <c r="AE1129" s="10"/>
      <c r="AF1129" s="10"/>
      <c r="AG1129" s="10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600</v>
      </c>
      <c r="AA1130" s="11">
        <f t="shared" si="17"/>
        <v>21.428571428571427</v>
      </c>
      <c r="AB1130" s="11">
        <v>13</v>
      </c>
      <c r="AC1130" s="11">
        <v>0.68</v>
      </c>
      <c r="AD1130" s="10"/>
      <c r="AE1130" s="10"/>
      <c r="AF1130" s="10"/>
      <c r="AG1130" s="10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11">
        <v>0</v>
      </c>
      <c r="AC1131" s="11">
        <v>0</v>
      </c>
      <c r="AD1131" s="10"/>
      <c r="AE1131" s="10"/>
      <c r="AF1131" s="10"/>
      <c r="AG1131" s="10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552</v>
      </c>
      <c r="AA1132" s="11">
        <f t="shared" si="17"/>
        <v>39.428571428571431</v>
      </c>
      <c r="AB1132" s="11">
        <v>0</v>
      </c>
      <c r="AC1132" s="11">
        <v>0</v>
      </c>
      <c r="AD1132" s="10"/>
      <c r="AE1132" s="10"/>
      <c r="AF1132" s="10"/>
      <c r="AG1132" s="10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740.1</v>
      </c>
      <c r="AA1133" s="11">
        <f t="shared" si="17"/>
        <v>15.746808510638298</v>
      </c>
      <c r="AB1133" s="11">
        <v>0</v>
      </c>
      <c r="AC1133" s="11">
        <v>0</v>
      </c>
      <c r="AD1133" s="10"/>
      <c r="AE1133" s="10"/>
      <c r="AF1133" s="10"/>
      <c r="AG1133" s="10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11">
        <v>0</v>
      </c>
      <c r="AC1134" s="11">
        <v>0</v>
      </c>
      <c r="AD1134" s="10"/>
      <c r="AE1134" s="10"/>
      <c r="AF1134" s="10"/>
      <c r="AG1134" s="10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957.1</v>
      </c>
      <c r="AA1135" s="11">
        <f t="shared" si="17"/>
        <v>16.222033898305085</v>
      </c>
      <c r="AB1135" s="11">
        <v>22</v>
      </c>
      <c r="AC1135" s="11">
        <v>7</v>
      </c>
      <c r="AD1135" s="10"/>
      <c r="AE1135" s="10"/>
      <c r="AF1135" s="10"/>
      <c r="AG1135" s="10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733.1</v>
      </c>
      <c r="AA1136" s="11">
        <f t="shared" si="17"/>
        <v>14.662000000000001</v>
      </c>
      <c r="AB1136" s="11">
        <v>15</v>
      </c>
      <c r="AC1136" s="11">
        <v>5</v>
      </c>
      <c r="AD1136" s="10"/>
      <c r="AE1136" s="10"/>
      <c r="AF1136" s="10"/>
      <c r="AG1136" s="10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647.9</v>
      </c>
      <c r="AA1137" s="11">
        <f t="shared" si="17"/>
        <v>49.838461538461537</v>
      </c>
      <c r="AB1137" s="11">
        <v>9.5</v>
      </c>
      <c r="AC1137" s="11">
        <v>4.1841999999999997</v>
      </c>
      <c r="AD1137" s="10"/>
      <c r="AE1137" s="10"/>
      <c r="AF1137" s="10"/>
      <c r="AG1137" s="10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616</v>
      </c>
      <c r="AA1138" s="11">
        <f t="shared" si="17"/>
        <v>22</v>
      </c>
      <c r="AB1138" s="11">
        <v>10</v>
      </c>
      <c r="AC1138" s="11">
        <v>0</v>
      </c>
      <c r="AD1138" s="10"/>
      <c r="AE1138" s="10"/>
      <c r="AF1138" s="10"/>
      <c r="AG1138" s="10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592</v>
      </c>
      <c r="AA1139" s="11">
        <f t="shared" si="17"/>
        <v>24.666666666666668</v>
      </c>
      <c r="AB1139" s="11">
        <v>8</v>
      </c>
      <c r="AC1139" s="11">
        <v>0.42</v>
      </c>
      <c r="AD1139" s="10"/>
      <c r="AE1139" s="10"/>
      <c r="AF1139" s="10"/>
      <c r="AG1139" s="10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11">
        <v>0</v>
      </c>
      <c r="AC1140" s="11">
        <v>0</v>
      </c>
      <c r="AD1140" s="10"/>
      <c r="AE1140" s="10"/>
      <c r="AF1140" s="10"/>
      <c r="AG1140" s="10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608</v>
      </c>
      <c r="AA1141" s="11">
        <f t="shared" si="17"/>
        <v>10.482758620689655</v>
      </c>
      <c r="AB1141" s="11">
        <v>13</v>
      </c>
      <c r="AC1141" s="11">
        <v>0.68</v>
      </c>
      <c r="AD1141" s="10"/>
      <c r="AE1141" s="10"/>
      <c r="AF1141" s="10"/>
      <c r="AG1141" s="10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11">
        <v>15</v>
      </c>
      <c r="AC1142" s="11">
        <v>5</v>
      </c>
      <c r="AD1142" s="10"/>
      <c r="AE1142" s="10"/>
      <c r="AF1142" s="10"/>
      <c r="AG1142" s="10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908</v>
      </c>
      <c r="AA1143" s="11">
        <f t="shared" si="17"/>
        <v>16.509090909090908</v>
      </c>
      <c r="AB1143" s="11">
        <v>25</v>
      </c>
      <c r="AC1143" s="11">
        <v>1.3157000000000001</v>
      </c>
      <c r="AD1143" s="10"/>
      <c r="AE1143" s="10"/>
      <c r="AF1143" s="10"/>
      <c r="AG1143" s="10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635</v>
      </c>
      <c r="AA1144" s="11">
        <f t="shared" si="17"/>
        <v>19.242424242424242</v>
      </c>
      <c r="AB1144" s="11">
        <v>12.390700000000001</v>
      </c>
      <c r="AC1144" s="11">
        <v>0.65210000000000001</v>
      </c>
      <c r="AD1144" s="10"/>
      <c r="AE1144" s="10"/>
      <c r="AF1144" s="10"/>
      <c r="AG1144" s="10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11">
        <v>0</v>
      </c>
      <c r="AC1145" s="11">
        <v>0</v>
      </c>
      <c r="AD1145" s="10"/>
      <c r="AE1145" s="10"/>
      <c r="AF1145" s="10"/>
      <c r="AG1145" s="10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775</v>
      </c>
      <c r="AA1146" s="11">
        <f t="shared" si="17"/>
        <v>12.5</v>
      </c>
      <c r="AB1146" s="11">
        <v>19.005700000000001</v>
      </c>
      <c r="AC1146" s="11">
        <v>1</v>
      </c>
      <c r="AD1146" s="10"/>
      <c r="AE1146" s="10"/>
      <c r="AF1146" s="10"/>
      <c r="AG1146" s="10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822.3</v>
      </c>
      <c r="AA1147" s="11">
        <f t="shared" si="17"/>
        <v>43.278947368421051</v>
      </c>
      <c r="AB1147" s="11">
        <v>12</v>
      </c>
      <c r="AC1147" s="11">
        <v>0.63149999999999995</v>
      </c>
      <c r="AD1147" s="10"/>
      <c r="AE1147" s="10"/>
      <c r="AF1147" s="10"/>
      <c r="AG1147" s="10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11">
        <v>0</v>
      </c>
      <c r="AC1148" s="11">
        <v>0</v>
      </c>
      <c r="AD1148" s="10"/>
      <c r="AE1148" s="10"/>
      <c r="AF1148" s="10"/>
      <c r="AG1148" s="10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670</v>
      </c>
      <c r="AA1149" s="11">
        <f t="shared" si="17"/>
        <v>14.565217391304348</v>
      </c>
      <c r="AB1149" s="11">
        <v>15</v>
      </c>
      <c r="AC1149" s="11">
        <v>8.16</v>
      </c>
      <c r="AD1149" s="10"/>
      <c r="AE1149" s="10"/>
      <c r="AF1149" s="10"/>
      <c r="AG1149" s="10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629</v>
      </c>
      <c r="AA1150" s="11">
        <f t="shared" si="17"/>
        <v>13.673913043478262</v>
      </c>
      <c r="AB1150" s="11">
        <v>9.1999999999999993</v>
      </c>
      <c r="AC1150" s="11">
        <v>0.4829</v>
      </c>
      <c r="AD1150" s="10"/>
      <c r="AE1150" s="10"/>
      <c r="AF1150" s="10"/>
      <c r="AG1150" s="10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11">
        <v>10</v>
      </c>
      <c r="AC1151" s="11">
        <v>0.53</v>
      </c>
      <c r="AD1151" s="10"/>
      <c r="AE1151" s="10"/>
      <c r="AF1151" s="10"/>
      <c r="AG1151" s="10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927</v>
      </c>
      <c r="AA1152" s="11">
        <f t="shared" si="17"/>
        <v>13.242857142857142</v>
      </c>
      <c r="AB1152" s="11">
        <v>49.4</v>
      </c>
      <c r="AC1152" s="11">
        <v>2.6</v>
      </c>
      <c r="AD1152" s="10"/>
      <c r="AE1152" s="10"/>
      <c r="AF1152" s="10"/>
      <c r="AG1152" s="10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11">
        <v>0</v>
      </c>
      <c r="AC1153" s="11">
        <v>0</v>
      </c>
      <c r="AD1153" s="10"/>
      <c r="AE1153" s="10"/>
      <c r="AF1153" s="10"/>
      <c r="AG1153" s="10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11">
        <v>30</v>
      </c>
      <c r="AC1154" s="11">
        <v>0</v>
      </c>
      <c r="AD1154" s="10"/>
      <c r="AE1154" s="10"/>
      <c r="AF1154" s="10"/>
      <c r="AG1154" s="10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578</v>
      </c>
      <c r="AA1155" s="11">
        <f t="shared" ref="AA1155:AA1218" si="18">IFERROR(Z1155/M1155,0)</f>
        <v>12.565217391304348</v>
      </c>
      <c r="AB1155" s="11">
        <v>19</v>
      </c>
      <c r="AC1155" s="11">
        <v>1</v>
      </c>
      <c r="AD1155" s="10"/>
      <c r="AE1155" s="10"/>
      <c r="AF1155" s="10"/>
      <c r="AG1155" s="10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553.9</v>
      </c>
      <c r="AA1156" s="11">
        <f t="shared" si="18"/>
        <v>39.56428571428571</v>
      </c>
      <c r="AB1156" s="11">
        <v>9</v>
      </c>
      <c r="AC1156" s="11">
        <v>3.63</v>
      </c>
      <c r="AD1156" s="10"/>
      <c r="AE1156" s="10"/>
      <c r="AF1156" s="10"/>
      <c r="AG1156" s="10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490</v>
      </c>
      <c r="AA1157" s="11">
        <f t="shared" si="18"/>
        <v>12.894736842105264</v>
      </c>
      <c r="AB1157" s="11">
        <v>19</v>
      </c>
      <c r="AC1157" s="11">
        <v>1</v>
      </c>
      <c r="AD1157" s="10"/>
      <c r="AE1157" s="10"/>
      <c r="AF1157" s="10"/>
      <c r="AG1157" s="10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548</v>
      </c>
      <c r="AA1158" s="11">
        <f t="shared" si="18"/>
        <v>21.076923076923077</v>
      </c>
      <c r="AB1158" s="11">
        <v>16.939900000000002</v>
      </c>
      <c r="AC1158" s="11">
        <v>0.89159999999999995</v>
      </c>
      <c r="AD1158" s="10"/>
      <c r="AE1158" s="10"/>
      <c r="AF1158" s="10"/>
      <c r="AG1158" s="10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529</v>
      </c>
      <c r="AA1159" s="11">
        <f t="shared" si="18"/>
        <v>18.892857142857142</v>
      </c>
      <c r="AB1159" s="11">
        <v>0</v>
      </c>
      <c r="AC1159" s="11">
        <v>0</v>
      </c>
      <c r="AD1159" s="10"/>
      <c r="AE1159" s="10"/>
      <c r="AF1159" s="10"/>
      <c r="AG1159" s="10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710</v>
      </c>
      <c r="AA1160" s="11">
        <f t="shared" si="18"/>
        <v>41.764705882352942</v>
      </c>
      <c r="AB1160" s="11">
        <v>15</v>
      </c>
      <c r="AC1160" s="11">
        <v>0.78949999999999998</v>
      </c>
      <c r="AD1160" s="10"/>
      <c r="AE1160" s="10"/>
      <c r="AF1160" s="10"/>
      <c r="AG1160" s="10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1140</v>
      </c>
      <c r="AA1161" s="11">
        <f t="shared" si="18"/>
        <v>17.8125</v>
      </c>
      <c r="AB1161" s="11">
        <v>21</v>
      </c>
      <c r="AC1161" s="11">
        <v>6</v>
      </c>
      <c r="AD1161" s="10"/>
      <c r="AE1161" s="10"/>
      <c r="AF1161" s="10"/>
      <c r="AG1161" s="10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11">
        <v>15.345700000000001</v>
      </c>
      <c r="AC1162" s="11">
        <v>0.80759999999999998</v>
      </c>
      <c r="AD1162" s="10"/>
      <c r="AE1162" s="10"/>
      <c r="AF1162" s="10"/>
      <c r="AG1162" s="10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672.4</v>
      </c>
      <c r="AA1163" s="11">
        <f t="shared" si="18"/>
        <v>33.619999999999997</v>
      </c>
      <c r="AB1163" s="11">
        <v>15</v>
      </c>
      <c r="AC1163" s="11">
        <v>0.79</v>
      </c>
      <c r="AD1163" s="10"/>
      <c r="AE1163" s="10"/>
      <c r="AF1163" s="10"/>
      <c r="AG1163" s="10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11">
        <v>0</v>
      </c>
      <c r="AC1164" s="11">
        <v>0</v>
      </c>
      <c r="AD1164" s="10"/>
      <c r="AE1164" s="10"/>
      <c r="AF1164" s="10"/>
      <c r="AG1164" s="10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11">
        <v>3.5</v>
      </c>
      <c r="AC1165" s="11">
        <v>0.1842</v>
      </c>
      <c r="AD1165" s="10"/>
      <c r="AE1165" s="10"/>
      <c r="AF1165" s="10"/>
      <c r="AG1165" s="10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614</v>
      </c>
      <c r="AA1166" s="11">
        <f t="shared" si="18"/>
        <v>21.928571428571427</v>
      </c>
      <c r="AB1166" s="11">
        <v>14.25</v>
      </c>
      <c r="AC1166" s="11">
        <v>0.75</v>
      </c>
      <c r="AD1166" s="10"/>
      <c r="AE1166" s="10"/>
      <c r="AF1166" s="10"/>
      <c r="AG1166" s="10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1260</v>
      </c>
      <c r="AA1167" s="11">
        <f t="shared" si="18"/>
        <v>18.805970149253731</v>
      </c>
      <c r="AB1167" s="11">
        <v>25</v>
      </c>
      <c r="AC1167" s="11">
        <v>6.58</v>
      </c>
      <c r="AD1167" s="10"/>
      <c r="AE1167" s="10"/>
      <c r="AF1167" s="10"/>
      <c r="AG1167" s="10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620</v>
      </c>
      <c r="AA1168" s="11">
        <f t="shared" si="18"/>
        <v>103.33333333333333</v>
      </c>
      <c r="AB1168" s="11">
        <v>20</v>
      </c>
      <c r="AC1168" s="11">
        <v>6.32</v>
      </c>
      <c r="AD1168" s="10"/>
      <c r="AE1168" s="10"/>
      <c r="AF1168" s="10"/>
      <c r="AG1168" s="10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11">
        <v>0</v>
      </c>
      <c r="AC1169" s="11">
        <v>0</v>
      </c>
      <c r="AD1169" s="10"/>
      <c r="AE1169" s="10"/>
      <c r="AF1169" s="10"/>
      <c r="AG1169" s="10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780</v>
      </c>
      <c r="AA1170" s="11">
        <f t="shared" si="18"/>
        <v>28.888888888888889</v>
      </c>
      <c r="AB1170" s="11">
        <v>20</v>
      </c>
      <c r="AC1170" s="11">
        <v>1.05</v>
      </c>
      <c r="AD1170" s="10"/>
      <c r="AE1170" s="10"/>
      <c r="AF1170" s="10"/>
      <c r="AG1170" s="10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841</v>
      </c>
      <c r="AA1171" s="11">
        <f t="shared" si="18"/>
        <v>15.867924528301886</v>
      </c>
      <c r="AB1171" s="11">
        <v>27.47</v>
      </c>
      <c r="AC1171" s="11">
        <v>1.45</v>
      </c>
      <c r="AD1171" s="10"/>
      <c r="AE1171" s="10"/>
      <c r="AF1171" s="10"/>
      <c r="AG1171" s="10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990</v>
      </c>
      <c r="AA1172" s="11">
        <f t="shared" si="18"/>
        <v>110</v>
      </c>
      <c r="AB1172" s="11">
        <v>0</v>
      </c>
      <c r="AC1172" s="11">
        <v>0</v>
      </c>
      <c r="AD1172" s="10"/>
      <c r="AE1172" s="10"/>
      <c r="AF1172" s="10"/>
      <c r="AG1172" s="10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11">
        <v>0</v>
      </c>
      <c r="AC1173" s="11">
        <v>0</v>
      </c>
      <c r="AD1173" s="10"/>
      <c r="AE1173" s="10"/>
      <c r="AF1173" s="10"/>
      <c r="AG1173" s="10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505</v>
      </c>
      <c r="AA1174" s="11">
        <f t="shared" si="18"/>
        <v>38.846153846153847</v>
      </c>
      <c r="AB1174" s="11">
        <v>0</v>
      </c>
      <c r="AC1174" s="11">
        <v>0</v>
      </c>
      <c r="AD1174" s="10"/>
      <c r="AE1174" s="10"/>
      <c r="AF1174" s="10"/>
      <c r="AG1174" s="10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11">
        <v>0</v>
      </c>
      <c r="AC1175" s="11">
        <v>0</v>
      </c>
      <c r="AD1175" s="10"/>
      <c r="AE1175" s="10"/>
      <c r="AF1175" s="10"/>
      <c r="AG1175" s="10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724.3</v>
      </c>
      <c r="AA1176" s="11">
        <f t="shared" si="18"/>
        <v>362.15</v>
      </c>
      <c r="AB1176" s="11">
        <v>0</v>
      </c>
      <c r="AC1176" s="11">
        <v>0</v>
      </c>
      <c r="AD1176" s="10"/>
      <c r="AE1176" s="10"/>
      <c r="AF1176" s="10"/>
      <c r="AG1176" s="10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828.9</v>
      </c>
      <c r="AA1177" s="11">
        <f t="shared" si="18"/>
        <v>31.880769230769229</v>
      </c>
      <c r="AB1177" s="11">
        <v>0</v>
      </c>
      <c r="AC1177" s="11">
        <v>0</v>
      </c>
      <c r="AD1177" s="10"/>
      <c r="AE1177" s="10"/>
      <c r="AF1177" s="10"/>
      <c r="AG1177" s="10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11">
        <v>0</v>
      </c>
      <c r="AC1178" s="11">
        <v>0</v>
      </c>
      <c r="AD1178" s="10"/>
      <c r="AE1178" s="10"/>
      <c r="AF1178" s="10"/>
      <c r="AG1178" s="10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11">
        <v>19.5</v>
      </c>
      <c r="AC1179" s="11">
        <v>1.03</v>
      </c>
      <c r="AD1179" s="10"/>
      <c r="AE1179" s="10"/>
      <c r="AF1179" s="10"/>
      <c r="AG1179" s="10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11">
        <v>14</v>
      </c>
      <c r="AC1180" s="11">
        <v>0</v>
      </c>
      <c r="AD1180" s="10"/>
      <c r="AE1180" s="10"/>
      <c r="AF1180" s="10"/>
      <c r="AG1180" s="10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1166</v>
      </c>
      <c r="AA1181" s="11">
        <f t="shared" si="18"/>
        <v>50.695652173913047</v>
      </c>
      <c r="AB1181" s="11">
        <v>20</v>
      </c>
      <c r="AC1181" s="11">
        <v>1.05</v>
      </c>
      <c r="AD1181" s="10"/>
      <c r="AE1181" s="10"/>
      <c r="AF1181" s="10"/>
      <c r="AG1181" s="10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600</v>
      </c>
      <c r="AA1182" s="11">
        <f t="shared" si="18"/>
        <v>28.571428571428573</v>
      </c>
      <c r="AB1182" s="11">
        <v>10.5</v>
      </c>
      <c r="AC1182" s="11">
        <v>0.55000000000000004</v>
      </c>
      <c r="AD1182" s="10"/>
      <c r="AE1182" s="10"/>
      <c r="AF1182" s="10"/>
      <c r="AG1182" s="10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11">
        <v>0</v>
      </c>
      <c r="AC1183" s="11">
        <v>0</v>
      </c>
      <c r="AD1183" s="10"/>
      <c r="AE1183" s="10"/>
      <c r="AF1183" s="10"/>
      <c r="AG1183" s="10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1286</v>
      </c>
      <c r="AA1184" s="11">
        <f t="shared" si="18"/>
        <v>26.791666666666668</v>
      </c>
      <c r="AB1184" s="11">
        <v>0</v>
      </c>
      <c r="AC1184" s="11">
        <v>0</v>
      </c>
      <c r="AD1184" s="10"/>
      <c r="AE1184" s="10"/>
      <c r="AF1184" s="10"/>
      <c r="AG1184" s="10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740.1</v>
      </c>
      <c r="AA1185" s="11">
        <f t="shared" si="18"/>
        <v>12.98421052631579</v>
      </c>
      <c r="AB1185" s="11">
        <v>17.810300000000002</v>
      </c>
      <c r="AC1185" s="11">
        <v>0</v>
      </c>
      <c r="AD1185" s="10"/>
      <c r="AE1185" s="10"/>
      <c r="AF1185" s="10"/>
      <c r="AG1185" s="10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11">
        <v>8.1199999999999992</v>
      </c>
      <c r="AC1186" s="11">
        <v>0.4274</v>
      </c>
      <c r="AD1186" s="10"/>
      <c r="AE1186" s="10"/>
      <c r="AF1186" s="10"/>
      <c r="AG1186" s="10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957.1</v>
      </c>
      <c r="AA1187" s="11">
        <f t="shared" si="18"/>
        <v>14.9546875</v>
      </c>
      <c r="AB1187" s="11">
        <v>22</v>
      </c>
      <c r="AC1187" s="11">
        <v>7</v>
      </c>
      <c r="AD1187" s="10"/>
      <c r="AE1187" s="10"/>
      <c r="AF1187" s="10"/>
      <c r="AG1187" s="10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733.1</v>
      </c>
      <c r="AA1188" s="11">
        <f t="shared" si="18"/>
        <v>14.961224489795919</v>
      </c>
      <c r="AB1188" s="11">
        <v>15</v>
      </c>
      <c r="AC1188" s="11">
        <v>5</v>
      </c>
      <c r="AD1188" s="10"/>
      <c r="AE1188" s="10"/>
      <c r="AF1188" s="10"/>
      <c r="AG1188" s="10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647.9</v>
      </c>
      <c r="AA1189" s="11">
        <f t="shared" si="18"/>
        <v>38.111764705882351</v>
      </c>
      <c r="AB1189" s="11">
        <v>9.5</v>
      </c>
      <c r="AC1189" s="11">
        <v>4.1841999999999997</v>
      </c>
      <c r="AD1189" s="10"/>
      <c r="AE1189" s="10"/>
      <c r="AF1189" s="10"/>
      <c r="AG1189" s="10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616</v>
      </c>
      <c r="AA1190" s="11">
        <f t="shared" si="18"/>
        <v>308</v>
      </c>
      <c r="AB1190" s="11">
        <v>10</v>
      </c>
      <c r="AC1190" s="11">
        <v>0</v>
      </c>
      <c r="AD1190" s="10"/>
      <c r="AE1190" s="10"/>
      <c r="AF1190" s="10"/>
      <c r="AG1190" s="10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592</v>
      </c>
      <c r="AA1191" s="11">
        <f t="shared" si="18"/>
        <v>22.76923076923077</v>
      </c>
      <c r="AB1191" s="11">
        <v>8</v>
      </c>
      <c r="AC1191" s="11">
        <v>0.42</v>
      </c>
      <c r="AD1191" s="10"/>
      <c r="AE1191" s="10"/>
      <c r="AF1191" s="10"/>
      <c r="AG1191" s="10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11">
        <v>0</v>
      </c>
      <c r="AC1192" s="11">
        <v>0</v>
      </c>
      <c r="AD1192" s="10"/>
      <c r="AE1192" s="10"/>
      <c r="AF1192" s="10"/>
      <c r="AG1192" s="10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608</v>
      </c>
      <c r="AA1193" s="11">
        <f t="shared" si="18"/>
        <v>11.25925925925926</v>
      </c>
      <c r="AB1193" s="11">
        <v>13</v>
      </c>
      <c r="AC1193" s="11">
        <v>0.68</v>
      </c>
      <c r="AD1193" s="10"/>
      <c r="AE1193" s="10"/>
      <c r="AF1193" s="10"/>
      <c r="AG1193" s="10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11">
        <v>15</v>
      </c>
      <c r="AC1194" s="11">
        <v>5</v>
      </c>
      <c r="AD1194" s="10"/>
      <c r="AE1194" s="10"/>
      <c r="AF1194" s="10"/>
      <c r="AG1194" s="10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908</v>
      </c>
      <c r="AA1195" s="11">
        <f t="shared" si="18"/>
        <v>15.133333333333333</v>
      </c>
      <c r="AB1195" s="11">
        <v>25</v>
      </c>
      <c r="AC1195" s="11">
        <v>1.3157000000000001</v>
      </c>
      <c r="AD1195" s="10"/>
      <c r="AE1195" s="10"/>
      <c r="AF1195" s="10"/>
      <c r="AG1195" s="10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635</v>
      </c>
      <c r="AA1196" s="11">
        <f t="shared" si="18"/>
        <v>19.242424242424242</v>
      </c>
      <c r="AB1196" s="11">
        <v>12.390700000000001</v>
      </c>
      <c r="AC1196" s="11">
        <v>0.65210000000000001</v>
      </c>
      <c r="AD1196" s="10"/>
      <c r="AE1196" s="10"/>
      <c r="AF1196" s="10"/>
      <c r="AG1196" s="10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11">
        <v>0</v>
      </c>
      <c r="AC1197" s="11">
        <v>0</v>
      </c>
      <c r="AD1197" s="10"/>
      <c r="AE1197" s="10"/>
      <c r="AF1197" s="10"/>
      <c r="AG1197" s="10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775</v>
      </c>
      <c r="AA1198" s="11">
        <f t="shared" si="18"/>
        <v>11.567164179104477</v>
      </c>
      <c r="AB1198" s="11">
        <v>19.005700000000001</v>
      </c>
      <c r="AC1198" s="11">
        <v>1</v>
      </c>
      <c r="AD1198" s="10"/>
      <c r="AE1198" s="10"/>
      <c r="AF1198" s="10"/>
      <c r="AG1198" s="10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822.3</v>
      </c>
      <c r="AA1199" s="11">
        <f t="shared" si="18"/>
        <v>26.525806451612901</v>
      </c>
      <c r="AB1199" s="11">
        <v>12</v>
      </c>
      <c r="AC1199" s="11">
        <v>0.63149999999999995</v>
      </c>
      <c r="AD1199" s="10"/>
      <c r="AE1199" s="10"/>
      <c r="AF1199" s="10"/>
      <c r="AG1199" s="10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11">
        <v>0</v>
      </c>
      <c r="AC1200" s="11">
        <v>0</v>
      </c>
      <c r="AD1200" s="10"/>
      <c r="AE1200" s="10"/>
      <c r="AF1200" s="10"/>
      <c r="AG1200" s="10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670</v>
      </c>
      <c r="AA1201" s="11">
        <f t="shared" si="18"/>
        <v>13.137254901960784</v>
      </c>
      <c r="AB1201" s="11">
        <v>15</v>
      </c>
      <c r="AC1201" s="11">
        <v>8.16</v>
      </c>
      <c r="AD1201" s="10"/>
      <c r="AE1201" s="10"/>
      <c r="AF1201" s="10"/>
      <c r="AG1201" s="10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629</v>
      </c>
      <c r="AA1202" s="11">
        <f t="shared" si="18"/>
        <v>14.627906976744185</v>
      </c>
      <c r="AB1202" s="11">
        <v>9.1999999999999993</v>
      </c>
      <c r="AC1202" s="11">
        <v>0.4829</v>
      </c>
      <c r="AD1202" s="10"/>
      <c r="AE1202" s="10"/>
      <c r="AF1202" s="10"/>
      <c r="AG1202" s="10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11">
        <v>10</v>
      </c>
      <c r="AC1203" s="11">
        <v>0.53</v>
      </c>
      <c r="AD1203" s="10"/>
      <c r="AE1203" s="10"/>
      <c r="AF1203" s="10"/>
      <c r="AG1203" s="10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927</v>
      </c>
      <c r="AA1204" s="11">
        <f t="shared" si="18"/>
        <v>14.261538461538462</v>
      </c>
      <c r="AB1204" s="11">
        <v>49.4</v>
      </c>
      <c r="AC1204" s="11">
        <v>2.6</v>
      </c>
      <c r="AD1204" s="10"/>
      <c r="AE1204" s="10"/>
      <c r="AF1204" s="10"/>
      <c r="AG1204" s="10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11">
        <v>0</v>
      </c>
      <c r="AC1205" s="11">
        <v>0</v>
      </c>
      <c r="AD1205" s="10"/>
      <c r="AE1205" s="10"/>
      <c r="AF1205" s="10"/>
      <c r="AG1205" s="10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11">
        <v>30</v>
      </c>
      <c r="AC1206" s="11">
        <v>0</v>
      </c>
      <c r="AD1206" s="10"/>
      <c r="AE1206" s="10"/>
      <c r="AF1206" s="10"/>
      <c r="AG1206" s="10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578</v>
      </c>
      <c r="AA1207" s="11">
        <f t="shared" si="18"/>
        <v>11.333333333333334</v>
      </c>
      <c r="AB1207" s="11">
        <v>19</v>
      </c>
      <c r="AC1207" s="11">
        <v>1</v>
      </c>
      <c r="AD1207" s="10"/>
      <c r="AE1207" s="10"/>
      <c r="AF1207" s="10"/>
      <c r="AG1207" s="10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553.9</v>
      </c>
      <c r="AA1208" s="11">
        <f t="shared" si="18"/>
        <v>39.56428571428571</v>
      </c>
      <c r="AB1208" s="11">
        <v>9</v>
      </c>
      <c r="AC1208" s="11">
        <v>3.63</v>
      </c>
      <c r="AD1208" s="10"/>
      <c r="AE1208" s="10"/>
      <c r="AF1208" s="10"/>
      <c r="AG1208" s="10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490</v>
      </c>
      <c r="AA1209" s="11">
        <f t="shared" si="18"/>
        <v>10.425531914893616</v>
      </c>
      <c r="AB1209" s="11">
        <v>19</v>
      </c>
      <c r="AC1209" s="11">
        <v>1</v>
      </c>
      <c r="AD1209" s="10"/>
      <c r="AE1209" s="10"/>
      <c r="AF1209" s="10"/>
      <c r="AG1209" s="10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548</v>
      </c>
      <c r="AA1210" s="11">
        <f t="shared" si="18"/>
        <v>28.842105263157894</v>
      </c>
      <c r="AB1210" s="11">
        <v>16.939900000000002</v>
      </c>
      <c r="AC1210" s="11">
        <v>0.89159999999999995</v>
      </c>
      <c r="AD1210" s="10"/>
      <c r="AE1210" s="10"/>
      <c r="AF1210" s="10"/>
      <c r="AG1210" s="10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529</v>
      </c>
      <c r="AA1211" s="11">
        <f t="shared" si="18"/>
        <v>31.117647058823529</v>
      </c>
      <c r="AB1211" s="11">
        <v>0</v>
      </c>
      <c r="AC1211" s="11">
        <v>0</v>
      </c>
      <c r="AD1211" s="10"/>
      <c r="AE1211" s="10"/>
      <c r="AF1211" s="10"/>
      <c r="AG1211" s="10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710</v>
      </c>
      <c r="AA1212" s="11">
        <f t="shared" si="18"/>
        <v>30.869565217391305</v>
      </c>
      <c r="AB1212" s="11">
        <v>15</v>
      </c>
      <c r="AC1212" s="11">
        <v>0.78949999999999998</v>
      </c>
      <c r="AD1212" s="10"/>
      <c r="AE1212" s="10"/>
      <c r="AF1212" s="10"/>
      <c r="AG1212" s="10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1140</v>
      </c>
      <c r="AA1213" s="11">
        <f t="shared" si="18"/>
        <v>16.285714285714285</v>
      </c>
      <c r="AB1213" s="11">
        <v>21</v>
      </c>
      <c r="AC1213" s="11">
        <v>6</v>
      </c>
      <c r="AD1213" s="10"/>
      <c r="AE1213" s="10"/>
      <c r="AF1213" s="10"/>
      <c r="AG1213" s="10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11">
        <v>15.345700000000001</v>
      </c>
      <c r="AC1214" s="11">
        <v>0.80759999999999998</v>
      </c>
      <c r="AD1214" s="10"/>
      <c r="AE1214" s="10"/>
      <c r="AF1214" s="10"/>
      <c r="AG1214" s="10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672.4</v>
      </c>
      <c r="AA1215" s="11">
        <f t="shared" si="18"/>
        <v>22.413333333333334</v>
      </c>
      <c r="AB1215" s="11">
        <v>15</v>
      </c>
      <c r="AC1215" s="11">
        <v>0.79</v>
      </c>
      <c r="AD1215" s="10"/>
      <c r="AE1215" s="10"/>
      <c r="AF1215" s="10"/>
      <c r="AG1215" s="10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11">
        <v>0</v>
      </c>
      <c r="AC1216" s="11">
        <v>0</v>
      </c>
      <c r="AD1216" s="10"/>
      <c r="AE1216" s="10"/>
      <c r="AF1216" s="10"/>
      <c r="AG1216" s="10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11">
        <v>3.5</v>
      </c>
      <c r="AC1217" s="11">
        <v>0.1842</v>
      </c>
      <c r="AD1217" s="10"/>
      <c r="AE1217" s="10"/>
      <c r="AF1217" s="10"/>
      <c r="AG1217" s="10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614</v>
      </c>
      <c r="AA1218" s="11">
        <f t="shared" si="18"/>
        <v>21.172413793103448</v>
      </c>
      <c r="AB1218" s="11">
        <v>14.25</v>
      </c>
      <c r="AC1218" s="11">
        <v>0.75</v>
      </c>
      <c r="AD1218" s="10"/>
      <c r="AE1218" s="10"/>
      <c r="AF1218" s="10"/>
      <c r="AG1218" s="10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1260</v>
      </c>
      <c r="AA1219" s="11">
        <f t="shared" ref="AA1219:AA1282" si="19">IFERROR(Z1219/M1219,0)</f>
        <v>15.75</v>
      </c>
      <c r="AB1219" s="11">
        <v>25</v>
      </c>
      <c r="AC1219" s="11">
        <v>6.58</v>
      </c>
      <c r="AD1219" s="10"/>
      <c r="AE1219" s="10"/>
      <c r="AF1219" s="10"/>
      <c r="AG1219" s="10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620</v>
      </c>
      <c r="AA1220" s="11">
        <f t="shared" si="19"/>
        <v>22.962962962962962</v>
      </c>
      <c r="AB1220" s="11">
        <v>20</v>
      </c>
      <c r="AC1220" s="11">
        <v>6.32</v>
      </c>
      <c r="AD1220" s="10"/>
      <c r="AE1220" s="10"/>
      <c r="AF1220" s="10"/>
      <c r="AG1220" s="10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11">
        <v>0</v>
      </c>
      <c r="AC1221" s="11">
        <v>0</v>
      </c>
      <c r="AD1221" s="10"/>
      <c r="AE1221" s="10"/>
      <c r="AF1221" s="10"/>
      <c r="AG1221" s="10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780</v>
      </c>
      <c r="AA1222" s="11">
        <f t="shared" si="19"/>
        <v>23.636363636363637</v>
      </c>
      <c r="AB1222" s="11">
        <v>20</v>
      </c>
      <c r="AC1222" s="11">
        <v>1.05</v>
      </c>
      <c r="AD1222" s="10"/>
      <c r="AE1222" s="10"/>
      <c r="AF1222" s="10"/>
      <c r="AG1222" s="10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841</v>
      </c>
      <c r="AA1223" s="11">
        <f t="shared" si="19"/>
        <v>13.78688524590164</v>
      </c>
      <c r="AB1223" s="11">
        <v>27.47</v>
      </c>
      <c r="AC1223" s="11">
        <v>1.45</v>
      </c>
      <c r="AD1223" s="10"/>
      <c r="AE1223" s="10"/>
      <c r="AF1223" s="10"/>
      <c r="AG1223" s="10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990</v>
      </c>
      <c r="AA1224" s="11">
        <f t="shared" si="19"/>
        <v>47.142857142857146</v>
      </c>
      <c r="AB1224" s="11">
        <v>0</v>
      </c>
      <c r="AC1224" s="11">
        <v>0</v>
      </c>
      <c r="AD1224" s="10"/>
      <c r="AE1224" s="10"/>
      <c r="AF1224" s="10"/>
      <c r="AG1224" s="10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11">
        <v>0</v>
      </c>
      <c r="AC1225" s="11">
        <v>0</v>
      </c>
      <c r="AD1225" s="10"/>
      <c r="AE1225" s="10"/>
      <c r="AF1225" s="10"/>
      <c r="AG1225" s="10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505</v>
      </c>
      <c r="AA1226" s="11">
        <f t="shared" si="19"/>
        <v>21.956521739130434</v>
      </c>
      <c r="AB1226" s="11">
        <v>0</v>
      </c>
      <c r="AC1226" s="11">
        <v>0</v>
      </c>
      <c r="AD1226" s="10"/>
      <c r="AE1226" s="10"/>
      <c r="AF1226" s="10"/>
      <c r="AG1226" s="10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11">
        <v>0</v>
      </c>
      <c r="AC1227" s="11">
        <v>0</v>
      </c>
      <c r="AD1227" s="10"/>
      <c r="AE1227" s="10"/>
      <c r="AF1227" s="10"/>
      <c r="AG1227" s="10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659.5</v>
      </c>
      <c r="AA1228" s="11">
        <f t="shared" si="19"/>
        <v>29.977272727272727</v>
      </c>
      <c r="AB1228" s="11">
        <v>0</v>
      </c>
      <c r="AC1228" s="11">
        <v>0</v>
      </c>
      <c r="AD1228" s="10"/>
      <c r="AE1228" s="10"/>
      <c r="AF1228" s="10"/>
      <c r="AG1228" s="10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724.3</v>
      </c>
      <c r="AA1229" s="11">
        <f t="shared" si="19"/>
        <v>65.845454545454544</v>
      </c>
      <c r="AB1229" s="11">
        <v>0</v>
      </c>
      <c r="AC1229" s="11">
        <v>0</v>
      </c>
      <c r="AD1229" s="10"/>
      <c r="AE1229" s="10"/>
      <c r="AF1229" s="10"/>
      <c r="AG1229" s="10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660</v>
      </c>
      <c r="AA1230" s="11">
        <f t="shared" si="19"/>
        <v>30</v>
      </c>
      <c r="AB1230" s="11">
        <v>0</v>
      </c>
      <c r="AC1230" s="11">
        <v>0</v>
      </c>
      <c r="AD1230" s="10"/>
      <c r="AE1230" s="10"/>
      <c r="AF1230" s="10"/>
      <c r="AG1230" s="10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828.9</v>
      </c>
      <c r="AA1231" s="11">
        <f t="shared" si="19"/>
        <v>30.7</v>
      </c>
      <c r="AB1231" s="11">
        <v>0</v>
      </c>
      <c r="AC1231" s="11">
        <v>0</v>
      </c>
      <c r="AD1231" s="10"/>
      <c r="AE1231" s="10"/>
      <c r="AF1231" s="10"/>
      <c r="AG1231" s="10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11">
        <v>0</v>
      </c>
      <c r="AC1232" s="11">
        <v>0</v>
      </c>
      <c r="AD1232" s="10"/>
      <c r="AE1232" s="10"/>
      <c r="AF1232" s="10"/>
      <c r="AG1232" s="10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11">
        <v>19.5</v>
      </c>
      <c r="AC1233" s="11">
        <v>1.03</v>
      </c>
      <c r="AD1233" s="10"/>
      <c r="AE1233" s="10"/>
      <c r="AF1233" s="10"/>
      <c r="AG1233" s="10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11">
        <v>14</v>
      </c>
      <c r="AC1234" s="11">
        <v>0</v>
      </c>
      <c r="AD1234" s="10"/>
      <c r="AE1234" s="10"/>
      <c r="AF1234" s="10"/>
      <c r="AG1234" s="10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1419.9</v>
      </c>
      <c r="AA1235" s="11">
        <f t="shared" si="19"/>
        <v>4.3959752321981425</v>
      </c>
      <c r="AB1235" s="11">
        <v>0</v>
      </c>
      <c r="AC1235" s="11">
        <v>0</v>
      </c>
      <c r="AD1235" s="10"/>
      <c r="AE1235" s="10"/>
      <c r="AF1235" s="10"/>
      <c r="AG1235" s="10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1166</v>
      </c>
      <c r="AA1236" s="11">
        <f t="shared" si="19"/>
        <v>32.388888888888886</v>
      </c>
      <c r="AB1236" s="11">
        <v>20</v>
      </c>
      <c r="AC1236" s="11">
        <v>1.05</v>
      </c>
      <c r="AD1236" s="10"/>
      <c r="AE1236" s="10"/>
      <c r="AF1236" s="10"/>
      <c r="AG1236" s="10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600</v>
      </c>
      <c r="AA1237" s="11">
        <f t="shared" si="19"/>
        <v>23.076923076923077</v>
      </c>
      <c r="AB1237" s="11">
        <v>10.5</v>
      </c>
      <c r="AC1237" s="11">
        <v>0.55000000000000004</v>
      </c>
      <c r="AD1237" s="10"/>
      <c r="AE1237" s="10"/>
      <c r="AF1237" s="10"/>
      <c r="AG1237" s="10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11">
        <v>0</v>
      </c>
      <c r="AC1238" s="11">
        <v>0</v>
      </c>
      <c r="AD1238" s="10"/>
      <c r="AE1238" s="10"/>
      <c r="AF1238" s="10"/>
      <c r="AG1238" s="10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667.9</v>
      </c>
      <c r="AA1239" s="11">
        <f t="shared" si="19"/>
        <v>47.707142857142856</v>
      </c>
      <c r="AB1239" s="11">
        <v>0</v>
      </c>
      <c r="AC1239" s="11">
        <v>0</v>
      </c>
      <c r="AD1239" s="10"/>
      <c r="AE1239" s="10"/>
      <c r="AF1239" s="10"/>
      <c r="AG1239" s="10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1286</v>
      </c>
      <c r="AA1240" s="11">
        <f t="shared" si="19"/>
        <v>24.73076923076923</v>
      </c>
      <c r="AB1240" s="11">
        <v>0</v>
      </c>
      <c r="AC1240" s="11">
        <v>0</v>
      </c>
      <c r="AD1240" s="10"/>
      <c r="AE1240" s="10"/>
      <c r="AF1240" s="10"/>
      <c r="AG1240" s="10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740.1</v>
      </c>
      <c r="AA1241" s="11">
        <f t="shared" si="19"/>
        <v>10.572857142857144</v>
      </c>
      <c r="AB1241" s="11">
        <v>17.810300000000002</v>
      </c>
      <c r="AC1241" s="11">
        <v>0</v>
      </c>
      <c r="AD1241" s="10"/>
      <c r="AE1241" s="10"/>
      <c r="AF1241" s="10"/>
      <c r="AG1241" s="10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11">
        <v>8.1199999999999992</v>
      </c>
      <c r="AC1242" s="11">
        <v>0.4274</v>
      </c>
      <c r="AD1242" s="10"/>
      <c r="AE1242" s="10"/>
      <c r="AF1242" s="10"/>
      <c r="AG1242" s="10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800</v>
      </c>
      <c r="AA1243" s="11">
        <f t="shared" si="19"/>
        <v>200</v>
      </c>
      <c r="AB1243" s="11">
        <v>0</v>
      </c>
      <c r="AC1243" s="11">
        <v>0</v>
      </c>
      <c r="AD1243" s="10"/>
      <c r="AE1243" s="10"/>
      <c r="AF1243" s="10"/>
      <c r="AG1243" s="10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957.1</v>
      </c>
      <c r="AA1244" s="11">
        <f t="shared" si="19"/>
        <v>18.058490566037737</v>
      </c>
      <c r="AB1244" s="11">
        <v>22</v>
      </c>
      <c r="AC1244" s="11">
        <v>7</v>
      </c>
      <c r="AD1244" s="10"/>
      <c r="AE1244" s="10"/>
      <c r="AF1244" s="10"/>
      <c r="AG1244" s="10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733.1</v>
      </c>
      <c r="AA1245" s="11">
        <f t="shared" si="19"/>
        <v>20.945714285714285</v>
      </c>
      <c r="AB1245" s="11">
        <v>15</v>
      </c>
      <c r="AC1245" s="11">
        <v>5</v>
      </c>
      <c r="AD1245" s="10"/>
      <c r="AE1245" s="10"/>
      <c r="AF1245" s="10"/>
      <c r="AG1245" s="10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647.9</v>
      </c>
      <c r="AA1246" s="11">
        <f t="shared" si="19"/>
        <v>46.278571428571425</v>
      </c>
      <c r="AB1246" s="11">
        <v>9.5</v>
      </c>
      <c r="AC1246" s="11">
        <v>4.1841999999999997</v>
      </c>
      <c r="AD1246" s="10"/>
      <c r="AE1246" s="10"/>
      <c r="AF1246" s="10"/>
      <c r="AG1246" s="10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616</v>
      </c>
      <c r="AA1247" s="11">
        <f t="shared" si="19"/>
        <v>308</v>
      </c>
      <c r="AB1247" s="11">
        <v>10</v>
      </c>
      <c r="AC1247" s="11">
        <v>0</v>
      </c>
      <c r="AD1247" s="10"/>
      <c r="AE1247" s="10"/>
      <c r="AF1247" s="10"/>
      <c r="AG1247" s="10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592</v>
      </c>
      <c r="AA1248" s="11">
        <f t="shared" si="19"/>
        <v>42.285714285714285</v>
      </c>
      <c r="AB1248" s="11">
        <v>8</v>
      </c>
      <c r="AC1248" s="11">
        <v>0.42</v>
      </c>
      <c r="AD1248" s="10"/>
      <c r="AE1248" s="10"/>
      <c r="AF1248" s="10"/>
      <c r="AG1248" s="10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11">
        <v>0</v>
      </c>
      <c r="AC1249" s="11">
        <v>0</v>
      </c>
      <c r="AD1249" s="10"/>
      <c r="AE1249" s="10"/>
      <c r="AF1249" s="10"/>
      <c r="AG1249" s="10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608</v>
      </c>
      <c r="AA1250" s="11">
        <f t="shared" si="19"/>
        <v>14.476190476190476</v>
      </c>
      <c r="AB1250" s="11">
        <v>13</v>
      </c>
      <c r="AC1250" s="11">
        <v>0.68</v>
      </c>
      <c r="AD1250" s="10"/>
      <c r="AE1250" s="10"/>
      <c r="AF1250" s="10"/>
      <c r="AG1250" s="10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11">
        <v>15</v>
      </c>
      <c r="AC1251" s="11">
        <v>5</v>
      </c>
      <c r="AD1251" s="10"/>
      <c r="AE1251" s="10"/>
      <c r="AF1251" s="10"/>
      <c r="AG1251" s="10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908</v>
      </c>
      <c r="AA1252" s="11">
        <f t="shared" si="19"/>
        <v>15.655172413793103</v>
      </c>
      <c r="AB1252" s="11">
        <v>25</v>
      </c>
      <c r="AC1252" s="11">
        <v>1.3157000000000001</v>
      </c>
      <c r="AD1252" s="10"/>
      <c r="AE1252" s="10"/>
      <c r="AF1252" s="10"/>
      <c r="AG1252" s="10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635</v>
      </c>
      <c r="AA1253" s="11">
        <f t="shared" si="19"/>
        <v>27.608695652173914</v>
      </c>
      <c r="AB1253" s="11">
        <v>12.390700000000001</v>
      </c>
      <c r="AC1253" s="11">
        <v>0.65210000000000001</v>
      </c>
      <c r="AD1253" s="10"/>
      <c r="AE1253" s="10"/>
      <c r="AF1253" s="10"/>
      <c r="AG1253" s="10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11">
        <v>0</v>
      </c>
      <c r="AC1254" s="11">
        <v>0</v>
      </c>
      <c r="AD1254" s="10"/>
      <c r="AE1254" s="10"/>
      <c r="AF1254" s="10"/>
      <c r="AG1254" s="10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775</v>
      </c>
      <c r="AA1255" s="11">
        <f t="shared" si="19"/>
        <v>15.196078431372548</v>
      </c>
      <c r="AB1255" s="11">
        <v>19.005700000000001</v>
      </c>
      <c r="AC1255" s="11">
        <v>1</v>
      </c>
      <c r="AD1255" s="10"/>
      <c r="AE1255" s="10"/>
      <c r="AF1255" s="10"/>
      <c r="AG1255" s="10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822.3</v>
      </c>
      <c r="AA1256" s="11">
        <f t="shared" si="19"/>
        <v>43.278947368421051</v>
      </c>
      <c r="AB1256" s="11">
        <v>12</v>
      </c>
      <c r="AC1256" s="11">
        <v>0.63149999999999995</v>
      </c>
      <c r="AD1256" s="10"/>
      <c r="AE1256" s="10"/>
      <c r="AF1256" s="10"/>
      <c r="AG1256" s="10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11">
        <v>0</v>
      </c>
      <c r="AC1257" s="11">
        <v>0</v>
      </c>
      <c r="AD1257" s="10"/>
      <c r="AE1257" s="10"/>
      <c r="AF1257" s="10"/>
      <c r="AG1257" s="10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670</v>
      </c>
      <c r="AA1258" s="11">
        <f t="shared" si="19"/>
        <v>14.25531914893617</v>
      </c>
      <c r="AB1258" s="11">
        <v>15</v>
      </c>
      <c r="AC1258" s="11">
        <v>8.16</v>
      </c>
      <c r="AD1258" s="10"/>
      <c r="AE1258" s="10"/>
      <c r="AF1258" s="10"/>
      <c r="AG1258" s="10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629</v>
      </c>
      <c r="AA1259" s="11">
        <f t="shared" si="19"/>
        <v>29.952380952380953</v>
      </c>
      <c r="AB1259" s="11">
        <v>9.1999999999999993</v>
      </c>
      <c r="AC1259" s="11">
        <v>0.4829</v>
      </c>
      <c r="AD1259" s="10"/>
      <c r="AE1259" s="10"/>
      <c r="AF1259" s="10"/>
      <c r="AG1259" s="10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11">
        <v>10</v>
      </c>
      <c r="AC1260" s="11">
        <v>0.53</v>
      </c>
      <c r="AD1260" s="10"/>
      <c r="AE1260" s="10"/>
      <c r="AF1260" s="10"/>
      <c r="AG1260" s="10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927</v>
      </c>
      <c r="AA1261" s="11">
        <f t="shared" si="19"/>
        <v>24.394736842105264</v>
      </c>
      <c r="AB1261" s="11">
        <v>49.4</v>
      </c>
      <c r="AC1261" s="11">
        <v>2.6</v>
      </c>
      <c r="AD1261" s="10"/>
      <c r="AE1261" s="10"/>
      <c r="AF1261" s="10"/>
      <c r="AG1261" s="10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11">
        <v>0</v>
      </c>
      <c r="AC1262" s="11">
        <v>0</v>
      </c>
      <c r="AD1262" s="10"/>
      <c r="AE1262" s="10"/>
      <c r="AF1262" s="10"/>
      <c r="AG1262" s="10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11">
        <v>30</v>
      </c>
      <c r="AC1263" s="11">
        <v>0</v>
      </c>
      <c r="AD1263" s="10"/>
      <c r="AE1263" s="10"/>
      <c r="AF1263" s="10"/>
      <c r="AG1263" s="10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578</v>
      </c>
      <c r="AA1264" s="11">
        <f t="shared" si="19"/>
        <v>16.514285714285716</v>
      </c>
      <c r="AB1264" s="11">
        <v>19</v>
      </c>
      <c r="AC1264" s="11">
        <v>1</v>
      </c>
      <c r="AD1264" s="10"/>
      <c r="AE1264" s="10"/>
      <c r="AF1264" s="10"/>
      <c r="AG1264" s="10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553.9</v>
      </c>
      <c r="AA1265" s="11">
        <f t="shared" si="19"/>
        <v>50.354545454545452</v>
      </c>
      <c r="AB1265" s="11">
        <v>9</v>
      </c>
      <c r="AC1265" s="11">
        <v>3.63</v>
      </c>
      <c r="AD1265" s="10"/>
      <c r="AE1265" s="10"/>
      <c r="AF1265" s="10"/>
      <c r="AG1265" s="10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490</v>
      </c>
      <c r="AA1266" s="11">
        <f t="shared" si="19"/>
        <v>32.666666666666664</v>
      </c>
      <c r="AB1266" s="11">
        <v>19</v>
      </c>
      <c r="AC1266" s="11">
        <v>1</v>
      </c>
      <c r="AD1266" s="10"/>
      <c r="AE1266" s="10"/>
      <c r="AF1266" s="10"/>
      <c r="AG1266" s="10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548</v>
      </c>
      <c r="AA1267" s="11">
        <f t="shared" si="19"/>
        <v>36.533333333333331</v>
      </c>
      <c r="AB1267" s="11">
        <v>16.939900000000002</v>
      </c>
      <c r="AC1267" s="11">
        <v>0.89159999999999995</v>
      </c>
      <c r="AD1267" s="10"/>
      <c r="AE1267" s="10"/>
      <c r="AF1267" s="10"/>
      <c r="AG1267" s="10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529</v>
      </c>
      <c r="AA1268" s="11">
        <f t="shared" si="19"/>
        <v>0</v>
      </c>
      <c r="AB1268" s="11">
        <v>0</v>
      </c>
      <c r="AC1268" s="11">
        <v>0</v>
      </c>
      <c r="AD1268" s="10"/>
      <c r="AE1268" s="10"/>
      <c r="AF1268" s="10"/>
      <c r="AG1268" s="10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710</v>
      </c>
      <c r="AA1269" s="11">
        <f t="shared" si="19"/>
        <v>41.764705882352942</v>
      </c>
      <c r="AB1269" s="11">
        <v>15</v>
      </c>
      <c r="AC1269" s="11">
        <v>0.78949999999999998</v>
      </c>
      <c r="AD1269" s="10"/>
      <c r="AE1269" s="10"/>
      <c r="AF1269" s="10"/>
      <c r="AG1269" s="10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1140</v>
      </c>
      <c r="AA1270" s="11">
        <f t="shared" si="19"/>
        <v>20</v>
      </c>
      <c r="AB1270" s="11">
        <v>21</v>
      </c>
      <c r="AC1270" s="11">
        <v>6</v>
      </c>
      <c r="AD1270" s="10"/>
      <c r="AE1270" s="10"/>
      <c r="AF1270" s="10"/>
      <c r="AG1270" s="10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11">
        <v>15.345700000000001</v>
      </c>
      <c r="AC1271" s="11">
        <v>0.80759999999999998</v>
      </c>
      <c r="AD1271" s="10"/>
      <c r="AE1271" s="10"/>
      <c r="AF1271" s="10"/>
      <c r="AG1271" s="10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672.4</v>
      </c>
      <c r="AA1272" s="11">
        <f t="shared" si="19"/>
        <v>35.389473684210522</v>
      </c>
      <c r="AB1272" s="11">
        <v>15</v>
      </c>
      <c r="AC1272" s="11">
        <v>0.79</v>
      </c>
      <c r="AD1272" s="10"/>
      <c r="AE1272" s="10"/>
      <c r="AF1272" s="10"/>
      <c r="AG1272" s="10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11">
        <v>0</v>
      </c>
      <c r="AC1273" s="11">
        <v>0</v>
      </c>
      <c r="AD1273" s="10"/>
      <c r="AE1273" s="10"/>
      <c r="AF1273" s="10"/>
      <c r="AG1273" s="10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11">
        <v>3.5</v>
      </c>
      <c r="AC1274" s="11">
        <v>0.1842</v>
      </c>
      <c r="AD1274" s="10"/>
      <c r="AE1274" s="10"/>
      <c r="AF1274" s="10"/>
      <c r="AG1274" s="10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614</v>
      </c>
      <c r="AA1275" s="11">
        <f t="shared" si="19"/>
        <v>29.238095238095237</v>
      </c>
      <c r="AB1275" s="11">
        <v>14.25</v>
      </c>
      <c r="AC1275" s="11">
        <v>0.75</v>
      </c>
      <c r="AD1275" s="10"/>
      <c r="AE1275" s="10"/>
      <c r="AF1275" s="10"/>
      <c r="AG1275" s="10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1260</v>
      </c>
      <c r="AA1276" s="11">
        <f t="shared" si="19"/>
        <v>21.724137931034484</v>
      </c>
      <c r="AB1276" s="11">
        <v>25</v>
      </c>
      <c r="AC1276" s="11">
        <v>6.58</v>
      </c>
      <c r="AD1276" s="10"/>
      <c r="AE1276" s="10"/>
      <c r="AF1276" s="10"/>
      <c r="AG1276" s="10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620</v>
      </c>
      <c r="AA1277" s="11">
        <f t="shared" si="19"/>
        <v>25.833333333333332</v>
      </c>
      <c r="AB1277" s="11">
        <v>20</v>
      </c>
      <c r="AC1277" s="11">
        <v>6.32</v>
      </c>
      <c r="AD1277" s="10"/>
      <c r="AE1277" s="10"/>
      <c r="AF1277" s="10"/>
      <c r="AG1277" s="10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11">
        <v>0</v>
      </c>
      <c r="AC1278" s="11">
        <v>0</v>
      </c>
      <c r="AD1278" s="10"/>
      <c r="AE1278" s="10"/>
      <c r="AF1278" s="10"/>
      <c r="AG1278" s="10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780</v>
      </c>
      <c r="AA1279" s="11">
        <f t="shared" si="19"/>
        <v>39</v>
      </c>
      <c r="AB1279" s="11">
        <v>20</v>
      </c>
      <c r="AC1279" s="11">
        <v>1.05</v>
      </c>
      <c r="AD1279" s="10"/>
      <c r="AE1279" s="10"/>
      <c r="AF1279" s="10"/>
      <c r="AG1279" s="10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841</v>
      </c>
      <c r="AA1280" s="11">
        <f t="shared" si="19"/>
        <v>19.558139534883722</v>
      </c>
      <c r="AB1280" s="11">
        <v>27.47</v>
      </c>
      <c r="AC1280" s="11">
        <v>1.45</v>
      </c>
      <c r="AD1280" s="10"/>
      <c r="AE1280" s="10"/>
      <c r="AF1280" s="10"/>
      <c r="AG1280" s="10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990</v>
      </c>
      <c r="AA1281" s="11">
        <f t="shared" si="19"/>
        <v>66</v>
      </c>
      <c r="AB1281" s="11">
        <v>0</v>
      </c>
      <c r="AC1281" s="11">
        <v>0</v>
      </c>
      <c r="AD1281" s="10"/>
      <c r="AE1281" s="10"/>
      <c r="AF1281" s="10"/>
      <c r="AG1281" s="10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11">
        <v>0</v>
      </c>
      <c r="AC1282" s="11">
        <v>0</v>
      </c>
      <c r="AD1282" s="10"/>
      <c r="AE1282" s="10"/>
      <c r="AF1282" s="10"/>
      <c r="AG1282" s="10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505</v>
      </c>
      <c r="AA1283" s="11">
        <f t="shared" ref="AA1283:AA1346" si="20">IFERROR(Z1283/M1283,0)</f>
        <v>72.142857142857139</v>
      </c>
      <c r="AB1283" s="11">
        <v>0</v>
      </c>
      <c r="AC1283" s="11">
        <v>0</v>
      </c>
      <c r="AD1283" s="10"/>
      <c r="AE1283" s="10"/>
      <c r="AF1283" s="10"/>
      <c r="AG1283" s="10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11">
        <v>0</v>
      </c>
      <c r="AC1284" s="11">
        <v>0</v>
      </c>
      <c r="AD1284" s="10"/>
      <c r="AE1284" s="10"/>
      <c r="AF1284" s="10"/>
      <c r="AG1284" s="10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1807</v>
      </c>
      <c r="AA1285" s="11">
        <f t="shared" si="20"/>
        <v>26.970149253731343</v>
      </c>
      <c r="AB1285" s="11">
        <v>0</v>
      </c>
      <c r="AC1285" s="11">
        <v>0</v>
      </c>
      <c r="AD1285" s="10"/>
      <c r="AE1285" s="10"/>
      <c r="AF1285" s="10"/>
      <c r="AG1285" s="10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659.5</v>
      </c>
      <c r="AA1286" s="11">
        <f t="shared" si="20"/>
        <v>34.710526315789473</v>
      </c>
      <c r="AB1286" s="11">
        <v>0</v>
      </c>
      <c r="AC1286" s="11">
        <v>0</v>
      </c>
      <c r="AD1286" s="10"/>
      <c r="AE1286" s="10"/>
      <c r="AF1286" s="10"/>
      <c r="AG1286" s="10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724.3</v>
      </c>
      <c r="AA1287" s="11">
        <f t="shared" si="20"/>
        <v>241.43333333333331</v>
      </c>
      <c r="AB1287" s="11">
        <v>0</v>
      </c>
      <c r="AC1287" s="11">
        <v>0</v>
      </c>
      <c r="AD1287" s="10"/>
      <c r="AE1287" s="10"/>
      <c r="AF1287" s="10"/>
      <c r="AG1287" s="10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660</v>
      </c>
      <c r="AA1288" s="11">
        <f t="shared" si="20"/>
        <v>41.25</v>
      </c>
      <c r="AB1288" s="11">
        <v>0</v>
      </c>
      <c r="AC1288" s="11">
        <v>0</v>
      </c>
      <c r="AD1288" s="10"/>
      <c r="AE1288" s="10"/>
      <c r="AF1288" s="10"/>
      <c r="AG1288" s="10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828.9</v>
      </c>
      <c r="AA1289" s="11">
        <f t="shared" si="20"/>
        <v>29.603571428571428</v>
      </c>
      <c r="AB1289" s="11">
        <v>0</v>
      </c>
      <c r="AC1289" s="11">
        <v>0</v>
      </c>
      <c r="AD1289" s="10"/>
      <c r="AE1289" s="10"/>
      <c r="AF1289" s="10"/>
      <c r="AG1289" s="10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11">
        <v>0</v>
      </c>
      <c r="AC1290" s="11">
        <v>0</v>
      </c>
      <c r="AD1290" s="10"/>
      <c r="AE1290" s="10"/>
      <c r="AF1290" s="10"/>
      <c r="AG1290" s="10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11">
        <v>19.5</v>
      </c>
      <c r="AC1291" s="11">
        <v>1.03</v>
      </c>
      <c r="AD1291" s="10"/>
      <c r="AE1291" s="10"/>
      <c r="AF1291" s="10"/>
      <c r="AG1291" s="10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618</v>
      </c>
      <c r="AA1292" s="11">
        <f t="shared" si="20"/>
        <v>36.352941176470587</v>
      </c>
      <c r="AB1292" s="11">
        <v>18</v>
      </c>
      <c r="AC1292" s="11">
        <v>0.94740000000000002</v>
      </c>
      <c r="AD1292" s="10"/>
      <c r="AE1292" s="10"/>
      <c r="AF1292" s="10"/>
      <c r="AG1292" s="10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11">
        <v>14</v>
      </c>
      <c r="AC1293" s="11">
        <v>0</v>
      </c>
      <c r="AD1293" s="10"/>
      <c r="AE1293" s="10"/>
      <c r="AF1293" s="10"/>
      <c r="AG1293" s="10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1166</v>
      </c>
      <c r="AA1294" s="11">
        <f t="shared" si="20"/>
        <v>53</v>
      </c>
      <c r="AB1294" s="11">
        <v>20</v>
      </c>
      <c r="AC1294" s="11">
        <v>1.05</v>
      </c>
      <c r="AD1294" s="10"/>
      <c r="AE1294" s="10"/>
      <c r="AF1294" s="10"/>
      <c r="AG1294" s="10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600</v>
      </c>
      <c r="AA1295" s="11">
        <f t="shared" si="20"/>
        <v>33.333333333333336</v>
      </c>
      <c r="AB1295" s="11">
        <v>10.5</v>
      </c>
      <c r="AC1295" s="11">
        <v>0.55000000000000004</v>
      </c>
      <c r="AD1295" s="10"/>
      <c r="AE1295" s="10"/>
      <c r="AF1295" s="10"/>
      <c r="AG1295" s="10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11">
        <v>0</v>
      </c>
      <c r="AC1296" s="11">
        <v>0</v>
      </c>
      <c r="AD1296" s="10"/>
      <c r="AE1296" s="10"/>
      <c r="AF1296" s="10"/>
      <c r="AG1296" s="10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667.9</v>
      </c>
      <c r="AA1297" s="11">
        <f t="shared" si="20"/>
        <v>66.789999999999992</v>
      </c>
      <c r="AB1297" s="11">
        <v>0</v>
      </c>
      <c r="AC1297" s="11">
        <v>0</v>
      </c>
      <c r="AD1297" s="10"/>
      <c r="AE1297" s="10"/>
      <c r="AF1297" s="10"/>
      <c r="AG1297" s="10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1286</v>
      </c>
      <c r="AA1298" s="11">
        <f t="shared" si="20"/>
        <v>34.756756756756758</v>
      </c>
      <c r="AB1298" s="11">
        <v>0</v>
      </c>
      <c r="AC1298" s="11">
        <v>0</v>
      </c>
      <c r="AD1298" s="10"/>
      <c r="AE1298" s="10"/>
      <c r="AF1298" s="10"/>
      <c r="AG1298" s="10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552</v>
      </c>
      <c r="AA1299" s="11">
        <f t="shared" si="20"/>
        <v>30.666666666666668</v>
      </c>
      <c r="AB1299" s="11">
        <v>8.85</v>
      </c>
      <c r="AC1299" s="11">
        <v>0</v>
      </c>
      <c r="AD1299" s="10"/>
      <c r="AE1299" s="10"/>
      <c r="AF1299" s="10"/>
      <c r="AG1299" s="10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740.1</v>
      </c>
      <c r="AA1300" s="11">
        <f t="shared" si="20"/>
        <v>14.511764705882353</v>
      </c>
      <c r="AB1300" s="11">
        <v>17.810300000000002</v>
      </c>
      <c r="AC1300" s="11">
        <v>0</v>
      </c>
      <c r="AD1300" s="10"/>
      <c r="AE1300" s="10"/>
      <c r="AF1300" s="10"/>
      <c r="AG1300" s="10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11">
        <v>8.1199999999999992</v>
      </c>
      <c r="AC1301" s="11">
        <v>0.4274</v>
      </c>
      <c r="AD1301" s="10"/>
      <c r="AE1301" s="10"/>
      <c r="AF1301" s="10"/>
      <c r="AG1301" s="10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957.1</v>
      </c>
      <c r="AA1302" s="11">
        <f t="shared" si="20"/>
        <v>22.258139534883721</v>
      </c>
      <c r="AB1302" s="11">
        <v>22</v>
      </c>
      <c r="AC1302" s="11">
        <v>7</v>
      </c>
      <c r="AD1302" s="10"/>
      <c r="AE1302" s="10"/>
      <c r="AF1302" s="10"/>
      <c r="AG1302" s="10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733.1</v>
      </c>
      <c r="AA1303" s="11">
        <f t="shared" si="20"/>
        <v>27.151851851851852</v>
      </c>
      <c r="AB1303" s="11">
        <v>15</v>
      </c>
      <c r="AC1303" s="11">
        <v>5</v>
      </c>
      <c r="AD1303" s="10"/>
      <c r="AE1303" s="10"/>
      <c r="AF1303" s="10"/>
      <c r="AG1303" s="10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647.9</v>
      </c>
      <c r="AA1304" s="11">
        <f t="shared" si="20"/>
        <v>38.111764705882351</v>
      </c>
      <c r="AB1304" s="11">
        <v>9.5</v>
      </c>
      <c r="AC1304" s="11">
        <v>4.1841999999999997</v>
      </c>
      <c r="AD1304" s="10"/>
      <c r="AE1304" s="10"/>
      <c r="AF1304" s="10"/>
      <c r="AG1304" s="10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616</v>
      </c>
      <c r="AA1305" s="11">
        <f t="shared" si="20"/>
        <v>308</v>
      </c>
      <c r="AB1305" s="11">
        <v>10</v>
      </c>
      <c r="AC1305" s="11">
        <v>0</v>
      </c>
      <c r="AD1305" s="10"/>
      <c r="AE1305" s="10"/>
      <c r="AF1305" s="10"/>
      <c r="AG1305" s="10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592</v>
      </c>
      <c r="AA1306" s="11">
        <f t="shared" si="20"/>
        <v>39.466666666666669</v>
      </c>
      <c r="AB1306" s="11">
        <v>8</v>
      </c>
      <c r="AC1306" s="11">
        <v>0.42</v>
      </c>
      <c r="AD1306" s="10"/>
      <c r="AE1306" s="10"/>
      <c r="AF1306" s="10"/>
      <c r="AG1306" s="10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11">
        <v>0</v>
      </c>
      <c r="AC1307" s="11">
        <v>0</v>
      </c>
      <c r="AD1307" s="10"/>
      <c r="AE1307" s="10"/>
      <c r="AF1307" s="10"/>
      <c r="AG1307" s="10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608</v>
      </c>
      <c r="AA1308" s="11">
        <f t="shared" si="20"/>
        <v>32</v>
      </c>
      <c r="AB1308" s="11">
        <v>13</v>
      </c>
      <c r="AC1308" s="11">
        <v>0.68</v>
      </c>
      <c r="AD1308" s="10"/>
      <c r="AE1308" s="10"/>
      <c r="AF1308" s="10"/>
      <c r="AG1308" s="10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11">
        <v>15</v>
      </c>
      <c r="AC1309" s="11">
        <v>5</v>
      </c>
      <c r="AD1309" s="10"/>
      <c r="AE1309" s="10"/>
      <c r="AF1309" s="10"/>
      <c r="AG1309" s="10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908</v>
      </c>
      <c r="AA1310" s="11">
        <f t="shared" si="20"/>
        <v>16.509090909090908</v>
      </c>
      <c r="AB1310" s="11">
        <v>25</v>
      </c>
      <c r="AC1310" s="11">
        <v>1.3157000000000001</v>
      </c>
      <c r="AD1310" s="10"/>
      <c r="AE1310" s="10"/>
      <c r="AF1310" s="10"/>
      <c r="AG1310" s="10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635</v>
      </c>
      <c r="AA1311" s="11">
        <f t="shared" si="20"/>
        <v>27.608695652173914</v>
      </c>
      <c r="AB1311" s="11">
        <v>12.390700000000001</v>
      </c>
      <c r="AC1311" s="11">
        <v>0.65210000000000001</v>
      </c>
      <c r="AD1311" s="10"/>
      <c r="AE1311" s="10"/>
      <c r="AF1311" s="10"/>
      <c r="AG1311" s="10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11">
        <v>0</v>
      </c>
      <c r="AC1312" s="11">
        <v>0</v>
      </c>
      <c r="AD1312" s="10"/>
      <c r="AE1312" s="10"/>
      <c r="AF1312" s="10"/>
      <c r="AG1312" s="10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775</v>
      </c>
      <c r="AA1313" s="11">
        <f t="shared" si="20"/>
        <v>17.222222222222221</v>
      </c>
      <c r="AB1313" s="11">
        <v>19.005700000000001</v>
      </c>
      <c r="AC1313" s="11">
        <v>1</v>
      </c>
      <c r="AD1313" s="10"/>
      <c r="AE1313" s="10"/>
      <c r="AF1313" s="10"/>
      <c r="AG1313" s="10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822.3</v>
      </c>
      <c r="AA1314" s="11">
        <f t="shared" si="20"/>
        <v>37.377272727272725</v>
      </c>
      <c r="AB1314" s="11">
        <v>12</v>
      </c>
      <c r="AC1314" s="11">
        <v>0.63149999999999995</v>
      </c>
      <c r="AD1314" s="10"/>
      <c r="AE1314" s="10"/>
      <c r="AF1314" s="10"/>
      <c r="AG1314" s="10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11">
        <v>0</v>
      </c>
      <c r="AC1315" s="11">
        <v>0</v>
      </c>
      <c r="AD1315" s="10"/>
      <c r="AE1315" s="10"/>
      <c r="AF1315" s="10"/>
      <c r="AG1315" s="10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670</v>
      </c>
      <c r="AA1316" s="11">
        <f t="shared" si="20"/>
        <v>25.76923076923077</v>
      </c>
      <c r="AB1316" s="11">
        <v>15</v>
      </c>
      <c r="AC1316" s="11">
        <v>8.16</v>
      </c>
      <c r="AD1316" s="10"/>
      <c r="AE1316" s="10"/>
      <c r="AF1316" s="10"/>
      <c r="AG1316" s="10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629</v>
      </c>
      <c r="AA1317" s="11">
        <f t="shared" si="20"/>
        <v>27.347826086956523</v>
      </c>
      <c r="AB1317" s="11">
        <v>9.1999999999999993</v>
      </c>
      <c r="AC1317" s="11">
        <v>0.4829</v>
      </c>
      <c r="AD1317" s="10"/>
      <c r="AE1317" s="10"/>
      <c r="AF1317" s="10"/>
      <c r="AG1317" s="10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11">
        <v>10</v>
      </c>
      <c r="AC1318" s="11">
        <v>0.53</v>
      </c>
      <c r="AD1318" s="10"/>
      <c r="AE1318" s="10"/>
      <c r="AF1318" s="10"/>
      <c r="AG1318" s="10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927</v>
      </c>
      <c r="AA1319" s="11">
        <f t="shared" si="20"/>
        <v>33.107142857142854</v>
      </c>
      <c r="AB1319" s="11">
        <v>49.4</v>
      </c>
      <c r="AC1319" s="11">
        <v>2.6</v>
      </c>
      <c r="AD1319" s="10"/>
      <c r="AE1319" s="10"/>
      <c r="AF1319" s="10"/>
      <c r="AG1319" s="10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11">
        <v>30</v>
      </c>
      <c r="AC1320" s="11">
        <v>0</v>
      </c>
      <c r="AD1320" s="10"/>
      <c r="AE1320" s="10"/>
      <c r="AF1320" s="10"/>
      <c r="AG1320" s="10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578</v>
      </c>
      <c r="AA1321" s="11">
        <f t="shared" si="20"/>
        <v>22.23076923076923</v>
      </c>
      <c r="AB1321" s="11">
        <v>19</v>
      </c>
      <c r="AC1321" s="11">
        <v>1</v>
      </c>
      <c r="AD1321" s="10"/>
      <c r="AE1321" s="10"/>
      <c r="AF1321" s="10"/>
      <c r="AG1321" s="10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553.9</v>
      </c>
      <c r="AA1322" s="11">
        <f t="shared" si="20"/>
        <v>46.158333333333331</v>
      </c>
      <c r="AB1322" s="11">
        <v>9</v>
      </c>
      <c r="AC1322" s="11">
        <v>3.63</v>
      </c>
      <c r="AD1322" s="10"/>
      <c r="AE1322" s="10"/>
      <c r="AF1322" s="10"/>
      <c r="AG1322" s="10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490</v>
      </c>
      <c r="AA1323" s="11">
        <f t="shared" si="20"/>
        <v>28.823529411764707</v>
      </c>
      <c r="AB1323" s="11">
        <v>19</v>
      </c>
      <c r="AC1323" s="11">
        <v>1</v>
      </c>
      <c r="AD1323" s="10"/>
      <c r="AE1323" s="10"/>
      <c r="AF1323" s="10"/>
      <c r="AG1323" s="10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548</v>
      </c>
      <c r="AA1324" s="11">
        <f t="shared" si="20"/>
        <v>28.842105263157894</v>
      </c>
      <c r="AB1324" s="11">
        <v>16.939900000000002</v>
      </c>
      <c r="AC1324" s="11">
        <v>0.89159999999999995</v>
      </c>
      <c r="AD1324" s="10"/>
      <c r="AE1324" s="10"/>
      <c r="AF1324" s="10"/>
      <c r="AG1324" s="10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529</v>
      </c>
      <c r="AA1325" s="11">
        <f t="shared" si="20"/>
        <v>132.25</v>
      </c>
      <c r="AB1325" s="11">
        <v>0</v>
      </c>
      <c r="AC1325" s="11">
        <v>0</v>
      </c>
      <c r="AD1325" s="10"/>
      <c r="AE1325" s="10"/>
      <c r="AF1325" s="10"/>
      <c r="AG1325" s="10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710</v>
      </c>
      <c r="AA1326" s="11">
        <f t="shared" si="20"/>
        <v>44.375</v>
      </c>
      <c r="AB1326" s="11">
        <v>15</v>
      </c>
      <c r="AC1326" s="11">
        <v>0.78949999999999998</v>
      </c>
      <c r="AD1326" s="10"/>
      <c r="AE1326" s="10"/>
      <c r="AF1326" s="10"/>
      <c r="AG1326" s="10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1140</v>
      </c>
      <c r="AA1327" s="11">
        <f t="shared" si="20"/>
        <v>38</v>
      </c>
      <c r="AB1327" s="11">
        <v>21</v>
      </c>
      <c r="AC1327" s="11">
        <v>6</v>
      </c>
      <c r="AD1327" s="10"/>
      <c r="AE1327" s="10"/>
      <c r="AF1327" s="10"/>
      <c r="AG1327" s="10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11">
        <v>15.345700000000001</v>
      </c>
      <c r="AC1328" s="11">
        <v>0.80759999999999998</v>
      </c>
      <c r="AD1328" s="10"/>
      <c r="AE1328" s="10"/>
      <c r="AF1328" s="10"/>
      <c r="AG1328" s="10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672.4</v>
      </c>
      <c r="AA1329" s="11">
        <f t="shared" si="20"/>
        <v>30.563636363636363</v>
      </c>
      <c r="AB1329" s="11">
        <v>15</v>
      </c>
      <c r="AC1329" s="11">
        <v>0.79</v>
      </c>
      <c r="AD1329" s="10"/>
      <c r="AE1329" s="10"/>
      <c r="AF1329" s="10"/>
      <c r="AG1329" s="10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11">
        <v>0</v>
      </c>
      <c r="AC1330" s="11">
        <v>0</v>
      </c>
      <c r="AD1330" s="10"/>
      <c r="AE1330" s="10"/>
      <c r="AF1330" s="10"/>
      <c r="AG1330" s="10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11">
        <v>3.5</v>
      </c>
      <c r="AC1331" s="11">
        <v>0.1842</v>
      </c>
      <c r="AD1331" s="10"/>
      <c r="AE1331" s="10"/>
      <c r="AF1331" s="10"/>
      <c r="AG1331" s="10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614</v>
      </c>
      <c r="AA1332" s="11">
        <f t="shared" si="20"/>
        <v>29.238095238095237</v>
      </c>
      <c r="AB1332" s="11">
        <v>14.25</v>
      </c>
      <c r="AC1332" s="11">
        <v>0.75</v>
      </c>
      <c r="AD1332" s="10"/>
      <c r="AE1332" s="10"/>
      <c r="AF1332" s="10"/>
      <c r="AG1332" s="10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1260</v>
      </c>
      <c r="AA1333" s="11">
        <f t="shared" si="20"/>
        <v>25.2</v>
      </c>
      <c r="AB1333" s="11">
        <v>25</v>
      </c>
      <c r="AC1333" s="11">
        <v>6.58</v>
      </c>
      <c r="AD1333" s="10"/>
      <c r="AE1333" s="10"/>
      <c r="AF1333" s="10"/>
      <c r="AG1333" s="10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620</v>
      </c>
      <c r="AA1334" s="11">
        <f t="shared" si="20"/>
        <v>22.962962962962962</v>
      </c>
      <c r="AB1334" s="11">
        <v>20</v>
      </c>
      <c r="AC1334" s="11">
        <v>6.32</v>
      </c>
      <c r="AD1334" s="10"/>
      <c r="AE1334" s="10"/>
      <c r="AF1334" s="10"/>
      <c r="AG1334" s="10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11">
        <v>0</v>
      </c>
      <c r="AC1335" s="11">
        <v>0</v>
      </c>
      <c r="AD1335" s="10"/>
      <c r="AE1335" s="10"/>
      <c r="AF1335" s="10"/>
      <c r="AG1335" s="10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780</v>
      </c>
      <c r="AA1336" s="11">
        <f t="shared" si="20"/>
        <v>48.75</v>
      </c>
      <c r="AB1336" s="11">
        <v>20</v>
      </c>
      <c r="AC1336" s="11">
        <v>1.05</v>
      </c>
      <c r="AD1336" s="10"/>
      <c r="AE1336" s="10"/>
      <c r="AF1336" s="10"/>
      <c r="AG1336" s="10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841</v>
      </c>
      <c r="AA1337" s="11">
        <f t="shared" si="20"/>
        <v>28.033333333333335</v>
      </c>
      <c r="AB1337" s="11">
        <v>27.47</v>
      </c>
      <c r="AC1337" s="11">
        <v>1.45</v>
      </c>
      <c r="AD1337" s="10"/>
      <c r="AE1337" s="10"/>
      <c r="AF1337" s="10"/>
      <c r="AG1337" s="10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990</v>
      </c>
      <c r="AA1338" s="11">
        <f t="shared" si="20"/>
        <v>47.142857142857146</v>
      </c>
      <c r="AB1338" s="11">
        <v>0</v>
      </c>
      <c r="AC1338" s="11">
        <v>0</v>
      </c>
      <c r="AD1338" s="10"/>
      <c r="AE1338" s="10"/>
      <c r="AF1338" s="10"/>
      <c r="AG1338" s="10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505</v>
      </c>
      <c r="AA1339" s="11">
        <f t="shared" si="20"/>
        <v>63.125</v>
      </c>
      <c r="AB1339" s="11">
        <v>0</v>
      </c>
      <c r="AC1339" s="11">
        <v>0</v>
      </c>
      <c r="AD1339" s="10"/>
      <c r="AE1339" s="10"/>
      <c r="AF1339" s="10"/>
      <c r="AG1339" s="10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11">
        <v>0</v>
      </c>
      <c r="AC1340" s="11">
        <v>0</v>
      </c>
      <c r="AD1340" s="10"/>
      <c r="AE1340" s="10"/>
      <c r="AF1340" s="10"/>
      <c r="AG1340" s="10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1807</v>
      </c>
      <c r="AA1341" s="11">
        <f t="shared" si="20"/>
        <v>30.627118644067796</v>
      </c>
      <c r="AB1341" s="11">
        <v>0</v>
      </c>
      <c r="AC1341" s="11">
        <v>0</v>
      </c>
      <c r="AD1341" s="10"/>
      <c r="AE1341" s="10"/>
      <c r="AF1341" s="10"/>
      <c r="AG1341" s="10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724.3</v>
      </c>
      <c r="AA1342" s="11">
        <f t="shared" si="20"/>
        <v>181.07499999999999</v>
      </c>
      <c r="AB1342" s="11">
        <v>0</v>
      </c>
      <c r="AC1342" s="11">
        <v>0</v>
      </c>
      <c r="AD1342" s="10"/>
      <c r="AE1342" s="10"/>
      <c r="AF1342" s="10"/>
      <c r="AG1342" s="10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660</v>
      </c>
      <c r="AA1343" s="11">
        <f t="shared" si="20"/>
        <v>50.769230769230766</v>
      </c>
      <c r="AB1343" s="11">
        <v>0</v>
      </c>
      <c r="AC1343" s="11">
        <v>0</v>
      </c>
      <c r="AD1343" s="10"/>
      <c r="AE1343" s="10"/>
      <c r="AF1343" s="10"/>
      <c r="AG1343" s="10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828.9</v>
      </c>
      <c r="AA1344" s="11">
        <f t="shared" si="20"/>
        <v>63.761538461538457</v>
      </c>
      <c r="AB1344" s="11">
        <v>0</v>
      </c>
      <c r="AC1344" s="11">
        <v>0</v>
      </c>
      <c r="AD1344" s="10"/>
      <c r="AE1344" s="10"/>
      <c r="AF1344" s="10"/>
      <c r="AG1344" s="10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11">
        <v>19.5</v>
      </c>
      <c r="AC1345" s="11">
        <v>1.03</v>
      </c>
      <c r="AD1345" s="10"/>
      <c r="AE1345" s="10"/>
      <c r="AF1345" s="10"/>
      <c r="AG1345" s="10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618</v>
      </c>
      <c r="AA1346" s="11">
        <f t="shared" si="20"/>
        <v>34.333333333333336</v>
      </c>
      <c r="AB1346" s="11">
        <v>18</v>
      </c>
      <c r="AC1346" s="11">
        <v>0.94740000000000002</v>
      </c>
      <c r="AD1346" s="10"/>
      <c r="AE1346" s="10"/>
      <c r="AF1346" s="10"/>
      <c r="AG1346" s="10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11">
        <v>14</v>
      </c>
      <c r="AC1347" s="11">
        <v>0</v>
      </c>
      <c r="AD1347" s="10"/>
      <c r="AE1347" s="10"/>
      <c r="AF1347" s="10"/>
      <c r="AG1347" s="10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1419.9</v>
      </c>
      <c r="AA1348" s="11">
        <f t="shared" si="21"/>
        <v>5.8192622950819679</v>
      </c>
      <c r="AB1348" s="11">
        <v>0</v>
      </c>
      <c r="AC1348" s="11">
        <v>0</v>
      </c>
      <c r="AD1348" s="10"/>
      <c r="AE1348" s="10"/>
      <c r="AF1348" s="10"/>
      <c r="AG1348" s="10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1166</v>
      </c>
      <c r="AA1349" s="11">
        <f t="shared" si="21"/>
        <v>40.206896551724135</v>
      </c>
      <c r="AB1349" s="11">
        <v>20</v>
      </c>
      <c r="AC1349" s="11">
        <v>1.05</v>
      </c>
      <c r="AD1349" s="10"/>
      <c r="AE1349" s="10"/>
      <c r="AF1349" s="10"/>
      <c r="AG1349" s="10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600</v>
      </c>
      <c r="AA1350" s="11">
        <f t="shared" si="21"/>
        <v>33.333333333333336</v>
      </c>
      <c r="AB1350" s="11">
        <v>10.5</v>
      </c>
      <c r="AC1350" s="11">
        <v>0.55000000000000004</v>
      </c>
      <c r="AD1350" s="10"/>
      <c r="AE1350" s="10"/>
      <c r="AF1350" s="10"/>
      <c r="AG1350" s="10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11">
        <v>0</v>
      </c>
      <c r="AC1351" s="11">
        <v>0</v>
      </c>
      <c r="AD1351" s="10"/>
      <c r="AE1351" s="10"/>
      <c r="AF1351" s="10"/>
      <c r="AG1351" s="10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667.9</v>
      </c>
      <c r="AA1352" s="11">
        <f t="shared" si="21"/>
        <v>-667.9</v>
      </c>
      <c r="AB1352" s="11">
        <v>0</v>
      </c>
      <c r="AC1352" s="11">
        <v>0</v>
      </c>
      <c r="AD1352" s="10"/>
      <c r="AE1352" s="10"/>
      <c r="AF1352" s="10"/>
      <c r="AG1352" s="10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1286</v>
      </c>
      <c r="AA1353" s="11">
        <f t="shared" si="21"/>
        <v>47.629629629629626</v>
      </c>
      <c r="AB1353" s="11">
        <v>0</v>
      </c>
      <c r="AC1353" s="11">
        <v>0</v>
      </c>
      <c r="AD1353" s="10"/>
      <c r="AE1353" s="10"/>
      <c r="AF1353" s="10"/>
      <c r="AG1353" s="10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552</v>
      </c>
      <c r="AA1354" s="11">
        <f t="shared" si="21"/>
        <v>46</v>
      </c>
      <c r="AB1354" s="11">
        <v>8.85</v>
      </c>
      <c r="AC1354" s="11">
        <v>0</v>
      </c>
      <c r="AD1354" s="10"/>
      <c r="AE1354" s="10"/>
      <c r="AF1354" s="10"/>
      <c r="AG1354" s="10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740.1</v>
      </c>
      <c r="AA1355" s="11">
        <f t="shared" si="21"/>
        <v>33.640909090909091</v>
      </c>
      <c r="AB1355" s="11">
        <v>17.810300000000002</v>
      </c>
      <c r="AC1355" s="11">
        <v>0</v>
      </c>
      <c r="AD1355" s="10"/>
      <c r="AE1355" s="10"/>
      <c r="AF1355" s="10"/>
      <c r="AG1355" s="10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11">
        <v>8.1199999999999992</v>
      </c>
      <c r="AC1356" s="11">
        <v>0.4274</v>
      </c>
      <c r="AD1356" s="10"/>
      <c r="AE1356" s="10"/>
      <c r="AF1356" s="10"/>
      <c r="AG1356" s="10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800</v>
      </c>
      <c r="AA1357" s="11">
        <f t="shared" si="21"/>
        <v>80</v>
      </c>
      <c r="AB1357" s="11">
        <v>0</v>
      </c>
      <c r="AC1357" s="11">
        <v>0</v>
      </c>
      <c r="AD1357" s="10"/>
      <c r="AE1357" s="10"/>
      <c r="AF1357" s="10"/>
      <c r="AG1357" s="10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957.1</v>
      </c>
      <c r="AA1358" s="11">
        <f t="shared" si="21"/>
        <v>56.300000000000004</v>
      </c>
      <c r="AB1358" s="11">
        <v>27</v>
      </c>
      <c r="AC1358" s="11">
        <v>3</v>
      </c>
      <c r="AD1358" s="10"/>
      <c r="AE1358" s="10"/>
      <c r="AF1358" s="10"/>
      <c r="AG1358" s="10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733.1</v>
      </c>
      <c r="AA1359" s="11">
        <f t="shared" si="21"/>
        <v>9.2797468354430386</v>
      </c>
      <c r="AB1359" s="11">
        <v>20</v>
      </c>
      <c r="AC1359" s="11">
        <v>1.0529999999999999</v>
      </c>
      <c r="AD1359" s="10"/>
      <c r="AE1359" s="10"/>
      <c r="AF1359" s="10"/>
      <c r="AG1359" s="10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647.9</v>
      </c>
      <c r="AA1360" s="11">
        <f t="shared" si="21"/>
        <v>46.278571428571425</v>
      </c>
      <c r="AB1360" s="11">
        <v>10</v>
      </c>
      <c r="AC1360" s="11">
        <v>0.53</v>
      </c>
      <c r="AD1360" s="10"/>
      <c r="AE1360" s="10"/>
      <c r="AF1360" s="10"/>
      <c r="AG1360" s="10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616</v>
      </c>
      <c r="AA1361" s="11">
        <f t="shared" si="21"/>
        <v>-88</v>
      </c>
      <c r="AB1361" s="11">
        <v>13</v>
      </c>
      <c r="AC1361" s="11">
        <v>0</v>
      </c>
      <c r="AD1361" s="10"/>
      <c r="AE1361" s="10"/>
      <c r="AF1361" s="10"/>
      <c r="AG1361" s="10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592</v>
      </c>
      <c r="AA1362" s="11">
        <f t="shared" si="21"/>
        <v>59.2</v>
      </c>
      <c r="AB1362" s="11">
        <v>21.4876</v>
      </c>
      <c r="AC1362" s="11">
        <v>1.1309</v>
      </c>
      <c r="AD1362" s="10"/>
      <c r="AE1362" s="10"/>
      <c r="AF1362" s="10"/>
      <c r="AG1362" s="10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608</v>
      </c>
      <c r="AA1363" s="11">
        <f t="shared" si="21"/>
        <v>-8.2162162162162158</v>
      </c>
      <c r="AB1363" s="11">
        <v>29.5</v>
      </c>
      <c r="AC1363" s="11">
        <v>1.5526</v>
      </c>
      <c r="AD1363" s="10"/>
      <c r="AE1363" s="10"/>
      <c r="AF1363" s="10"/>
      <c r="AG1363" s="10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11">
        <v>20</v>
      </c>
      <c r="AC1364" s="11">
        <v>5</v>
      </c>
      <c r="AD1364" s="10"/>
      <c r="AE1364" s="10"/>
      <c r="AF1364" s="10"/>
      <c r="AG1364" s="10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908</v>
      </c>
      <c r="AA1365" s="11">
        <f t="shared" si="21"/>
        <v>16.214285714285715</v>
      </c>
      <c r="AB1365" s="11">
        <v>25</v>
      </c>
      <c r="AC1365" s="11">
        <v>1.3158000000000001</v>
      </c>
      <c r="AD1365" s="10"/>
      <c r="AE1365" s="10"/>
      <c r="AF1365" s="10"/>
      <c r="AG1365" s="10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635</v>
      </c>
      <c r="AA1366" s="11">
        <f t="shared" si="21"/>
        <v>16.710526315789473</v>
      </c>
      <c r="AB1366" s="11">
        <v>25</v>
      </c>
      <c r="AC1366" s="11">
        <v>0</v>
      </c>
      <c r="AD1366" s="10"/>
      <c r="AE1366" s="10"/>
      <c r="AF1366" s="10"/>
      <c r="AG1366" s="10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11">
        <v>25.285299999999999</v>
      </c>
      <c r="AC1367" s="11">
        <v>0</v>
      </c>
      <c r="AD1367" s="10"/>
      <c r="AE1367" s="10"/>
      <c r="AF1367" s="10"/>
      <c r="AG1367" s="10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775</v>
      </c>
      <c r="AA1368" s="11">
        <f t="shared" si="21"/>
        <v>12.109375</v>
      </c>
      <c r="AB1368" s="11">
        <v>19</v>
      </c>
      <c r="AC1368" s="11">
        <v>6</v>
      </c>
      <c r="AD1368" s="10"/>
      <c r="AE1368" s="10"/>
      <c r="AF1368" s="10"/>
      <c r="AG1368" s="10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822.3</v>
      </c>
      <c r="AA1369" s="11">
        <f t="shared" si="21"/>
        <v>15.813461538461537</v>
      </c>
      <c r="AB1369" s="11">
        <v>25</v>
      </c>
      <c r="AC1369" s="11">
        <v>1.3158000000000001</v>
      </c>
      <c r="AD1369" s="10"/>
      <c r="AE1369" s="10"/>
      <c r="AF1369" s="10"/>
      <c r="AG1369" s="10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670</v>
      </c>
      <c r="AA1370" s="11">
        <f t="shared" si="21"/>
        <v>16.75</v>
      </c>
      <c r="AB1370" s="11">
        <v>20</v>
      </c>
      <c r="AC1370" s="11">
        <v>7.3684000000000003</v>
      </c>
      <c r="AD1370" s="10"/>
      <c r="AE1370" s="10"/>
      <c r="AF1370" s="10"/>
      <c r="AG1370" s="10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629</v>
      </c>
      <c r="AA1371" s="11">
        <f t="shared" si="21"/>
        <v>28.59090909090909</v>
      </c>
      <c r="AB1371" s="11">
        <v>20</v>
      </c>
      <c r="AC1371" s="11">
        <v>0</v>
      </c>
      <c r="AD1371" s="10"/>
      <c r="AE1371" s="10"/>
      <c r="AF1371" s="10"/>
      <c r="AG1371" s="10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11">
        <v>0</v>
      </c>
      <c r="AC1372" s="11">
        <v>0</v>
      </c>
      <c r="AD1372" s="10"/>
      <c r="AE1372" s="10"/>
      <c r="AF1372" s="10"/>
      <c r="AG1372" s="10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927</v>
      </c>
      <c r="AA1373" s="11">
        <f t="shared" si="21"/>
        <v>15.982758620689655</v>
      </c>
      <c r="AB1373" s="11">
        <v>25</v>
      </c>
      <c r="AC1373" s="11">
        <v>1.3157000000000001</v>
      </c>
      <c r="AD1373" s="10"/>
      <c r="AE1373" s="10"/>
      <c r="AF1373" s="10"/>
      <c r="AG1373" s="10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11">
        <v>20</v>
      </c>
      <c r="AC1374" s="11">
        <v>0</v>
      </c>
      <c r="AD1374" s="10"/>
      <c r="AE1374" s="10"/>
      <c r="AF1374" s="10"/>
      <c r="AG1374" s="10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578</v>
      </c>
      <c r="AA1375" s="11">
        <f t="shared" si="21"/>
        <v>18.64516129032258</v>
      </c>
      <c r="AB1375" s="11">
        <v>20.030999999999999</v>
      </c>
      <c r="AC1375" s="11">
        <v>1.054</v>
      </c>
      <c r="AD1375" s="10"/>
      <c r="AE1375" s="10"/>
      <c r="AF1375" s="10"/>
      <c r="AG1375" s="10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553.9</v>
      </c>
      <c r="AA1376" s="11">
        <f t="shared" si="21"/>
        <v>32.582352941176467</v>
      </c>
      <c r="AB1376" s="11">
        <v>10</v>
      </c>
      <c r="AC1376" s="11">
        <v>0.52629999999999999</v>
      </c>
      <c r="AD1376" s="10"/>
      <c r="AE1376" s="10"/>
      <c r="AF1376" s="10"/>
      <c r="AG1376" s="10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490</v>
      </c>
      <c r="AA1377" s="11">
        <f t="shared" si="21"/>
        <v>17.5</v>
      </c>
      <c r="AB1377" s="11">
        <v>21.5</v>
      </c>
      <c r="AC1377" s="11">
        <v>1.1299999999999999</v>
      </c>
      <c r="AD1377" s="10"/>
      <c r="AE1377" s="10"/>
      <c r="AF1377" s="10"/>
      <c r="AG1377" s="10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548</v>
      </c>
      <c r="AA1378" s="11">
        <f t="shared" si="21"/>
        <v>36.533333333333331</v>
      </c>
      <c r="AB1378" s="11">
        <v>20</v>
      </c>
      <c r="AC1378" s="11">
        <v>1.0526</v>
      </c>
      <c r="AD1378" s="10"/>
      <c r="AE1378" s="10"/>
      <c r="AF1378" s="10"/>
      <c r="AG1378" s="10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529</v>
      </c>
      <c r="AA1379" s="11">
        <f t="shared" si="21"/>
        <v>11.755555555555556</v>
      </c>
      <c r="AB1379" s="11">
        <v>20</v>
      </c>
      <c r="AC1379" s="11">
        <v>1.0529999999999999</v>
      </c>
      <c r="AD1379" s="10"/>
      <c r="AE1379" s="10"/>
      <c r="AF1379" s="10"/>
      <c r="AG1379" s="10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710</v>
      </c>
      <c r="AA1380" s="11">
        <f t="shared" si="21"/>
        <v>-710</v>
      </c>
      <c r="AB1380" s="11">
        <v>25</v>
      </c>
      <c r="AC1380" s="11">
        <v>1.3158000000000001</v>
      </c>
      <c r="AD1380" s="10"/>
      <c r="AE1380" s="10"/>
      <c r="AF1380" s="10"/>
      <c r="AG1380" s="10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1140</v>
      </c>
      <c r="AA1381" s="11">
        <f t="shared" si="21"/>
        <v>18.387096774193548</v>
      </c>
      <c r="AB1381" s="11">
        <v>40</v>
      </c>
      <c r="AC1381" s="11">
        <v>5</v>
      </c>
      <c r="AD1381" s="10"/>
      <c r="AE1381" s="10"/>
      <c r="AF1381" s="10"/>
      <c r="AG1381" s="10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11">
        <v>20</v>
      </c>
      <c r="AC1382" s="11">
        <v>0</v>
      </c>
      <c r="AD1382" s="10"/>
      <c r="AE1382" s="10"/>
      <c r="AF1382" s="10"/>
      <c r="AG1382" s="10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672.4</v>
      </c>
      <c r="AA1383" s="11">
        <f t="shared" si="21"/>
        <v>168.1</v>
      </c>
      <c r="AB1383" s="11">
        <v>19</v>
      </c>
      <c r="AC1383" s="11">
        <v>1</v>
      </c>
      <c r="AD1383" s="10"/>
      <c r="AE1383" s="10"/>
      <c r="AF1383" s="10"/>
      <c r="AG1383" s="10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11">
        <v>0</v>
      </c>
      <c r="AC1384" s="11">
        <v>0</v>
      </c>
      <c r="AD1384" s="10"/>
      <c r="AE1384" s="10"/>
      <c r="AF1384" s="10"/>
      <c r="AG1384" s="10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11">
        <v>19</v>
      </c>
      <c r="AC1385" s="11">
        <v>1</v>
      </c>
      <c r="AD1385" s="10"/>
      <c r="AE1385" s="10"/>
      <c r="AF1385" s="10"/>
      <c r="AG1385" s="10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614</v>
      </c>
      <c r="AA1386" s="11">
        <f t="shared" si="21"/>
        <v>16.157894736842106</v>
      </c>
      <c r="AB1386" s="11">
        <v>27.7</v>
      </c>
      <c r="AC1386" s="11">
        <v>1.46</v>
      </c>
      <c r="AD1386" s="10"/>
      <c r="AE1386" s="10"/>
      <c r="AF1386" s="10"/>
      <c r="AG1386" s="10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1260</v>
      </c>
      <c r="AA1387" s="11">
        <f t="shared" si="21"/>
        <v>17.746478873239436</v>
      </c>
      <c r="AB1387" s="11">
        <v>35</v>
      </c>
      <c r="AC1387" s="11">
        <v>7</v>
      </c>
      <c r="AD1387" s="10"/>
      <c r="AE1387" s="10"/>
      <c r="AF1387" s="10"/>
      <c r="AG1387" s="10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620</v>
      </c>
      <c r="AA1388" s="11">
        <f t="shared" si="21"/>
        <v>32.631578947368418</v>
      </c>
      <c r="AB1388" s="11">
        <v>20</v>
      </c>
      <c r="AC1388" s="11">
        <v>5</v>
      </c>
      <c r="AD1388" s="10"/>
      <c r="AE1388" s="10"/>
      <c r="AF1388" s="10"/>
      <c r="AG1388" s="10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11">
        <v>0</v>
      </c>
      <c r="AC1389" s="11">
        <v>0</v>
      </c>
      <c r="AD1389" s="10"/>
      <c r="AE1389" s="10"/>
      <c r="AF1389" s="10"/>
      <c r="AG1389" s="10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780</v>
      </c>
      <c r="AA1390" s="11">
        <f t="shared" si="21"/>
        <v>22.941176470588236</v>
      </c>
      <c r="AB1390" s="11">
        <v>26</v>
      </c>
      <c r="AC1390" s="11">
        <v>0</v>
      </c>
      <c r="AD1390" s="10"/>
      <c r="AE1390" s="10"/>
      <c r="AF1390" s="10"/>
      <c r="AG1390" s="10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841</v>
      </c>
      <c r="AA1391" s="11">
        <f t="shared" si="21"/>
        <v>30.035714285714285</v>
      </c>
      <c r="AB1391" s="11">
        <v>28</v>
      </c>
      <c r="AC1391" s="11">
        <v>0</v>
      </c>
      <c r="AD1391" s="10"/>
      <c r="AE1391" s="10"/>
      <c r="AF1391" s="10"/>
      <c r="AG1391" s="10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990</v>
      </c>
      <c r="AA1392" s="11">
        <f t="shared" si="21"/>
        <v>35.357142857142854</v>
      </c>
      <c r="AB1392" s="11">
        <v>30</v>
      </c>
      <c r="AC1392" s="11">
        <v>1.5789</v>
      </c>
      <c r="AD1392" s="10"/>
      <c r="AE1392" s="10"/>
      <c r="AF1392" s="10"/>
      <c r="AG1392" s="10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505</v>
      </c>
      <c r="AA1393" s="11">
        <f t="shared" si="21"/>
        <v>29.705882352941178</v>
      </c>
      <c r="AB1393" s="11">
        <v>0</v>
      </c>
      <c r="AC1393" s="11">
        <v>0</v>
      </c>
      <c r="AD1393" s="10"/>
      <c r="AE1393" s="10"/>
      <c r="AF1393" s="10"/>
      <c r="AG1393" s="10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11">
        <v>0</v>
      </c>
      <c r="AC1394" s="11">
        <v>0</v>
      </c>
      <c r="AD1394" s="10"/>
      <c r="AE1394" s="10"/>
      <c r="AF1394" s="10"/>
      <c r="AG1394" s="10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1807</v>
      </c>
      <c r="AA1395" s="11">
        <f t="shared" si="21"/>
        <v>13.586466165413533</v>
      </c>
      <c r="AB1395" s="11">
        <v>47.5</v>
      </c>
      <c r="AC1395" s="11">
        <v>2.5</v>
      </c>
      <c r="AD1395" s="10"/>
      <c r="AE1395" s="10"/>
      <c r="AF1395" s="10"/>
      <c r="AG1395" s="10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724.3</v>
      </c>
      <c r="AA1396" s="11">
        <f t="shared" si="21"/>
        <v>65.845454545454544</v>
      </c>
      <c r="AB1396" s="11">
        <v>16.906400000000001</v>
      </c>
      <c r="AC1396" s="11">
        <v>0.88939999999999997</v>
      </c>
      <c r="AD1396" s="10"/>
      <c r="AE1396" s="10"/>
      <c r="AF1396" s="10"/>
      <c r="AG1396" s="10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660</v>
      </c>
      <c r="AA1397" s="11">
        <f t="shared" si="21"/>
        <v>36.666666666666664</v>
      </c>
      <c r="AB1397" s="11">
        <v>0</v>
      </c>
      <c r="AC1397" s="11">
        <v>5.41</v>
      </c>
      <c r="AD1397" s="10"/>
      <c r="AE1397" s="10"/>
      <c r="AF1397" s="10"/>
      <c r="AG1397" s="10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828.9</v>
      </c>
      <c r="AA1398" s="11">
        <f t="shared" si="21"/>
        <v>276.3</v>
      </c>
      <c r="AB1398" s="11">
        <v>0</v>
      </c>
      <c r="AC1398" s="11">
        <v>0</v>
      </c>
      <c r="AD1398" s="10"/>
      <c r="AE1398" s="10"/>
      <c r="AF1398" s="10"/>
      <c r="AG1398" s="10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11">
        <v>0</v>
      </c>
      <c r="AC1399" s="11">
        <v>0</v>
      </c>
      <c r="AD1399" s="10"/>
      <c r="AE1399" s="10"/>
      <c r="AF1399" s="10"/>
      <c r="AG1399" s="10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618</v>
      </c>
      <c r="AA1400" s="11">
        <f t="shared" si="21"/>
        <v>19.3125</v>
      </c>
      <c r="AB1400" s="11">
        <v>25</v>
      </c>
      <c r="AC1400" s="11">
        <v>1.32</v>
      </c>
      <c r="AD1400" s="10"/>
      <c r="AE1400" s="10"/>
      <c r="AF1400" s="10"/>
      <c r="AG1400" s="10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11">
        <v>0</v>
      </c>
      <c r="AC1401" s="11">
        <v>0</v>
      </c>
      <c r="AD1401" s="10"/>
      <c r="AE1401" s="10"/>
      <c r="AF1401" s="10"/>
      <c r="AG1401" s="10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1419.9</v>
      </c>
      <c r="AA1402" s="11">
        <f t="shared" si="21"/>
        <v>11.180314960629921</v>
      </c>
      <c r="AB1402" s="11">
        <v>70</v>
      </c>
      <c r="AC1402" s="11">
        <v>3.68</v>
      </c>
      <c r="AD1402" s="10"/>
      <c r="AE1402" s="10"/>
      <c r="AF1402" s="10"/>
      <c r="AG1402" s="10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1166</v>
      </c>
      <c r="AA1403" s="11">
        <f t="shared" si="21"/>
        <v>53</v>
      </c>
      <c r="AB1403" s="11">
        <v>32.299999999999997</v>
      </c>
      <c r="AC1403" s="11">
        <v>1.7</v>
      </c>
      <c r="AD1403" s="10"/>
      <c r="AE1403" s="10"/>
      <c r="AF1403" s="10"/>
      <c r="AG1403" s="10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600</v>
      </c>
      <c r="AA1404" s="11">
        <f t="shared" si="21"/>
        <v>42.857142857142854</v>
      </c>
      <c r="AB1404" s="11">
        <v>31.05</v>
      </c>
      <c r="AC1404" s="11">
        <v>1.63</v>
      </c>
      <c r="AD1404" s="10"/>
      <c r="AE1404" s="10"/>
      <c r="AF1404" s="10"/>
      <c r="AG1404" s="10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11">
        <v>19</v>
      </c>
      <c r="AC1405" s="11">
        <v>1</v>
      </c>
      <c r="AD1405" s="10"/>
      <c r="AE1405" s="10"/>
      <c r="AF1405" s="10"/>
      <c r="AG1405" s="10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667.9</v>
      </c>
      <c r="AA1406" s="11">
        <f t="shared" si="21"/>
        <v>-83.487499999999997</v>
      </c>
      <c r="AB1406" s="11">
        <v>0</v>
      </c>
      <c r="AC1406" s="11">
        <v>0</v>
      </c>
      <c r="AD1406" s="10"/>
      <c r="AE1406" s="10"/>
      <c r="AF1406" s="10"/>
      <c r="AG1406" s="10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1286</v>
      </c>
      <c r="AA1407" s="11">
        <f t="shared" si="21"/>
        <v>85.733333333333334</v>
      </c>
      <c r="AB1407" s="11">
        <v>0</v>
      </c>
      <c r="AC1407" s="11">
        <v>0</v>
      </c>
      <c r="AD1407" s="10"/>
      <c r="AE1407" s="10"/>
      <c r="AF1407" s="10"/>
      <c r="AG1407" s="10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552</v>
      </c>
      <c r="AA1408" s="11">
        <f t="shared" si="21"/>
        <v>27.6</v>
      </c>
      <c r="AB1408" s="11">
        <v>21</v>
      </c>
      <c r="AC1408" s="11">
        <v>0</v>
      </c>
      <c r="AD1408" s="10"/>
      <c r="AE1408" s="10"/>
      <c r="AF1408" s="10"/>
      <c r="AG1408" s="10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740.1</v>
      </c>
      <c r="AA1409" s="11">
        <f t="shared" si="21"/>
        <v>43.535294117647062</v>
      </c>
      <c r="AB1409" s="11">
        <v>30</v>
      </c>
      <c r="AC1409" s="11">
        <v>0</v>
      </c>
      <c r="AD1409" s="10"/>
      <c r="AE1409" s="10"/>
      <c r="AF1409" s="10"/>
      <c r="AG1409" s="10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11">
        <v>19</v>
      </c>
      <c r="AC1410" s="11">
        <v>1</v>
      </c>
      <c r="AD1410" s="10"/>
      <c r="AE1410" s="10"/>
      <c r="AF1410" s="10"/>
      <c r="AG1410" s="10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800</v>
      </c>
      <c r="AA1411" s="11">
        <f t="shared" ref="AA1411:AA1474" si="22">IFERROR(Z1411/M1411,0)</f>
        <v>42.10526315789474</v>
      </c>
      <c r="AB1411" s="11">
        <v>20</v>
      </c>
      <c r="AC1411" s="11">
        <v>0</v>
      </c>
      <c r="AD1411" s="10"/>
      <c r="AE1411" s="10"/>
      <c r="AF1411" s="10"/>
      <c r="AG1411" s="10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957.1</v>
      </c>
      <c r="AA1412" s="11">
        <f t="shared" si="22"/>
        <v>14.285074626865672</v>
      </c>
      <c r="AB1412" s="11">
        <v>27</v>
      </c>
      <c r="AC1412" s="11">
        <v>3</v>
      </c>
      <c r="AD1412" s="10"/>
      <c r="AE1412" s="10"/>
      <c r="AF1412" s="10"/>
      <c r="AG1412" s="10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733.1</v>
      </c>
      <c r="AA1413" s="11">
        <f t="shared" si="22"/>
        <v>11.4546875</v>
      </c>
      <c r="AB1413" s="11">
        <v>20</v>
      </c>
      <c r="AC1413" s="11">
        <v>1.0529999999999999</v>
      </c>
      <c r="AD1413" s="10"/>
      <c r="AE1413" s="10"/>
      <c r="AF1413" s="10"/>
      <c r="AG1413" s="10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647.9</v>
      </c>
      <c r="AA1414" s="11">
        <f t="shared" si="22"/>
        <v>46.278571428571425</v>
      </c>
      <c r="AB1414" s="11">
        <v>10</v>
      </c>
      <c r="AC1414" s="11">
        <v>0.53</v>
      </c>
      <c r="AD1414" s="10"/>
      <c r="AE1414" s="10"/>
      <c r="AF1414" s="10"/>
      <c r="AG1414" s="10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616</v>
      </c>
      <c r="AA1415" s="11">
        <f t="shared" si="22"/>
        <v>28</v>
      </c>
      <c r="AB1415" s="11">
        <v>13</v>
      </c>
      <c r="AC1415" s="11">
        <v>0</v>
      </c>
      <c r="AD1415" s="10"/>
      <c r="AE1415" s="10"/>
      <c r="AF1415" s="10"/>
      <c r="AG1415" s="10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592</v>
      </c>
      <c r="AA1416" s="11">
        <f t="shared" si="22"/>
        <v>18.5</v>
      </c>
      <c r="AB1416" s="11">
        <v>21.4876</v>
      </c>
      <c r="AC1416" s="11">
        <v>1.1309</v>
      </c>
      <c r="AD1416" s="10"/>
      <c r="AE1416" s="10"/>
      <c r="AF1416" s="10"/>
      <c r="AG1416" s="10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608</v>
      </c>
      <c r="AA1417" s="11">
        <f t="shared" si="22"/>
        <v>76</v>
      </c>
      <c r="AB1417" s="11">
        <v>29.5</v>
      </c>
      <c r="AC1417" s="11">
        <v>1.5526</v>
      </c>
      <c r="AD1417" s="10"/>
      <c r="AE1417" s="10"/>
      <c r="AF1417" s="10"/>
      <c r="AG1417" s="10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11">
        <v>20</v>
      </c>
      <c r="AC1418" s="11">
        <v>5</v>
      </c>
      <c r="AD1418" s="10"/>
      <c r="AE1418" s="10"/>
      <c r="AF1418" s="10"/>
      <c r="AG1418" s="10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908</v>
      </c>
      <c r="AA1419" s="11">
        <f t="shared" si="22"/>
        <v>17.803921568627452</v>
      </c>
      <c r="AB1419" s="11">
        <v>25</v>
      </c>
      <c r="AC1419" s="11">
        <v>1.3158000000000001</v>
      </c>
      <c r="AD1419" s="10"/>
      <c r="AE1419" s="10"/>
      <c r="AF1419" s="10"/>
      <c r="AG1419" s="10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635</v>
      </c>
      <c r="AA1420" s="11">
        <f t="shared" si="22"/>
        <v>17.638888888888889</v>
      </c>
      <c r="AB1420" s="11">
        <v>25</v>
      </c>
      <c r="AC1420" s="11">
        <v>0</v>
      </c>
      <c r="AD1420" s="10"/>
      <c r="AE1420" s="10"/>
      <c r="AF1420" s="10"/>
      <c r="AG1420" s="10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11">
        <v>25.285299999999999</v>
      </c>
      <c r="AC1421" s="11">
        <v>0</v>
      </c>
      <c r="AD1421" s="10"/>
      <c r="AE1421" s="10"/>
      <c r="AF1421" s="10"/>
      <c r="AG1421" s="10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775</v>
      </c>
      <c r="AA1422" s="11">
        <f t="shared" si="22"/>
        <v>16.48936170212766</v>
      </c>
      <c r="AB1422" s="11">
        <v>19</v>
      </c>
      <c r="AC1422" s="11">
        <v>6</v>
      </c>
      <c r="AD1422" s="10"/>
      <c r="AE1422" s="10"/>
      <c r="AF1422" s="10"/>
      <c r="AG1422" s="10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822.3</v>
      </c>
      <c r="AA1423" s="11">
        <f t="shared" si="22"/>
        <v>16.781632653061223</v>
      </c>
      <c r="AB1423" s="11">
        <v>25</v>
      </c>
      <c r="AC1423" s="11">
        <v>1.3158000000000001</v>
      </c>
      <c r="AD1423" s="10"/>
      <c r="AE1423" s="10"/>
      <c r="AF1423" s="10"/>
      <c r="AG1423" s="10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670</v>
      </c>
      <c r="AA1424" s="11">
        <f t="shared" si="22"/>
        <v>11.964285714285714</v>
      </c>
      <c r="AB1424" s="11">
        <v>20</v>
      </c>
      <c r="AC1424" s="11">
        <v>7.3684000000000003</v>
      </c>
      <c r="AD1424" s="10"/>
      <c r="AE1424" s="10"/>
      <c r="AF1424" s="10"/>
      <c r="AG1424" s="10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629</v>
      </c>
      <c r="AA1425" s="11">
        <f t="shared" si="22"/>
        <v>16.55263157894737</v>
      </c>
      <c r="AB1425" s="11">
        <v>20</v>
      </c>
      <c r="AC1425" s="11">
        <v>0</v>
      </c>
      <c r="AD1425" s="10"/>
      <c r="AE1425" s="10"/>
      <c r="AF1425" s="10"/>
      <c r="AG1425" s="10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11">
        <v>0</v>
      </c>
      <c r="AC1426" s="11">
        <v>0</v>
      </c>
      <c r="AD1426" s="10"/>
      <c r="AE1426" s="10"/>
      <c r="AF1426" s="10"/>
      <c r="AG1426" s="10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927</v>
      </c>
      <c r="AA1427" s="11">
        <f t="shared" si="22"/>
        <v>13.434782608695652</v>
      </c>
      <c r="AB1427" s="11">
        <v>25</v>
      </c>
      <c r="AC1427" s="11">
        <v>1.3157000000000001</v>
      </c>
      <c r="AD1427" s="10"/>
      <c r="AE1427" s="10"/>
      <c r="AF1427" s="10"/>
      <c r="AG1427" s="10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11">
        <v>20</v>
      </c>
      <c r="AC1428" s="11">
        <v>0</v>
      </c>
      <c r="AD1428" s="10"/>
      <c r="AE1428" s="10"/>
      <c r="AF1428" s="10"/>
      <c r="AG1428" s="10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578</v>
      </c>
      <c r="AA1429" s="11">
        <f t="shared" si="22"/>
        <v>10.50909090909091</v>
      </c>
      <c r="AB1429" s="11">
        <v>20.030999999999999</v>
      </c>
      <c r="AC1429" s="11">
        <v>1.054</v>
      </c>
      <c r="AD1429" s="10"/>
      <c r="AE1429" s="10"/>
      <c r="AF1429" s="10"/>
      <c r="AG1429" s="10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553.9</v>
      </c>
      <c r="AA1430" s="11">
        <f t="shared" si="22"/>
        <v>39.56428571428571</v>
      </c>
      <c r="AB1430" s="11">
        <v>10</v>
      </c>
      <c r="AC1430" s="11">
        <v>0.52629999999999999</v>
      </c>
      <c r="AD1430" s="10"/>
      <c r="AE1430" s="10"/>
      <c r="AF1430" s="10"/>
      <c r="AG1430" s="10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490</v>
      </c>
      <c r="AA1431" s="11">
        <f t="shared" si="22"/>
        <v>16.896551724137932</v>
      </c>
      <c r="AB1431" s="11">
        <v>21.5</v>
      </c>
      <c r="AC1431" s="11">
        <v>1.1299999999999999</v>
      </c>
      <c r="AD1431" s="10"/>
      <c r="AE1431" s="10"/>
      <c r="AF1431" s="10"/>
      <c r="AG1431" s="10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548</v>
      </c>
      <c r="AA1432" s="11">
        <f t="shared" si="22"/>
        <v>19.571428571428573</v>
      </c>
      <c r="AB1432" s="11">
        <v>20</v>
      </c>
      <c r="AC1432" s="11">
        <v>1.0526</v>
      </c>
      <c r="AD1432" s="10"/>
      <c r="AE1432" s="10"/>
      <c r="AF1432" s="10"/>
      <c r="AG1432" s="10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529</v>
      </c>
      <c r="AA1433" s="11">
        <f t="shared" si="22"/>
        <v>10.795918367346939</v>
      </c>
      <c r="AB1433" s="11">
        <v>20</v>
      </c>
      <c r="AC1433" s="11">
        <v>1.0529999999999999</v>
      </c>
      <c r="AD1433" s="10"/>
      <c r="AE1433" s="10"/>
      <c r="AF1433" s="10"/>
      <c r="AG1433" s="10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710</v>
      </c>
      <c r="AA1434" s="11">
        <f t="shared" si="22"/>
        <v>13.653846153846153</v>
      </c>
      <c r="AB1434" s="11">
        <v>25</v>
      </c>
      <c r="AC1434" s="11">
        <v>1.3158000000000001</v>
      </c>
      <c r="AD1434" s="10"/>
      <c r="AE1434" s="10"/>
      <c r="AF1434" s="10"/>
      <c r="AG1434" s="10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1140</v>
      </c>
      <c r="AA1435" s="11">
        <f t="shared" si="22"/>
        <v>11.176470588235293</v>
      </c>
      <c r="AB1435" s="11">
        <v>40</v>
      </c>
      <c r="AC1435" s="11">
        <v>5</v>
      </c>
      <c r="AD1435" s="10"/>
      <c r="AE1435" s="10"/>
      <c r="AF1435" s="10"/>
      <c r="AG1435" s="10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11">
        <v>20</v>
      </c>
      <c r="AC1436" s="11">
        <v>0</v>
      </c>
      <c r="AD1436" s="10"/>
      <c r="AE1436" s="10"/>
      <c r="AF1436" s="10"/>
      <c r="AG1436" s="10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672.4</v>
      </c>
      <c r="AA1437" s="11">
        <f t="shared" si="22"/>
        <v>14.617391304347825</v>
      </c>
      <c r="AB1437" s="11">
        <v>19</v>
      </c>
      <c r="AC1437" s="11">
        <v>1</v>
      </c>
      <c r="AD1437" s="10"/>
      <c r="AE1437" s="10"/>
      <c r="AF1437" s="10"/>
      <c r="AG1437" s="10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11">
        <v>0</v>
      </c>
      <c r="AC1438" s="11">
        <v>0</v>
      </c>
      <c r="AD1438" s="10"/>
      <c r="AE1438" s="10"/>
      <c r="AF1438" s="10"/>
      <c r="AG1438" s="10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11">
        <v>19</v>
      </c>
      <c r="AC1439" s="11">
        <v>1</v>
      </c>
      <c r="AD1439" s="10"/>
      <c r="AE1439" s="10"/>
      <c r="AF1439" s="10"/>
      <c r="AG1439" s="10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614</v>
      </c>
      <c r="AA1440" s="11">
        <f t="shared" si="22"/>
        <v>10.771929824561404</v>
      </c>
      <c r="AB1440" s="11">
        <v>27.7</v>
      </c>
      <c r="AC1440" s="11">
        <v>1.46</v>
      </c>
      <c r="AD1440" s="10"/>
      <c r="AE1440" s="10"/>
      <c r="AF1440" s="10"/>
      <c r="AG1440" s="10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1260</v>
      </c>
      <c r="AA1441" s="11">
        <f t="shared" si="22"/>
        <v>17.5</v>
      </c>
      <c r="AB1441" s="11">
        <v>35</v>
      </c>
      <c r="AC1441" s="11">
        <v>7</v>
      </c>
      <c r="AD1441" s="10"/>
      <c r="AE1441" s="10"/>
      <c r="AF1441" s="10"/>
      <c r="AG1441" s="10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620</v>
      </c>
      <c r="AA1442" s="11">
        <f t="shared" si="22"/>
        <v>19.375</v>
      </c>
      <c r="AB1442" s="11">
        <v>20</v>
      </c>
      <c r="AC1442" s="11">
        <v>5</v>
      </c>
      <c r="AD1442" s="10"/>
      <c r="AE1442" s="10"/>
      <c r="AF1442" s="10"/>
      <c r="AG1442" s="10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11">
        <v>0</v>
      </c>
      <c r="AC1443" s="11">
        <v>0</v>
      </c>
      <c r="AD1443" s="10"/>
      <c r="AE1443" s="10"/>
      <c r="AF1443" s="10"/>
      <c r="AG1443" s="10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780</v>
      </c>
      <c r="AA1444" s="11">
        <f t="shared" si="22"/>
        <v>19.5</v>
      </c>
      <c r="AB1444" s="11">
        <v>26</v>
      </c>
      <c r="AC1444" s="11">
        <v>0</v>
      </c>
      <c r="AD1444" s="10"/>
      <c r="AE1444" s="10"/>
      <c r="AF1444" s="10"/>
      <c r="AG1444" s="10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841</v>
      </c>
      <c r="AA1445" s="11">
        <f t="shared" si="22"/>
        <v>11.520547945205479</v>
      </c>
      <c r="AB1445" s="11">
        <v>28</v>
      </c>
      <c r="AC1445" s="11">
        <v>0</v>
      </c>
      <c r="AD1445" s="10"/>
      <c r="AE1445" s="10"/>
      <c r="AF1445" s="10"/>
      <c r="AG1445" s="10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990</v>
      </c>
      <c r="AA1446" s="11">
        <f t="shared" si="22"/>
        <v>20.625</v>
      </c>
      <c r="AB1446" s="11">
        <v>30</v>
      </c>
      <c r="AC1446" s="11">
        <v>1.5789</v>
      </c>
      <c r="AD1446" s="10"/>
      <c r="AE1446" s="10"/>
      <c r="AF1446" s="10"/>
      <c r="AG1446" s="10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505</v>
      </c>
      <c r="AA1447" s="11">
        <f t="shared" si="22"/>
        <v>14.027777777777779</v>
      </c>
      <c r="AB1447" s="11">
        <v>0</v>
      </c>
      <c r="AC1447" s="11">
        <v>0</v>
      </c>
      <c r="AD1447" s="10"/>
      <c r="AE1447" s="10"/>
      <c r="AF1447" s="10"/>
      <c r="AG1447" s="10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11">
        <v>0</v>
      </c>
      <c r="AC1448" s="11">
        <v>0</v>
      </c>
      <c r="AD1448" s="10"/>
      <c r="AE1448" s="10"/>
      <c r="AF1448" s="10"/>
      <c r="AG1448" s="10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1807</v>
      </c>
      <c r="AA1449" s="11">
        <f t="shared" si="22"/>
        <v>9.9834254143646408</v>
      </c>
      <c r="AB1449" s="11">
        <v>47.5</v>
      </c>
      <c r="AC1449" s="11">
        <v>2.5</v>
      </c>
      <c r="AD1449" s="10"/>
      <c r="AE1449" s="10"/>
      <c r="AF1449" s="10"/>
      <c r="AG1449" s="10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659.5</v>
      </c>
      <c r="AA1450" s="11">
        <f t="shared" si="22"/>
        <v>13.739583333333334</v>
      </c>
      <c r="AB1450" s="11">
        <v>17</v>
      </c>
      <c r="AC1450" s="11">
        <v>0</v>
      </c>
      <c r="AD1450" s="10"/>
      <c r="AE1450" s="10"/>
      <c r="AF1450" s="10"/>
      <c r="AG1450" s="10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724.3</v>
      </c>
      <c r="AA1451" s="11">
        <f t="shared" si="22"/>
        <v>21.948484848484846</v>
      </c>
      <c r="AB1451" s="11">
        <v>16.906400000000001</v>
      </c>
      <c r="AC1451" s="11">
        <v>0.88939999999999997</v>
      </c>
      <c r="AD1451" s="10"/>
      <c r="AE1451" s="10"/>
      <c r="AF1451" s="10"/>
      <c r="AG1451" s="10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660</v>
      </c>
      <c r="AA1452" s="11">
        <f t="shared" si="22"/>
        <v>30</v>
      </c>
      <c r="AB1452" s="11">
        <v>0</v>
      </c>
      <c r="AC1452" s="11">
        <v>5.41</v>
      </c>
      <c r="AD1452" s="10"/>
      <c r="AE1452" s="10"/>
      <c r="AF1452" s="10"/>
      <c r="AG1452" s="10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828.9</v>
      </c>
      <c r="AA1453" s="11">
        <f t="shared" si="22"/>
        <v>118.41428571428571</v>
      </c>
      <c r="AB1453" s="11">
        <v>0</v>
      </c>
      <c r="AC1453" s="11">
        <v>0</v>
      </c>
      <c r="AD1453" s="10"/>
      <c r="AE1453" s="10"/>
      <c r="AF1453" s="10"/>
      <c r="AG1453" s="10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11">
        <v>0</v>
      </c>
      <c r="AC1454" s="11">
        <v>0</v>
      </c>
      <c r="AD1454" s="10"/>
      <c r="AE1454" s="10"/>
      <c r="AF1454" s="10"/>
      <c r="AG1454" s="10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618</v>
      </c>
      <c r="AA1455" s="11">
        <f t="shared" si="22"/>
        <v>19.3125</v>
      </c>
      <c r="AB1455" s="11">
        <v>25</v>
      </c>
      <c r="AC1455" s="11">
        <v>1.32</v>
      </c>
      <c r="AD1455" s="10"/>
      <c r="AE1455" s="10"/>
      <c r="AF1455" s="10"/>
      <c r="AG1455" s="10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11">
        <v>0</v>
      </c>
      <c r="AC1456" s="11">
        <v>0</v>
      </c>
      <c r="AD1456" s="10"/>
      <c r="AE1456" s="10"/>
      <c r="AF1456" s="10"/>
      <c r="AG1456" s="10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1419.9</v>
      </c>
      <c r="AA1457" s="11">
        <f t="shared" si="22"/>
        <v>7.9324022346368723</v>
      </c>
      <c r="AB1457" s="11">
        <v>70</v>
      </c>
      <c r="AC1457" s="11">
        <v>3.68</v>
      </c>
      <c r="AD1457" s="10"/>
      <c r="AE1457" s="10"/>
      <c r="AF1457" s="10"/>
      <c r="AG1457" s="10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1166</v>
      </c>
      <c r="AA1458" s="11">
        <f t="shared" si="22"/>
        <v>19.114754098360656</v>
      </c>
      <c r="AB1458" s="11">
        <v>32.299999999999997</v>
      </c>
      <c r="AC1458" s="11">
        <v>1.7</v>
      </c>
      <c r="AD1458" s="10"/>
      <c r="AE1458" s="10"/>
      <c r="AF1458" s="10"/>
      <c r="AG1458" s="10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715.5</v>
      </c>
      <c r="AA1459" s="11">
        <f t="shared" si="22"/>
        <v>18.828947368421051</v>
      </c>
      <c r="AB1459" s="11">
        <v>9.33</v>
      </c>
      <c r="AC1459" s="11">
        <v>0.5</v>
      </c>
      <c r="AD1459" s="10"/>
      <c r="AE1459" s="10"/>
      <c r="AF1459" s="10"/>
      <c r="AG1459" s="10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600</v>
      </c>
      <c r="AA1460" s="11">
        <f t="shared" si="22"/>
        <v>18.181818181818183</v>
      </c>
      <c r="AB1460" s="11">
        <v>31.05</v>
      </c>
      <c r="AC1460" s="11">
        <v>1.63</v>
      </c>
      <c r="AD1460" s="10"/>
      <c r="AE1460" s="10"/>
      <c r="AF1460" s="10"/>
      <c r="AG1460" s="10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11">
        <v>19</v>
      </c>
      <c r="AC1461" s="11">
        <v>1</v>
      </c>
      <c r="AD1461" s="10"/>
      <c r="AE1461" s="10"/>
      <c r="AF1461" s="10"/>
      <c r="AG1461" s="10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667.9</v>
      </c>
      <c r="AA1462" s="11">
        <f t="shared" si="22"/>
        <v>-51.376923076923077</v>
      </c>
      <c r="AB1462" s="11">
        <v>0</v>
      </c>
      <c r="AC1462" s="11">
        <v>0</v>
      </c>
      <c r="AD1462" s="10"/>
      <c r="AE1462" s="10"/>
      <c r="AF1462" s="10"/>
      <c r="AG1462" s="10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1286</v>
      </c>
      <c r="AA1463" s="11">
        <f t="shared" si="22"/>
        <v>15.682926829268293</v>
      </c>
      <c r="AB1463" s="11">
        <v>0</v>
      </c>
      <c r="AC1463" s="11">
        <v>0</v>
      </c>
      <c r="AD1463" s="10"/>
      <c r="AE1463" s="10"/>
      <c r="AF1463" s="10"/>
      <c r="AG1463" s="10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552</v>
      </c>
      <c r="AA1464" s="11">
        <f t="shared" si="22"/>
        <v>11.74468085106383</v>
      </c>
      <c r="AB1464" s="11">
        <v>21</v>
      </c>
      <c r="AC1464" s="11">
        <v>0</v>
      </c>
      <c r="AD1464" s="10"/>
      <c r="AE1464" s="10"/>
      <c r="AF1464" s="10"/>
      <c r="AG1464" s="10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740.1</v>
      </c>
      <c r="AA1465" s="11">
        <f t="shared" si="22"/>
        <v>11.747619047619049</v>
      </c>
      <c r="AB1465" s="11">
        <v>30</v>
      </c>
      <c r="AC1465" s="11">
        <v>0</v>
      </c>
      <c r="AD1465" s="10"/>
      <c r="AE1465" s="10"/>
      <c r="AF1465" s="10"/>
      <c r="AG1465" s="10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11">
        <v>19</v>
      </c>
      <c r="AC1466" s="11">
        <v>1</v>
      </c>
      <c r="AD1466" s="10"/>
      <c r="AE1466" s="10"/>
      <c r="AF1466" s="10"/>
      <c r="AG1466" s="10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800</v>
      </c>
      <c r="AA1467" s="11">
        <f t="shared" si="22"/>
        <v>42.10526315789474</v>
      </c>
      <c r="AB1467" s="11">
        <v>20</v>
      </c>
      <c r="AC1467" s="11">
        <v>0</v>
      </c>
      <c r="AD1467" s="10"/>
      <c r="AE1467" s="10"/>
      <c r="AF1467" s="10"/>
      <c r="AG1467" s="10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957.1</v>
      </c>
      <c r="AA1468" s="11">
        <f t="shared" si="22"/>
        <v>13.672857142857143</v>
      </c>
      <c r="AB1468" s="11">
        <v>27</v>
      </c>
      <c r="AC1468" s="11">
        <v>3</v>
      </c>
      <c r="AD1468" s="10"/>
      <c r="AE1468" s="10"/>
      <c r="AF1468" s="10"/>
      <c r="AG1468" s="10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733.1</v>
      </c>
      <c r="AA1469" s="11">
        <f t="shared" si="22"/>
        <v>12.218333333333334</v>
      </c>
      <c r="AB1469" s="11">
        <v>20</v>
      </c>
      <c r="AC1469" s="11">
        <v>1.0529999999999999</v>
      </c>
      <c r="AD1469" s="10"/>
      <c r="AE1469" s="10"/>
      <c r="AF1469" s="10"/>
      <c r="AG1469" s="10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647.9</v>
      </c>
      <c r="AA1470" s="11">
        <f t="shared" si="22"/>
        <v>43.193333333333335</v>
      </c>
      <c r="AB1470" s="11">
        <v>10</v>
      </c>
      <c r="AC1470" s="11">
        <v>0.53</v>
      </c>
      <c r="AD1470" s="10"/>
      <c r="AE1470" s="10"/>
      <c r="AF1470" s="10"/>
      <c r="AG1470" s="10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616</v>
      </c>
      <c r="AA1471" s="11">
        <f t="shared" si="22"/>
        <v>19.25</v>
      </c>
      <c r="AB1471" s="11">
        <v>13</v>
      </c>
      <c r="AC1471" s="11">
        <v>0</v>
      </c>
      <c r="AD1471" s="10"/>
      <c r="AE1471" s="10"/>
      <c r="AF1471" s="10"/>
      <c r="AG1471" s="10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592</v>
      </c>
      <c r="AA1472" s="11">
        <f t="shared" si="22"/>
        <v>14.439024390243903</v>
      </c>
      <c r="AB1472" s="11">
        <v>21.4876</v>
      </c>
      <c r="AC1472" s="11">
        <v>1.1309</v>
      </c>
      <c r="AD1472" s="10"/>
      <c r="AE1472" s="10"/>
      <c r="AF1472" s="10"/>
      <c r="AG1472" s="10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608</v>
      </c>
      <c r="AA1473" s="11">
        <f t="shared" si="22"/>
        <v>10.857142857142858</v>
      </c>
      <c r="AB1473" s="11">
        <v>29.5</v>
      </c>
      <c r="AC1473" s="11">
        <v>1.5526</v>
      </c>
      <c r="AD1473" s="10"/>
      <c r="AE1473" s="10"/>
      <c r="AF1473" s="10"/>
      <c r="AG1473" s="10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11">
        <v>20</v>
      </c>
      <c r="AC1474" s="11">
        <v>5</v>
      </c>
      <c r="AD1474" s="10"/>
      <c r="AE1474" s="10"/>
      <c r="AF1474" s="10"/>
      <c r="AG1474" s="10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908</v>
      </c>
      <c r="AA1475" s="11">
        <f t="shared" ref="AA1475:AA1538" si="23">IFERROR(Z1475/M1475,0)</f>
        <v>18.16</v>
      </c>
      <c r="AB1475" s="11">
        <v>25</v>
      </c>
      <c r="AC1475" s="11">
        <v>1.3158000000000001</v>
      </c>
      <c r="AD1475" s="10"/>
      <c r="AE1475" s="10"/>
      <c r="AF1475" s="10"/>
      <c r="AG1475" s="10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635</v>
      </c>
      <c r="AA1476" s="11">
        <f t="shared" si="23"/>
        <v>17.162162162162161</v>
      </c>
      <c r="AB1476" s="11">
        <v>25</v>
      </c>
      <c r="AC1476" s="11">
        <v>0</v>
      </c>
      <c r="AD1476" s="10"/>
      <c r="AE1476" s="10"/>
      <c r="AF1476" s="10"/>
      <c r="AG1476" s="10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11">
        <v>25.285299999999999</v>
      </c>
      <c r="AC1477" s="11">
        <v>0</v>
      </c>
      <c r="AD1477" s="10"/>
      <c r="AE1477" s="10"/>
      <c r="AF1477" s="10"/>
      <c r="AG1477" s="10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775</v>
      </c>
      <c r="AA1478" s="11">
        <f t="shared" si="23"/>
        <v>38.75</v>
      </c>
      <c r="AB1478" s="11">
        <v>19</v>
      </c>
      <c r="AC1478" s="11">
        <v>6</v>
      </c>
      <c r="AD1478" s="10"/>
      <c r="AE1478" s="10"/>
      <c r="AF1478" s="10"/>
      <c r="AG1478" s="10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822.3</v>
      </c>
      <c r="AA1479" s="11">
        <f t="shared" si="23"/>
        <v>16.445999999999998</v>
      </c>
      <c r="AB1479" s="11">
        <v>25</v>
      </c>
      <c r="AC1479" s="11">
        <v>1.3158000000000001</v>
      </c>
      <c r="AD1479" s="10"/>
      <c r="AE1479" s="10"/>
      <c r="AF1479" s="10"/>
      <c r="AG1479" s="10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670</v>
      </c>
      <c r="AA1480" s="11">
        <f t="shared" si="23"/>
        <v>10.151515151515152</v>
      </c>
      <c r="AB1480" s="11">
        <v>20</v>
      </c>
      <c r="AC1480" s="11">
        <v>7.3684000000000003</v>
      </c>
      <c r="AD1480" s="10"/>
      <c r="AE1480" s="10"/>
      <c r="AF1480" s="10"/>
      <c r="AG1480" s="10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629</v>
      </c>
      <c r="AA1481" s="11">
        <f t="shared" si="23"/>
        <v>13.977777777777778</v>
      </c>
      <c r="AB1481" s="11">
        <v>20</v>
      </c>
      <c r="AC1481" s="11">
        <v>0</v>
      </c>
      <c r="AD1481" s="10"/>
      <c r="AE1481" s="10"/>
      <c r="AF1481" s="10"/>
      <c r="AG1481" s="10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11">
        <v>0</v>
      </c>
      <c r="AC1482" s="11">
        <v>0</v>
      </c>
      <c r="AD1482" s="10"/>
      <c r="AE1482" s="10"/>
      <c r="AF1482" s="10"/>
      <c r="AG1482" s="10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927</v>
      </c>
      <c r="AA1483" s="11">
        <f t="shared" si="23"/>
        <v>23.175000000000001</v>
      </c>
      <c r="AB1483" s="11">
        <v>25</v>
      </c>
      <c r="AC1483" s="11">
        <v>1.3157000000000001</v>
      </c>
      <c r="AD1483" s="10"/>
      <c r="AE1483" s="10"/>
      <c r="AF1483" s="10"/>
      <c r="AG1483" s="10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11">
        <v>20</v>
      </c>
      <c r="AC1484" s="11">
        <v>0</v>
      </c>
      <c r="AD1484" s="10"/>
      <c r="AE1484" s="10"/>
      <c r="AF1484" s="10"/>
      <c r="AG1484" s="10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578</v>
      </c>
      <c r="AA1485" s="11">
        <f t="shared" si="23"/>
        <v>10.90566037735849</v>
      </c>
      <c r="AB1485" s="11">
        <v>20.030999999999999</v>
      </c>
      <c r="AC1485" s="11">
        <v>1.054</v>
      </c>
      <c r="AD1485" s="10"/>
      <c r="AE1485" s="10"/>
      <c r="AF1485" s="10"/>
      <c r="AG1485" s="10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553.9</v>
      </c>
      <c r="AA1486" s="11">
        <f t="shared" si="23"/>
        <v>39.56428571428571</v>
      </c>
      <c r="AB1486" s="11">
        <v>10</v>
      </c>
      <c r="AC1486" s="11">
        <v>0.52629999999999999</v>
      </c>
      <c r="AD1486" s="10"/>
      <c r="AE1486" s="10"/>
      <c r="AF1486" s="10"/>
      <c r="AG1486" s="10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490</v>
      </c>
      <c r="AA1487" s="11">
        <f t="shared" si="23"/>
        <v>15.806451612903226</v>
      </c>
      <c r="AB1487" s="11">
        <v>21.5</v>
      </c>
      <c r="AC1487" s="11">
        <v>1.1299999999999999</v>
      </c>
      <c r="AD1487" s="10"/>
      <c r="AE1487" s="10"/>
      <c r="AF1487" s="10"/>
      <c r="AG1487" s="10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548</v>
      </c>
      <c r="AA1488" s="11">
        <f t="shared" si="23"/>
        <v>13.7</v>
      </c>
      <c r="AB1488" s="11">
        <v>20</v>
      </c>
      <c r="AC1488" s="11">
        <v>1.0526</v>
      </c>
      <c r="AD1488" s="10"/>
      <c r="AE1488" s="10"/>
      <c r="AF1488" s="10"/>
      <c r="AG1488" s="10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529</v>
      </c>
      <c r="AA1489" s="11">
        <f t="shared" si="23"/>
        <v>14.297297297297296</v>
      </c>
      <c r="AB1489" s="11">
        <v>20</v>
      </c>
      <c r="AC1489" s="11">
        <v>1.0529999999999999</v>
      </c>
      <c r="AD1489" s="10"/>
      <c r="AE1489" s="10"/>
      <c r="AF1489" s="10"/>
      <c r="AG1489" s="10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710</v>
      </c>
      <c r="AA1490" s="11">
        <f t="shared" si="23"/>
        <v>13.39622641509434</v>
      </c>
      <c r="AB1490" s="11">
        <v>25</v>
      </c>
      <c r="AC1490" s="11">
        <v>1.3158000000000001</v>
      </c>
      <c r="AD1490" s="10"/>
      <c r="AE1490" s="10"/>
      <c r="AF1490" s="10"/>
      <c r="AG1490" s="10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1140</v>
      </c>
      <c r="AA1491" s="11">
        <f t="shared" si="23"/>
        <v>10.961538461538462</v>
      </c>
      <c r="AB1491" s="11">
        <v>40</v>
      </c>
      <c r="AC1491" s="11">
        <v>5</v>
      </c>
      <c r="AD1491" s="10"/>
      <c r="AE1491" s="10"/>
      <c r="AF1491" s="10"/>
      <c r="AG1491" s="10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11">
        <v>20</v>
      </c>
      <c r="AC1492" s="11">
        <v>0</v>
      </c>
      <c r="AD1492" s="10"/>
      <c r="AE1492" s="10"/>
      <c r="AF1492" s="10"/>
      <c r="AG1492" s="10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672.4</v>
      </c>
      <c r="AA1493" s="11">
        <f t="shared" si="23"/>
        <v>24.903703703703702</v>
      </c>
      <c r="AB1493" s="11">
        <v>19</v>
      </c>
      <c r="AC1493" s="11">
        <v>1</v>
      </c>
      <c r="AD1493" s="10"/>
      <c r="AE1493" s="10"/>
      <c r="AF1493" s="10"/>
      <c r="AG1493" s="10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11">
        <v>0</v>
      </c>
      <c r="AC1494" s="11">
        <v>0</v>
      </c>
      <c r="AD1494" s="10"/>
      <c r="AE1494" s="10"/>
      <c r="AF1494" s="10"/>
      <c r="AG1494" s="10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11">
        <v>19</v>
      </c>
      <c r="AC1495" s="11">
        <v>1</v>
      </c>
      <c r="AD1495" s="10"/>
      <c r="AE1495" s="10"/>
      <c r="AF1495" s="10"/>
      <c r="AG1495" s="10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614</v>
      </c>
      <c r="AA1496" s="11">
        <f t="shared" si="23"/>
        <v>11.37037037037037</v>
      </c>
      <c r="AB1496" s="11">
        <v>27.7</v>
      </c>
      <c r="AC1496" s="11">
        <v>1.46</v>
      </c>
      <c r="AD1496" s="10"/>
      <c r="AE1496" s="10"/>
      <c r="AF1496" s="10"/>
      <c r="AG1496" s="10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1260</v>
      </c>
      <c r="AA1497" s="11">
        <f t="shared" si="23"/>
        <v>16.363636363636363</v>
      </c>
      <c r="AB1497" s="11">
        <v>35</v>
      </c>
      <c r="AC1497" s="11">
        <v>7</v>
      </c>
      <c r="AD1497" s="10"/>
      <c r="AE1497" s="10"/>
      <c r="AF1497" s="10"/>
      <c r="AG1497" s="10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620</v>
      </c>
      <c r="AA1498" s="11">
        <f t="shared" si="23"/>
        <v>16.315789473684209</v>
      </c>
      <c r="AB1498" s="11">
        <v>20</v>
      </c>
      <c r="AC1498" s="11">
        <v>5</v>
      </c>
      <c r="AD1498" s="10"/>
      <c r="AE1498" s="10"/>
      <c r="AF1498" s="10"/>
      <c r="AG1498" s="10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780</v>
      </c>
      <c r="AA1499" s="11">
        <f t="shared" si="23"/>
        <v>19.5</v>
      </c>
      <c r="AB1499" s="11">
        <v>26</v>
      </c>
      <c r="AC1499" s="11">
        <v>0</v>
      </c>
      <c r="AD1499" s="10"/>
      <c r="AE1499" s="10"/>
      <c r="AF1499" s="10"/>
      <c r="AG1499" s="10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841</v>
      </c>
      <c r="AA1500" s="11">
        <f t="shared" si="23"/>
        <v>9.8941176470588239</v>
      </c>
      <c r="AB1500" s="11">
        <v>28</v>
      </c>
      <c r="AC1500" s="11">
        <v>0</v>
      </c>
      <c r="AD1500" s="10"/>
      <c r="AE1500" s="10"/>
      <c r="AF1500" s="10"/>
      <c r="AG1500" s="10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990</v>
      </c>
      <c r="AA1501" s="11">
        <f t="shared" si="23"/>
        <v>23.023255813953487</v>
      </c>
      <c r="AB1501" s="11">
        <v>30</v>
      </c>
      <c r="AC1501" s="11">
        <v>1.5789</v>
      </c>
      <c r="AD1501" s="10"/>
      <c r="AE1501" s="10"/>
      <c r="AF1501" s="10"/>
      <c r="AG1501" s="10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505</v>
      </c>
      <c r="AA1502" s="11">
        <f t="shared" si="23"/>
        <v>12.948717948717949</v>
      </c>
      <c r="AB1502" s="11">
        <v>0</v>
      </c>
      <c r="AC1502" s="11">
        <v>0</v>
      </c>
      <c r="AD1502" s="10"/>
      <c r="AE1502" s="10"/>
      <c r="AF1502" s="10"/>
      <c r="AG1502" s="10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1866</v>
      </c>
      <c r="AA1503" s="11">
        <f t="shared" si="23"/>
        <v>12.357615894039736</v>
      </c>
      <c r="AB1503" s="11">
        <v>0</v>
      </c>
      <c r="AC1503" s="11">
        <v>0</v>
      </c>
      <c r="AD1503" s="10"/>
      <c r="AE1503" s="10"/>
      <c r="AF1503" s="10"/>
      <c r="AG1503" s="10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11">
        <v>0</v>
      </c>
      <c r="AC1504" s="11">
        <v>0</v>
      </c>
      <c r="AD1504" s="10"/>
      <c r="AE1504" s="10"/>
      <c r="AF1504" s="10"/>
      <c r="AG1504" s="10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1807</v>
      </c>
      <c r="AA1505" s="11">
        <f t="shared" si="23"/>
        <v>21.011627906976745</v>
      </c>
      <c r="AB1505" s="11">
        <v>47.5</v>
      </c>
      <c r="AC1505" s="11">
        <v>2.5</v>
      </c>
      <c r="AD1505" s="10"/>
      <c r="AE1505" s="10"/>
      <c r="AF1505" s="10"/>
      <c r="AG1505" s="10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659.5</v>
      </c>
      <c r="AA1506" s="11">
        <f t="shared" si="23"/>
        <v>12.212962962962964</v>
      </c>
      <c r="AB1506" s="11">
        <v>17</v>
      </c>
      <c r="AC1506" s="11">
        <v>0</v>
      </c>
      <c r="AD1506" s="10"/>
      <c r="AE1506" s="10"/>
      <c r="AF1506" s="10"/>
      <c r="AG1506" s="10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724.3</v>
      </c>
      <c r="AA1507" s="11">
        <f t="shared" si="23"/>
        <v>22.634374999999999</v>
      </c>
      <c r="AB1507" s="11">
        <v>16.906400000000001</v>
      </c>
      <c r="AC1507" s="11">
        <v>0.88939999999999997</v>
      </c>
      <c r="AD1507" s="10"/>
      <c r="AE1507" s="10"/>
      <c r="AF1507" s="10"/>
      <c r="AG1507" s="10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660</v>
      </c>
      <c r="AA1508" s="11">
        <f t="shared" si="23"/>
        <v>20</v>
      </c>
      <c r="AB1508" s="11">
        <v>0</v>
      </c>
      <c r="AC1508" s="11">
        <v>5.41</v>
      </c>
      <c r="AD1508" s="10"/>
      <c r="AE1508" s="10"/>
      <c r="AF1508" s="10"/>
      <c r="AG1508" s="10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828.9</v>
      </c>
      <c r="AA1509" s="11">
        <f t="shared" si="23"/>
        <v>48.758823529411764</v>
      </c>
      <c r="AB1509" s="11">
        <v>0</v>
      </c>
      <c r="AC1509" s="11">
        <v>0</v>
      </c>
      <c r="AD1509" s="10"/>
      <c r="AE1509" s="10"/>
      <c r="AF1509" s="10"/>
      <c r="AG1509" s="10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11">
        <v>0</v>
      </c>
      <c r="AC1510" s="11">
        <v>0</v>
      </c>
      <c r="AD1510" s="10"/>
      <c r="AE1510" s="10"/>
      <c r="AF1510" s="10"/>
      <c r="AG1510" s="10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618</v>
      </c>
      <c r="AA1511" s="11">
        <f t="shared" si="23"/>
        <v>15.846153846153847</v>
      </c>
      <c r="AB1511" s="11">
        <v>25</v>
      </c>
      <c r="AC1511" s="11">
        <v>1.32</v>
      </c>
      <c r="AD1511" s="10"/>
      <c r="AE1511" s="10"/>
      <c r="AF1511" s="10"/>
      <c r="AG1511" s="10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11">
        <v>0</v>
      </c>
      <c r="AC1512" s="11">
        <v>0</v>
      </c>
      <c r="AD1512" s="10"/>
      <c r="AE1512" s="10"/>
      <c r="AF1512" s="10"/>
      <c r="AG1512" s="10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11">
        <v>0</v>
      </c>
      <c r="AC1513" s="11">
        <v>0</v>
      </c>
      <c r="AD1513" s="10"/>
      <c r="AE1513" s="10"/>
      <c r="AF1513" s="10"/>
      <c r="AG1513" s="10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1419.9</v>
      </c>
      <c r="AA1514" s="11">
        <f t="shared" si="23"/>
        <v>7.7590163934426233</v>
      </c>
      <c r="AB1514" s="11">
        <v>70</v>
      </c>
      <c r="AC1514" s="11">
        <v>3.68</v>
      </c>
      <c r="AD1514" s="10"/>
      <c r="AE1514" s="10"/>
      <c r="AF1514" s="10"/>
      <c r="AG1514" s="10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1166</v>
      </c>
      <c r="AA1515" s="11">
        <f t="shared" si="23"/>
        <v>20.456140350877192</v>
      </c>
      <c r="AB1515" s="11">
        <v>32.299999999999997</v>
      </c>
      <c r="AC1515" s="11">
        <v>1.7</v>
      </c>
      <c r="AD1515" s="10"/>
      <c r="AE1515" s="10"/>
      <c r="AF1515" s="10"/>
      <c r="AG1515" s="10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600</v>
      </c>
      <c r="AA1516" s="11">
        <f t="shared" si="23"/>
        <v>11.764705882352942</v>
      </c>
      <c r="AB1516" s="11">
        <v>31.05</v>
      </c>
      <c r="AC1516" s="11">
        <v>1.63</v>
      </c>
      <c r="AD1516" s="10"/>
      <c r="AE1516" s="10"/>
      <c r="AF1516" s="10"/>
      <c r="AG1516" s="10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11">
        <v>19</v>
      </c>
      <c r="AC1517" s="11">
        <v>1</v>
      </c>
      <c r="AD1517" s="10"/>
      <c r="AE1517" s="10"/>
      <c r="AF1517" s="10"/>
      <c r="AG1517" s="10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667.9</v>
      </c>
      <c r="AA1518" s="11">
        <f t="shared" si="23"/>
        <v>29.039130434782606</v>
      </c>
      <c r="AB1518" s="11">
        <v>0</v>
      </c>
      <c r="AC1518" s="11">
        <v>0</v>
      </c>
      <c r="AD1518" s="10"/>
      <c r="AE1518" s="10"/>
      <c r="AF1518" s="10"/>
      <c r="AG1518" s="10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1286</v>
      </c>
      <c r="AA1519" s="11">
        <f t="shared" si="23"/>
        <v>24.73076923076923</v>
      </c>
      <c r="AB1519" s="11">
        <v>0</v>
      </c>
      <c r="AC1519" s="11">
        <v>0</v>
      </c>
      <c r="AD1519" s="10"/>
      <c r="AE1519" s="10"/>
      <c r="AF1519" s="10"/>
      <c r="AG1519" s="10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552</v>
      </c>
      <c r="AA1520" s="11">
        <f t="shared" si="23"/>
        <v>15.333333333333334</v>
      </c>
      <c r="AB1520" s="11">
        <v>21</v>
      </c>
      <c r="AC1520" s="11">
        <v>0</v>
      </c>
      <c r="AD1520" s="10"/>
      <c r="AE1520" s="10"/>
      <c r="AF1520" s="10"/>
      <c r="AG1520" s="10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740.1</v>
      </c>
      <c r="AA1521" s="11">
        <f t="shared" si="23"/>
        <v>13.964150943396227</v>
      </c>
      <c r="AB1521" s="11">
        <v>30</v>
      </c>
      <c r="AC1521" s="11">
        <v>0</v>
      </c>
      <c r="AD1521" s="10"/>
      <c r="AE1521" s="10"/>
      <c r="AF1521" s="10"/>
      <c r="AG1521" s="10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11">
        <v>19</v>
      </c>
      <c r="AC1522" s="11">
        <v>1</v>
      </c>
      <c r="AD1522" s="10"/>
      <c r="AE1522" s="10"/>
      <c r="AF1522" s="10"/>
      <c r="AG1522" s="10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800</v>
      </c>
      <c r="AA1523" s="11">
        <f t="shared" si="23"/>
        <v>27.586206896551722</v>
      </c>
      <c r="AB1523" s="11">
        <v>20</v>
      </c>
      <c r="AC1523" s="11">
        <v>0</v>
      </c>
      <c r="AD1523" s="10"/>
      <c r="AE1523" s="10"/>
      <c r="AF1523" s="10"/>
      <c r="AG1523" s="10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957.1</v>
      </c>
      <c r="AA1524" s="11">
        <f t="shared" si="23"/>
        <v>14.501515151515152</v>
      </c>
      <c r="AB1524" s="11">
        <v>27</v>
      </c>
      <c r="AC1524" s="11">
        <v>3</v>
      </c>
      <c r="AD1524" s="10"/>
      <c r="AE1524" s="10"/>
      <c r="AF1524" s="10"/>
      <c r="AG1524" s="10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733.1</v>
      </c>
      <c r="AA1525" s="11">
        <f t="shared" si="23"/>
        <v>11.824193548387097</v>
      </c>
      <c r="AB1525" s="11">
        <v>20</v>
      </c>
      <c r="AC1525" s="11">
        <v>1.0529999999999999</v>
      </c>
      <c r="AD1525" s="10"/>
      <c r="AE1525" s="10"/>
      <c r="AF1525" s="10"/>
      <c r="AG1525" s="10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647.9</v>
      </c>
      <c r="AA1526" s="11">
        <f t="shared" si="23"/>
        <v>40.493749999999999</v>
      </c>
      <c r="AB1526" s="11">
        <v>10</v>
      </c>
      <c r="AC1526" s="11">
        <v>0.53</v>
      </c>
      <c r="AD1526" s="10"/>
      <c r="AE1526" s="10"/>
      <c r="AF1526" s="10"/>
      <c r="AG1526" s="10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616</v>
      </c>
      <c r="AA1527" s="11">
        <f t="shared" si="23"/>
        <v>30.8</v>
      </c>
      <c r="AB1527" s="11">
        <v>13</v>
      </c>
      <c r="AC1527" s="11">
        <v>0</v>
      </c>
      <c r="AD1527" s="10"/>
      <c r="AE1527" s="10"/>
      <c r="AF1527" s="10"/>
      <c r="AG1527" s="10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592</v>
      </c>
      <c r="AA1528" s="11">
        <f t="shared" si="23"/>
        <v>16</v>
      </c>
      <c r="AB1528" s="11">
        <v>21.4876</v>
      </c>
      <c r="AC1528" s="11">
        <v>1.1309</v>
      </c>
      <c r="AD1528" s="10"/>
      <c r="AE1528" s="10"/>
      <c r="AF1528" s="10"/>
      <c r="AG1528" s="10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608</v>
      </c>
      <c r="AA1529" s="11">
        <f t="shared" si="23"/>
        <v>11.25925925925926</v>
      </c>
      <c r="AB1529" s="11">
        <v>29.5</v>
      </c>
      <c r="AC1529" s="11">
        <v>1.5526</v>
      </c>
      <c r="AD1529" s="10"/>
      <c r="AE1529" s="10"/>
      <c r="AF1529" s="10"/>
      <c r="AG1529" s="10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11">
        <v>20</v>
      </c>
      <c r="AC1530" s="11">
        <v>5</v>
      </c>
      <c r="AD1530" s="10"/>
      <c r="AE1530" s="10"/>
      <c r="AF1530" s="10"/>
      <c r="AG1530" s="10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908</v>
      </c>
      <c r="AA1531" s="11">
        <f t="shared" si="23"/>
        <v>18.530612244897959</v>
      </c>
      <c r="AB1531" s="11">
        <v>25</v>
      </c>
      <c r="AC1531" s="11">
        <v>1.3158000000000001</v>
      </c>
      <c r="AD1531" s="10"/>
      <c r="AE1531" s="10"/>
      <c r="AF1531" s="10"/>
      <c r="AG1531" s="10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635</v>
      </c>
      <c r="AA1532" s="11">
        <f t="shared" si="23"/>
        <v>16.710526315789473</v>
      </c>
      <c r="AB1532" s="11">
        <v>25</v>
      </c>
      <c r="AC1532" s="11">
        <v>0</v>
      </c>
      <c r="AD1532" s="10"/>
      <c r="AE1532" s="10"/>
      <c r="AF1532" s="10"/>
      <c r="AG1532" s="10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11">
        <v>25.285299999999999</v>
      </c>
      <c r="AC1533" s="11">
        <v>0</v>
      </c>
      <c r="AD1533" s="10"/>
      <c r="AE1533" s="10"/>
      <c r="AF1533" s="10"/>
      <c r="AG1533" s="10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775</v>
      </c>
      <c r="AA1534" s="11">
        <f t="shared" si="23"/>
        <v>11.742424242424242</v>
      </c>
      <c r="AB1534" s="11">
        <v>19</v>
      </c>
      <c r="AC1534" s="11">
        <v>6</v>
      </c>
      <c r="AD1534" s="10"/>
      <c r="AE1534" s="10"/>
      <c r="AF1534" s="10"/>
      <c r="AG1534" s="10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822.3</v>
      </c>
      <c r="AA1535" s="11">
        <f t="shared" si="23"/>
        <v>17.876086956521739</v>
      </c>
      <c r="AB1535" s="11">
        <v>25</v>
      </c>
      <c r="AC1535" s="11">
        <v>1.3158000000000001</v>
      </c>
      <c r="AD1535" s="10"/>
      <c r="AE1535" s="10"/>
      <c r="AF1535" s="10"/>
      <c r="AG1535" s="10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670</v>
      </c>
      <c r="AA1536" s="11">
        <f t="shared" si="23"/>
        <v>11.166666666666666</v>
      </c>
      <c r="AB1536" s="11">
        <v>20</v>
      </c>
      <c r="AC1536" s="11">
        <v>7.3684000000000003</v>
      </c>
      <c r="AD1536" s="10"/>
      <c r="AE1536" s="10"/>
      <c r="AF1536" s="10"/>
      <c r="AG1536" s="10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629</v>
      </c>
      <c r="AA1537" s="11">
        <f t="shared" si="23"/>
        <v>13.673913043478262</v>
      </c>
      <c r="AB1537" s="11">
        <v>20</v>
      </c>
      <c r="AC1537" s="11">
        <v>0</v>
      </c>
      <c r="AD1537" s="10"/>
      <c r="AE1537" s="10"/>
      <c r="AF1537" s="10"/>
      <c r="AG1537" s="10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927</v>
      </c>
      <c r="AA1538" s="11">
        <f t="shared" si="23"/>
        <v>20.6</v>
      </c>
      <c r="AB1538" s="11">
        <v>25</v>
      </c>
      <c r="AC1538" s="11">
        <v>1.3157000000000001</v>
      </c>
      <c r="AD1538" s="10"/>
      <c r="AE1538" s="10"/>
      <c r="AF1538" s="10"/>
      <c r="AG1538" s="10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11">
        <v>20</v>
      </c>
      <c r="AC1539" s="11">
        <v>0</v>
      </c>
      <c r="AD1539" s="10"/>
      <c r="AE1539" s="10"/>
      <c r="AF1539" s="10"/>
      <c r="AG1539" s="10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578</v>
      </c>
      <c r="AA1540" s="11">
        <f t="shared" si="24"/>
        <v>13.136363636363637</v>
      </c>
      <c r="AB1540" s="11">
        <v>20.030999999999999</v>
      </c>
      <c r="AC1540" s="11">
        <v>1.054</v>
      </c>
      <c r="AD1540" s="10"/>
      <c r="AE1540" s="10"/>
      <c r="AF1540" s="10"/>
      <c r="AG1540" s="10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553.9</v>
      </c>
      <c r="AA1541" s="11">
        <f t="shared" si="24"/>
        <v>46.158333333333331</v>
      </c>
      <c r="AB1541" s="11">
        <v>10</v>
      </c>
      <c r="AC1541" s="11">
        <v>0.52629999999999999</v>
      </c>
      <c r="AD1541" s="10"/>
      <c r="AE1541" s="10"/>
      <c r="AF1541" s="10"/>
      <c r="AG1541" s="10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490</v>
      </c>
      <c r="AA1542" s="11">
        <f t="shared" si="24"/>
        <v>13.243243243243244</v>
      </c>
      <c r="AB1542" s="11">
        <v>21.5</v>
      </c>
      <c r="AC1542" s="11">
        <v>1.1299999999999999</v>
      </c>
      <c r="AD1542" s="10"/>
      <c r="AE1542" s="10"/>
      <c r="AF1542" s="10"/>
      <c r="AG1542" s="10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548</v>
      </c>
      <c r="AA1543" s="11">
        <f t="shared" si="24"/>
        <v>12.177777777777777</v>
      </c>
      <c r="AB1543" s="11">
        <v>20</v>
      </c>
      <c r="AC1543" s="11">
        <v>1.0526</v>
      </c>
      <c r="AD1543" s="10"/>
      <c r="AE1543" s="10"/>
      <c r="AF1543" s="10"/>
      <c r="AG1543" s="10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529</v>
      </c>
      <c r="AA1544" s="11">
        <f t="shared" si="24"/>
        <v>13.564102564102564</v>
      </c>
      <c r="AB1544" s="11">
        <v>20</v>
      </c>
      <c r="AC1544" s="11">
        <v>1.0529999999999999</v>
      </c>
      <c r="AD1544" s="10"/>
      <c r="AE1544" s="10"/>
      <c r="AF1544" s="10"/>
      <c r="AG1544" s="10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710</v>
      </c>
      <c r="AA1545" s="11">
        <f t="shared" si="24"/>
        <v>14.791666666666666</v>
      </c>
      <c r="AB1545" s="11">
        <v>25</v>
      </c>
      <c r="AC1545" s="11">
        <v>1.3158000000000001</v>
      </c>
      <c r="AD1545" s="10"/>
      <c r="AE1545" s="10"/>
      <c r="AF1545" s="10"/>
      <c r="AG1545" s="10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1140</v>
      </c>
      <c r="AA1546" s="11">
        <f t="shared" si="24"/>
        <v>14.615384615384615</v>
      </c>
      <c r="AB1546" s="11">
        <v>40</v>
      </c>
      <c r="AC1546" s="11">
        <v>5</v>
      </c>
      <c r="AD1546" s="10"/>
      <c r="AE1546" s="10"/>
      <c r="AF1546" s="10"/>
      <c r="AG1546" s="10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11">
        <v>20</v>
      </c>
      <c r="AC1547" s="11">
        <v>0</v>
      </c>
      <c r="AD1547" s="10"/>
      <c r="AE1547" s="10"/>
      <c r="AF1547" s="10"/>
      <c r="AG1547" s="10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672.4</v>
      </c>
      <c r="AA1548" s="11">
        <f t="shared" si="24"/>
        <v>20.375757575757575</v>
      </c>
      <c r="AB1548" s="11">
        <v>19</v>
      </c>
      <c r="AC1548" s="11">
        <v>1</v>
      </c>
      <c r="AD1548" s="10"/>
      <c r="AE1548" s="10"/>
      <c r="AF1548" s="10"/>
      <c r="AG1548" s="10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11">
        <v>0</v>
      </c>
      <c r="AC1549" s="11">
        <v>0</v>
      </c>
      <c r="AD1549" s="10"/>
      <c r="AE1549" s="10"/>
      <c r="AF1549" s="10"/>
      <c r="AG1549" s="10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11">
        <v>19</v>
      </c>
      <c r="AC1550" s="11">
        <v>1</v>
      </c>
      <c r="AD1550" s="10"/>
      <c r="AE1550" s="10"/>
      <c r="AF1550" s="10"/>
      <c r="AG1550" s="10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614</v>
      </c>
      <c r="AA1551" s="11">
        <f t="shared" si="24"/>
        <v>12.791666666666666</v>
      </c>
      <c r="AB1551" s="11">
        <v>27.7</v>
      </c>
      <c r="AC1551" s="11">
        <v>1.46</v>
      </c>
      <c r="AD1551" s="10"/>
      <c r="AE1551" s="10"/>
      <c r="AF1551" s="10"/>
      <c r="AG1551" s="10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1260</v>
      </c>
      <c r="AA1552" s="11">
        <f t="shared" si="24"/>
        <v>13.695652173913043</v>
      </c>
      <c r="AB1552" s="11">
        <v>35</v>
      </c>
      <c r="AC1552" s="11">
        <v>7</v>
      </c>
      <c r="AD1552" s="10"/>
      <c r="AE1552" s="10"/>
      <c r="AF1552" s="10"/>
      <c r="AG1552" s="10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620</v>
      </c>
      <c r="AA1553" s="11">
        <f t="shared" si="24"/>
        <v>16.315789473684209</v>
      </c>
      <c r="AB1553" s="11">
        <v>20</v>
      </c>
      <c r="AC1553" s="11">
        <v>5</v>
      </c>
      <c r="AD1553" s="10"/>
      <c r="AE1553" s="10"/>
      <c r="AF1553" s="10"/>
      <c r="AG1553" s="10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780</v>
      </c>
      <c r="AA1554" s="11">
        <f t="shared" si="24"/>
        <v>17.727272727272727</v>
      </c>
      <c r="AB1554" s="11">
        <v>26</v>
      </c>
      <c r="AC1554" s="11">
        <v>0</v>
      </c>
      <c r="AD1554" s="10"/>
      <c r="AE1554" s="10"/>
      <c r="AF1554" s="10"/>
      <c r="AG1554" s="10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841</v>
      </c>
      <c r="AA1555" s="11">
        <f t="shared" si="24"/>
        <v>15.867924528301886</v>
      </c>
      <c r="AB1555" s="11">
        <v>28</v>
      </c>
      <c r="AC1555" s="11">
        <v>0</v>
      </c>
      <c r="AD1555" s="10"/>
      <c r="AE1555" s="10"/>
      <c r="AF1555" s="10"/>
      <c r="AG1555" s="10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990</v>
      </c>
      <c r="AA1556" s="11">
        <f t="shared" si="24"/>
        <v>19.8</v>
      </c>
      <c r="AB1556" s="11">
        <v>30</v>
      </c>
      <c r="AC1556" s="11">
        <v>1.5789</v>
      </c>
      <c r="AD1556" s="10"/>
      <c r="AE1556" s="10"/>
      <c r="AF1556" s="10"/>
      <c r="AG1556" s="10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505</v>
      </c>
      <c r="AA1557" s="11">
        <f t="shared" si="24"/>
        <v>13.648648648648649</v>
      </c>
      <c r="AB1557" s="11">
        <v>0</v>
      </c>
      <c r="AC1557" s="11">
        <v>0</v>
      </c>
      <c r="AD1557" s="10"/>
      <c r="AE1557" s="10"/>
      <c r="AF1557" s="10"/>
      <c r="AG1557" s="10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1866</v>
      </c>
      <c r="AA1558" s="11">
        <f t="shared" si="24"/>
        <v>19.642105263157895</v>
      </c>
      <c r="AB1558" s="11">
        <v>0</v>
      </c>
      <c r="AC1558" s="11">
        <v>0</v>
      </c>
      <c r="AD1558" s="10"/>
      <c r="AE1558" s="10"/>
      <c r="AF1558" s="10"/>
      <c r="AG1558" s="10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11">
        <v>0</v>
      </c>
      <c r="AC1559" s="11">
        <v>0</v>
      </c>
      <c r="AD1559" s="10"/>
      <c r="AE1559" s="10"/>
      <c r="AF1559" s="10"/>
      <c r="AG1559" s="10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1807</v>
      </c>
      <c r="AA1560" s="11">
        <f t="shared" si="24"/>
        <v>19.43010752688172</v>
      </c>
      <c r="AB1560" s="11">
        <v>47.5</v>
      </c>
      <c r="AC1560" s="11">
        <v>2.5</v>
      </c>
      <c r="AD1560" s="10"/>
      <c r="AE1560" s="10"/>
      <c r="AF1560" s="10"/>
      <c r="AG1560" s="10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659.5</v>
      </c>
      <c r="AA1561" s="11">
        <f t="shared" si="24"/>
        <v>24.425925925925927</v>
      </c>
      <c r="AB1561" s="11">
        <v>17</v>
      </c>
      <c r="AC1561" s="11">
        <v>0</v>
      </c>
      <c r="AD1561" s="10"/>
      <c r="AE1561" s="10"/>
      <c r="AF1561" s="10"/>
      <c r="AG1561" s="10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724.3</v>
      </c>
      <c r="AA1562" s="11">
        <f t="shared" si="24"/>
        <v>31.491304347826084</v>
      </c>
      <c r="AB1562" s="11">
        <v>16.906400000000001</v>
      </c>
      <c r="AC1562" s="11">
        <v>0.88939999999999997</v>
      </c>
      <c r="AD1562" s="10"/>
      <c r="AE1562" s="10"/>
      <c r="AF1562" s="10"/>
      <c r="AG1562" s="10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660</v>
      </c>
      <c r="AA1563" s="11">
        <f t="shared" si="24"/>
        <v>20.625</v>
      </c>
      <c r="AB1563" s="11">
        <v>0</v>
      </c>
      <c r="AC1563" s="11">
        <v>5.41</v>
      </c>
      <c r="AD1563" s="10"/>
      <c r="AE1563" s="10"/>
      <c r="AF1563" s="10"/>
      <c r="AG1563" s="10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828.9</v>
      </c>
      <c r="AA1564" s="11">
        <f t="shared" si="24"/>
        <v>63.761538461538457</v>
      </c>
      <c r="AB1564" s="11">
        <v>0</v>
      </c>
      <c r="AC1564" s="11">
        <v>0</v>
      </c>
      <c r="AD1564" s="10"/>
      <c r="AE1564" s="10"/>
      <c r="AF1564" s="10"/>
      <c r="AG1564" s="10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618</v>
      </c>
      <c r="AA1565" s="11">
        <f t="shared" si="24"/>
        <v>13.434782608695652</v>
      </c>
      <c r="AB1565" s="11">
        <v>25</v>
      </c>
      <c r="AC1565" s="11">
        <v>1.32</v>
      </c>
      <c r="AD1565" s="10"/>
      <c r="AE1565" s="10"/>
      <c r="AF1565" s="10"/>
      <c r="AG1565" s="10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11">
        <v>0</v>
      </c>
      <c r="AC1566" s="11">
        <v>0</v>
      </c>
      <c r="AD1566" s="10"/>
      <c r="AE1566" s="10"/>
      <c r="AF1566" s="10"/>
      <c r="AG1566" s="10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11">
        <v>0</v>
      </c>
      <c r="AC1567" s="11">
        <v>0</v>
      </c>
      <c r="AD1567" s="10"/>
      <c r="AE1567" s="10"/>
      <c r="AF1567" s="10"/>
      <c r="AG1567" s="10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1419.9</v>
      </c>
      <c r="AA1568" s="11">
        <f t="shared" si="24"/>
        <v>12.565486725663717</v>
      </c>
      <c r="AB1568" s="11">
        <v>70</v>
      </c>
      <c r="AC1568" s="11">
        <v>3.68</v>
      </c>
      <c r="AD1568" s="10"/>
      <c r="AE1568" s="10"/>
      <c r="AF1568" s="10"/>
      <c r="AG1568" s="10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1166</v>
      </c>
      <c r="AA1569" s="11">
        <f t="shared" si="24"/>
        <v>19.114754098360656</v>
      </c>
      <c r="AB1569" s="11">
        <v>32.299999999999997</v>
      </c>
      <c r="AC1569" s="11">
        <v>1.7</v>
      </c>
      <c r="AD1569" s="10"/>
      <c r="AE1569" s="10"/>
      <c r="AF1569" s="10"/>
      <c r="AG1569" s="10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600</v>
      </c>
      <c r="AA1570" s="11">
        <f t="shared" si="24"/>
        <v>10.909090909090908</v>
      </c>
      <c r="AB1570" s="11">
        <v>31.05</v>
      </c>
      <c r="AC1570" s="11">
        <v>1.63</v>
      </c>
      <c r="AD1570" s="10"/>
      <c r="AE1570" s="10"/>
      <c r="AF1570" s="10"/>
      <c r="AG1570" s="10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11">
        <v>19</v>
      </c>
      <c r="AC1571" s="11">
        <v>1</v>
      </c>
      <c r="AD1571" s="10"/>
      <c r="AE1571" s="10"/>
      <c r="AF1571" s="10"/>
      <c r="AG1571" s="10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667.9</v>
      </c>
      <c r="AA1572" s="11">
        <f t="shared" si="24"/>
        <v>39.288235294117648</v>
      </c>
      <c r="AB1572" s="11">
        <v>0</v>
      </c>
      <c r="AC1572" s="11">
        <v>0</v>
      </c>
      <c r="AD1572" s="10"/>
      <c r="AE1572" s="10"/>
      <c r="AF1572" s="10"/>
      <c r="AG1572" s="10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552</v>
      </c>
      <c r="AA1573" s="11">
        <f t="shared" si="24"/>
        <v>13.463414634146341</v>
      </c>
      <c r="AB1573" s="11">
        <v>21</v>
      </c>
      <c r="AC1573" s="11">
        <v>0</v>
      </c>
      <c r="AD1573" s="10"/>
      <c r="AE1573" s="10"/>
      <c r="AF1573" s="10"/>
      <c r="AG1573" s="10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740.1</v>
      </c>
      <c r="AA1574" s="11">
        <f t="shared" si="24"/>
        <v>13.705555555555556</v>
      </c>
      <c r="AB1574" s="11">
        <v>30</v>
      </c>
      <c r="AC1574" s="11">
        <v>0</v>
      </c>
      <c r="AD1574" s="10"/>
      <c r="AE1574" s="10"/>
      <c r="AF1574" s="10"/>
      <c r="AG1574" s="10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11">
        <v>19</v>
      </c>
      <c r="AC1575" s="11">
        <v>1</v>
      </c>
      <c r="AD1575" s="10"/>
      <c r="AE1575" s="10"/>
      <c r="AF1575" s="10"/>
      <c r="AG1575" s="10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800</v>
      </c>
      <c r="AA1576" s="11">
        <f t="shared" si="24"/>
        <v>21.05263157894737</v>
      </c>
      <c r="AB1576" s="11">
        <v>20</v>
      </c>
      <c r="AC1576" s="11">
        <v>0</v>
      </c>
      <c r="AD1576" s="10"/>
      <c r="AE1576" s="10"/>
      <c r="AF1576" s="10"/>
      <c r="AG1576" s="10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957.1</v>
      </c>
      <c r="AA1577" s="11">
        <f t="shared" si="24"/>
        <v>20.363829787234042</v>
      </c>
      <c r="AB1577" s="11">
        <v>22</v>
      </c>
      <c r="AC1577" s="11">
        <v>3.26</v>
      </c>
      <c r="AD1577" s="10"/>
      <c r="AE1577" s="10"/>
      <c r="AF1577" s="10"/>
      <c r="AG1577" s="10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733.1</v>
      </c>
      <c r="AA1578" s="11">
        <f t="shared" si="24"/>
        <v>14.662000000000001</v>
      </c>
      <c r="AB1578" s="11">
        <v>10</v>
      </c>
      <c r="AC1578" s="11">
        <v>11.0526</v>
      </c>
      <c r="AD1578" s="10"/>
      <c r="AE1578" s="10"/>
      <c r="AF1578" s="10"/>
      <c r="AG1578" s="10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647.9</v>
      </c>
      <c r="AA1579" s="11">
        <f t="shared" si="24"/>
        <v>53.991666666666667</v>
      </c>
      <c r="AB1579" s="11">
        <v>19</v>
      </c>
      <c r="AC1579" s="11">
        <v>1</v>
      </c>
      <c r="AD1579" s="10"/>
      <c r="AE1579" s="10"/>
      <c r="AF1579" s="10"/>
      <c r="AG1579" s="10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616</v>
      </c>
      <c r="AA1580" s="11">
        <f t="shared" si="24"/>
        <v>8.9275362318840585</v>
      </c>
      <c r="AB1580" s="11">
        <v>19</v>
      </c>
      <c r="AC1580" s="11">
        <v>1</v>
      </c>
      <c r="AD1580" s="10"/>
      <c r="AE1580" s="10"/>
      <c r="AF1580" s="10"/>
      <c r="AG1580" s="10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592</v>
      </c>
      <c r="AA1581" s="11">
        <f t="shared" si="24"/>
        <v>15.179487179487179</v>
      </c>
      <c r="AB1581" s="11">
        <v>22</v>
      </c>
      <c r="AC1581" s="11">
        <v>1.1578999999999999</v>
      </c>
      <c r="AD1581" s="10"/>
      <c r="AE1581" s="10"/>
      <c r="AF1581" s="10"/>
      <c r="AG1581" s="10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608</v>
      </c>
      <c r="AA1582" s="11">
        <f t="shared" si="24"/>
        <v>12.666666666666666</v>
      </c>
      <c r="AB1582" s="11">
        <v>19</v>
      </c>
      <c r="AC1582" s="11">
        <v>1</v>
      </c>
      <c r="AD1582" s="10"/>
      <c r="AE1582" s="10"/>
      <c r="AF1582" s="10"/>
      <c r="AG1582" s="10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11">
        <v>26</v>
      </c>
      <c r="AC1583" s="11">
        <v>1.3684000000000001</v>
      </c>
      <c r="AD1583" s="10"/>
      <c r="AE1583" s="10"/>
      <c r="AF1583" s="10"/>
      <c r="AG1583" s="10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908</v>
      </c>
      <c r="AA1584" s="11">
        <f t="shared" si="24"/>
        <v>17.132075471698112</v>
      </c>
      <c r="AB1584" s="11">
        <v>26</v>
      </c>
      <c r="AC1584" s="11">
        <v>1.3684000000000001</v>
      </c>
      <c r="AD1584" s="10"/>
      <c r="AE1584" s="10"/>
      <c r="AF1584" s="10"/>
      <c r="AG1584" s="10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635</v>
      </c>
      <c r="AA1585" s="11">
        <f t="shared" si="24"/>
        <v>13.51063829787234</v>
      </c>
      <c r="AB1585" s="11">
        <v>22</v>
      </c>
      <c r="AC1585" s="11">
        <v>1.1578999999999999</v>
      </c>
      <c r="AD1585" s="10"/>
      <c r="AE1585" s="10"/>
      <c r="AF1585" s="10"/>
      <c r="AG1585" s="10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11">
        <v>13.562799999999999</v>
      </c>
      <c r="AC1586" s="11">
        <v>0.71379999999999999</v>
      </c>
      <c r="AD1586" s="10"/>
      <c r="AE1586" s="10"/>
      <c r="AF1586" s="10"/>
      <c r="AG1586" s="10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775</v>
      </c>
      <c r="AA1587" s="11">
        <f t="shared" si="24"/>
        <v>17.222222222222221</v>
      </c>
      <c r="AB1587" s="11">
        <v>15</v>
      </c>
      <c r="AC1587" s="11">
        <v>6.05</v>
      </c>
      <c r="AD1587" s="10"/>
      <c r="AE1587" s="10"/>
      <c r="AF1587" s="10"/>
      <c r="AG1587" s="10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822.3</v>
      </c>
      <c r="AA1588" s="11">
        <f t="shared" si="24"/>
        <v>14.177586206896551</v>
      </c>
      <c r="AB1588" s="11">
        <v>15</v>
      </c>
      <c r="AC1588" s="11">
        <v>0.78949999999999998</v>
      </c>
      <c r="AD1588" s="10"/>
      <c r="AE1588" s="10"/>
      <c r="AF1588" s="10"/>
      <c r="AG1588" s="10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670</v>
      </c>
      <c r="AA1589" s="11">
        <f t="shared" si="24"/>
        <v>11.551724137931034</v>
      </c>
      <c r="AB1589" s="11">
        <v>15</v>
      </c>
      <c r="AC1589" s="11">
        <v>5</v>
      </c>
      <c r="AD1589" s="10"/>
      <c r="AE1589" s="10"/>
      <c r="AF1589" s="10"/>
      <c r="AG1589" s="10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629</v>
      </c>
      <c r="AA1590" s="11">
        <f t="shared" si="24"/>
        <v>10.661016949152541</v>
      </c>
      <c r="AB1590" s="11">
        <v>23</v>
      </c>
      <c r="AC1590" s="11">
        <v>0</v>
      </c>
      <c r="AD1590" s="10"/>
      <c r="AE1590" s="10"/>
      <c r="AF1590" s="10"/>
      <c r="AG1590" s="10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927</v>
      </c>
      <c r="AA1591" s="11">
        <f t="shared" si="24"/>
        <v>16.854545454545455</v>
      </c>
      <c r="AB1591" s="11">
        <v>15</v>
      </c>
      <c r="AC1591" s="11">
        <v>0.78949999999999998</v>
      </c>
      <c r="AD1591" s="10"/>
      <c r="AE1591" s="10"/>
      <c r="AF1591" s="10"/>
      <c r="AG1591" s="10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11">
        <v>0</v>
      </c>
      <c r="AC1592" s="11">
        <v>0</v>
      </c>
      <c r="AD1592" s="10"/>
      <c r="AE1592" s="10"/>
      <c r="AF1592" s="10"/>
      <c r="AG1592" s="10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578</v>
      </c>
      <c r="AA1593" s="11">
        <f t="shared" si="24"/>
        <v>15.210526315789474</v>
      </c>
      <c r="AB1593" s="11">
        <v>20</v>
      </c>
      <c r="AC1593" s="11">
        <v>1.0526</v>
      </c>
      <c r="AD1593" s="10"/>
      <c r="AE1593" s="10"/>
      <c r="AF1593" s="10"/>
      <c r="AG1593" s="10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553.9</v>
      </c>
      <c r="AA1594" s="11">
        <f t="shared" si="24"/>
        <v>69.237499999999997</v>
      </c>
      <c r="AB1594" s="11">
        <v>8</v>
      </c>
      <c r="AC1594" s="11">
        <v>3</v>
      </c>
      <c r="AD1594" s="10"/>
      <c r="AE1594" s="10"/>
      <c r="AF1594" s="10"/>
      <c r="AG1594" s="10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490</v>
      </c>
      <c r="AA1595" s="11">
        <f t="shared" si="24"/>
        <v>20.416666666666668</v>
      </c>
      <c r="AB1595" s="11">
        <v>10</v>
      </c>
      <c r="AC1595" s="11">
        <v>0.52629999999999999</v>
      </c>
      <c r="AD1595" s="10"/>
      <c r="AE1595" s="10"/>
      <c r="AF1595" s="10"/>
      <c r="AG1595" s="10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548</v>
      </c>
      <c r="AA1596" s="11">
        <f t="shared" si="24"/>
        <v>10.745098039215685</v>
      </c>
      <c r="AB1596" s="11">
        <v>10</v>
      </c>
      <c r="AC1596" s="11">
        <v>10</v>
      </c>
      <c r="AD1596" s="10"/>
      <c r="AE1596" s="10"/>
      <c r="AF1596" s="10"/>
      <c r="AG1596" s="10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529</v>
      </c>
      <c r="AA1597" s="11">
        <f t="shared" si="24"/>
        <v>58.777777777777779</v>
      </c>
      <c r="AB1597" s="11">
        <v>0</v>
      </c>
      <c r="AC1597" s="11">
        <v>0</v>
      </c>
      <c r="AD1597" s="10"/>
      <c r="AE1597" s="10"/>
      <c r="AF1597" s="10"/>
      <c r="AG1597" s="10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710</v>
      </c>
      <c r="AA1598" s="11">
        <f t="shared" si="24"/>
        <v>11.269841269841271</v>
      </c>
      <c r="AB1598" s="11">
        <v>14.2857</v>
      </c>
      <c r="AC1598" s="11">
        <v>0.71430000000000005</v>
      </c>
      <c r="AD1598" s="10"/>
      <c r="AE1598" s="10"/>
      <c r="AF1598" s="10"/>
      <c r="AG1598" s="10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1140</v>
      </c>
      <c r="AA1599" s="11">
        <f t="shared" si="24"/>
        <v>10.458715596330276</v>
      </c>
      <c r="AB1599" s="11">
        <v>15</v>
      </c>
      <c r="AC1599" s="11">
        <v>0</v>
      </c>
      <c r="AD1599" s="10"/>
      <c r="AE1599" s="10"/>
      <c r="AF1599" s="10"/>
      <c r="AG1599" s="10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11">
        <v>0</v>
      </c>
      <c r="AC1600" s="11">
        <v>0</v>
      </c>
      <c r="AD1600" s="10"/>
      <c r="AE1600" s="10"/>
      <c r="AF1600" s="10"/>
      <c r="AG1600" s="10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672.4</v>
      </c>
      <c r="AA1601" s="11">
        <f t="shared" si="24"/>
        <v>61.127272727272725</v>
      </c>
      <c r="AB1601" s="11">
        <v>0</v>
      </c>
      <c r="AC1601" s="11">
        <v>0</v>
      </c>
      <c r="AD1601" s="10"/>
      <c r="AE1601" s="10"/>
      <c r="AF1601" s="10"/>
      <c r="AG1601" s="10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11">
        <v>0</v>
      </c>
      <c r="AC1602" s="11">
        <v>0</v>
      </c>
      <c r="AD1602" s="10"/>
      <c r="AE1602" s="10"/>
      <c r="AF1602" s="10"/>
      <c r="AG1602" s="10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11">
        <v>11</v>
      </c>
      <c r="AC1603" s="11">
        <v>0.57999999999999996</v>
      </c>
      <c r="AD1603" s="10"/>
      <c r="AE1603" s="10"/>
      <c r="AF1603" s="10"/>
      <c r="AG1603" s="10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614</v>
      </c>
      <c r="AA1604" s="11">
        <f t="shared" si="25"/>
        <v>10.40677966101695</v>
      </c>
      <c r="AB1604" s="11">
        <v>20</v>
      </c>
      <c r="AC1604" s="11">
        <v>0</v>
      </c>
      <c r="AD1604" s="10"/>
      <c r="AE1604" s="10"/>
      <c r="AF1604" s="10"/>
      <c r="AG1604" s="10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1260</v>
      </c>
      <c r="AA1605" s="11">
        <f t="shared" si="25"/>
        <v>23.333333333333332</v>
      </c>
      <c r="AB1605" s="11">
        <v>25</v>
      </c>
      <c r="AC1605" s="11">
        <v>5</v>
      </c>
      <c r="AD1605" s="10"/>
      <c r="AE1605" s="10"/>
      <c r="AF1605" s="10"/>
      <c r="AG1605" s="10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620</v>
      </c>
      <c r="AA1606" s="11">
        <f t="shared" si="25"/>
        <v>38.75</v>
      </c>
      <c r="AB1606" s="11">
        <v>15</v>
      </c>
      <c r="AC1606" s="11">
        <v>3</v>
      </c>
      <c r="AD1606" s="10"/>
      <c r="AE1606" s="10"/>
      <c r="AF1606" s="10"/>
      <c r="AG1606" s="10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780</v>
      </c>
      <c r="AA1607" s="11">
        <f t="shared" si="25"/>
        <v>23.636363636363637</v>
      </c>
      <c r="AB1607" s="11">
        <v>14.25</v>
      </c>
      <c r="AC1607" s="11">
        <v>0.75</v>
      </c>
      <c r="AD1607" s="10"/>
      <c r="AE1607" s="10"/>
      <c r="AF1607" s="10"/>
      <c r="AG1607" s="10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841</v>
      </c>
      <c r="AA1608" s="11">
        <f t="shared" si="25"/>
        <v>21.024999999999999</v>
      </c>
      <c r="AB1608" s="11">
        <v>12</v>
      </c>
      <c r="AC1608" s="11">
        <v>8</v>
      </c>
      <c r="AD1608" s="10"/>
      <c r="AE1608" s="10"/>
      <c r="AF1608" s="10"/>
      <c r="AG1608" s="10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990</v>
      </c>
      <c r="AA1609" s="11">
        <f t="shared" si="25"/>
        <v>123.75</v>
      </c>
      <c r="AB1609" s="11">
        <v>11</v>
      </c>
      <c r="AC1609" s="11">
        <v>0.57889999999999997</v>
      </c>
      <c r="AD1609" s="10"/>
      <c r="AE1609" s="10"/>
      <c r="AF1609" s="10"/>
      <c r="AG1609" s="10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505</v>
      </c>
      <c r="AA1610" s="11">
        <f t="shared" si="25"/>
        <v>13.648648648648649</v>
      </c>
      <c r="AB1610" s="11">
        <v>0</v>
      </c>
      <c r="AC1610" s="11">
        <v>0</v>
      </c>
      <c r="AD1610" s="10"/>
      <c r="AE1610" s="10"/>
      <c r="AF1610" s="10"/>
      <c r="AG1610" s="10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1866</v>
      </c>
      <c r="AA1611" s="11">
        <f t="shared" si="25"/>
        <v>15.813559322033898</v>
      </c>
      <c r="AB1611" s="11">
        <v>0</v>
      </c>
      <c r="AC1611" s="11">
        <v>0</v>
      </c>
      <c r="AD1611" s="10"/>
      <c r="AE1611" s="10"/>
      <c r="AF1611" s="10"/>
      <c r="AG1611" s="10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11">
        <v>0</v>
      </c>
      <c r="AC1612" s="11">
        <v>0</v>
      </c>
      <c r="AD1612" s="10"/>
      <c r="AE1612" s="10"/>
      <c r="AF1612" s="10"/>
      <c r="AG1612" s="10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1807</v>
      </c>
      <c r="AA1613" s="11">
        <f t="shared" si="25"/>
        <v>15.71304347826087</v>
      </c>
      <c r="AB1613" s="11">
        <v>47.5</v>
      </c>
      <c r="AC1613" s="11">
        <v>2.5</v>
      </c>
      <c r="AD1613" s="10"/>
      <c r="AE1613" s="10"/>
      <c r="AF1613" s="10"/>
      <c r="AG1613" s="10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659.5</v>
      </c>
      <c r="AA1614" s="11">
        <f t="shared" si="25"/>
        <v>41.21875</v>
      </c>
      <c r="AB1614" s="11">
        <v>4.75</v>
      </c>
      <c r="AC1614" s="11">
        <v>0.25</v>
      </c>
      <c r="AD1614" s="10"/>
      <c r="AE1614" s="10"/>
      <c r="AF1614" s="10"/>
      <c r="AG1614" s="10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724.3</v>
      </c>
      <c r="AA1615" s="11">
        <f t="shared" si="25"/>
        <v>48.286666666666662</v>
      </c>
      <c r="AB1615" s="11">
        <v>4</v>
      </c>
      <c r="AC1615" s="11">
        <v>0.21049999999999999</v>
      </c>
      <c r="AD1615" s="10"/>
      <c r="AE1615" s="10"/>
      <c r="AF1615" s="10"/>
      <c r="AG1615" s="10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660</v>
      </c>
      <c r="AA1616" s="11">
        <f t="shared" si="25"/>
        <v>17.837837837837839</v>
      </c>
      <c r="AB1616" s="11">
        <v>0</v>
      </c>
      <c r="AC1616" s="11">
        <v>14.75</v>
      </c>
      <c r="AD1616" s="10"/>
      <c r="AE1616" s="10"/>
      <c r="AF1616" s="10"/>
      <c r="AG1616" s="10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828.9</v>
      </c>
      <c r="AA1617" s="11">
        <f t="shared" si="25"/>
        <v>25.903124999999999</v>
      </c>
      <c r="AB1617" s="11">
        <v>10</v>
      </c>
      <c r="AC1617" s="11">
        <v>5</v>
      </c>
      <c r="AD1617" s="10"/>
      <c r="AE1617" s="10"/>
      <c r="AF1617" s="10"/>
      <c r="AG1617" s="10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618</v>
      </c>
      <c r="AA1618" s="11">
        <f t="shared" si="25"/>
        <v>12.117647058823529</v>
      </c>
      <c r="AB1618" s="11">
        <v>19</v>
      </c>
      <c r="AC1618" s="11">
        <v>1</v>
      </c>
      <c r="AD1618" s="10"/>
      <c r="AE1618" s="10"/>
      <c r="AF1618" s="10"/>
      <c r="AG1618" s="10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11">
        <v>0</v>
      </c>
      <c r="AC1619" s="11">
        <v>0</v>
      </c>
      <c r="AD1619" s="10"/>
      <c r="AE1619" s="10"/>
      <c r="AF1619" s="10"/>
      <c r="AG1619" s="10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1419.9</v>
      </c>
      <c r="AA1620" s="11">
        <f t="shared" si="25"/>
        <v>12.240517241379312</v>
      </c>
      <c r="AB1620" s="11">
        <v>14.285</v>
      </c>
      <c r="AC1620" s="11">
        <v>0.71399999999999997</v>
      </c>
      <c r="AD1620" s="10"/>
      <c r="AE1620" s="10"/>
      <c r="AF1620" s="10"/>
      <c r="AG1620" s="10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1166</v>
      </c>
      <c r="AA1621" s="11">
        <f t="shared" si="25"/>
        <v>48.583333333333336</v>
      </c>
      <c r="AB1621" s="11">
        <v>20</v>
      </c>
      <c r="AC1621" s="11">
        <v>1.0526</v>
      </c>
      <c r="AD1621" s="10"/>
      <c r="AE1621" s="10"/>
      <c r="AF1621" s="10"/>
      <c r="AG1621" s="10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715.5</v>
      </c>
      <c r="AA1622" s="11">
        <f t="shared" si="25"/>
        <v>-71.55</v>
      </c>
      <c r="AB1622" s="11">
        <v>0</v>
      </c>
      <c r="AC1622" s="11">
        <v>0</v>
      </c>
      <c r="AD1622" s="10"/>
      <c r="AE1622" s="10"/>
      <c r="AF1622" s="10"/>
      <c r="AG1622" s="10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600</v>
      </c>
      <c r="AA1623" s="11">
        <f t="shared" si="25"/>
        <v>18.75</v>
      </c>
      <c r="AB1623" s="11">
        <v>18</v>
      </c>
      <c r="AC1623" s="11">
        <v>0.95</v>
      </c>
      <c r="AD1623" s="10"/>
      <c r="AE1623" s="10"/>
      <c r="AF1623" s="10"/>
      <c r="AG1623" s="10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11">
        <v>30</v>
      </c>
      <c r="AC1624" s="11">
        <v>1.58</v>
      </c>
      <c r="AD1624" s="10"/>
      <c r="AE1624" s="10"/>
      <c r="AF1624" s="10"/>
      <c r="AG1624" s="10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667.9</v>
      </c>
      <c r="AA1625" s="11">
        <f t="shared" si="25"/>
        <v>74.211111111111109</v>
      </c>
      <c r="AB1625" s="11">
        <v>0</v>
      </c>
      <c r="AC1625" s="11">
        <v>0</v>
      </c>
      <c r="AD1625" s="10"/>
      <c r="AE1625" s="10"/>
      <c r="AF1625" s="10"/>
      <c r="AG1625" s="10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552</v>
      </c>
      <c r="AA1626" s="11">
        <f t="shared" si="25"/>
        <v>26.285714285714285</v>
      </c>
      <c r="AB1626" s="11">
        <v>0</v>
      </c>
      <c r="AC1626" s="11">
        <v>0</v>
      </c>
      <c r="AD1626" s="10"/>
      <c r="AE1626" s="10"/>
      <c r="AF1626" s="10"/>
      <c r="AG1626" s="10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740.1</v>
      </c>
      <c r="AA1627" s="11">
        <f t="shared" si="25"/>
        <v>46.256250000000001</v>
      </c>
      <c r="AB1627" s="11">
        <v>0</v>
      </c>
      <c r="AC1627" s="11">
        <v>0</v>
      </c>
      <c r="AD1627" s="10"/>
      <c r="AE1627" s="10"/>
      <c r="AF1627" s="10"/>
      <c r="AG1627" s="10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11">
        <v>19</v>
      </c>
      <c r="AC1628" s="11">
        <v>1</v>
      </c>
      <c r="AD1628" s="10"/>
      <c r="AE1628" s="10"/>
      <c r="AF1628" s="10"/>
      <c r="AG1628" s="10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800</v>
      </c>
      <c r="AA1629" s="11">
        <f t="shared" si="25"/>
        <v>66.666666666666671</v>
      </c>
      <c r="AB1629" s="11">
        <v>7</v>
      </c>
      <c r="AC1629" s="11">
        <v>0.36840000000000001</v>
      </c>
      <c r="AD1629" s="10"/>
      <c r="AE1629" s="10"/>
      <c r="AF1629" s="10"/>
      <c r="AG1629" s="10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957.1</v>
      </c>
      <c r="AA1630" s="11">
        <f t="shared" si="25"/>
        <v>22.258139534883721</v>
      </c>
      <c r="AB1630" s="11">
        <v>22</v>
      </c>
      <c r="AC1630" s="11">
        <v>3.26</v>
      </c>
      <c r="AD1630" s="10"/>
      <c r="AE1630" s="10"/>
      <c r="AF1630" s="10"/>
      <c r="AG1630" s="10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733.1</v>
      </c>
      <c r="AA1631" s="11">
        <f t="shared" si="25"/>
        <v>15.272916666666667</v>
      </c>
      <c r="AB1631" s="11">
        <v>10</v>
      </c>
      <c r="AC1631" s="11">
        <v>11.0526</v>
      </c>
      <c r="AD1631" s="10"/>
      <c r="AE1631" s="10"/>
      <c r="AF1631" s="10"/>
      <c r="AG1631" s="10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647.9</v>
      </c>
      <c r="AA1632" s="11">
        <f t="shared" si="25"/>
        <v>29.45</v>
      </c>
      <c r="AB1632" s="11">
        <v>19</v>
      </c>
      <c r="AC1632" s="11">
        <v>1</v>
      </c>
      <c r="AD1632" s="10"/>
      <c r="AE1632" s="10"/>
      <c r="AF1632" s="10"/>
      <c r="AG1632" s="10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616</v>
      </c>
      <c r="AA1633" s="11">
        <f t="shared" si="25"/>
        <v>11.407407407407407</v>
      </c>
      <c r="AB1633" s="11">
        <v>19</v>
      </c>
      <c r="AC1633" s="11">
        <v>1</v>
      </c>
      <c r="AD1633" s="10"/>
      <c r="AE1633" s="10"/>
      <c r="AF1633" s="10"/>
      <c r="AG1633" s="10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592</v>
      </c>
      <c r="AA1634" s="11">
        <f t="shared" si="25"/>
        <v>13.454545454545455</v>
      </c>
      <c r="AB1634" s="11">
        <v>22</v>
      </c>
      <c r="AC1634" s="11">
        <v>1.1578999999999999</v>
      </c>
      <c r="AD1634" s="10"/>
      <c r="AE1634" s="10"/>
      <c r="AF1634" s="10"/>
      <c r="AG1634" s="10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608</v>
      </c>
      <c r="AA1635" s="11">
        <f t="shared" si="25"/>
        <v>13.511111111111111</v>
      </c>
      <c r="AB1635" s="11">
        <v>19</v>
      </c>
      <c r="AC1635" s="11">
        <v>1</v>
      </c>
      <c r="AD1635" s="10"/>
      <c r="AE1635" s="10"/>
      <c r="AF1635" s="10"/>
      <c r="AG1635" s="10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11">
        <v>26</v>
      </c>
      <c r="AC1636" s="11">
        <v>1.3684000000000001</v>
      </c>
      <c r="AD1636" s="10"/>
      <c r="AE1636" s="10"/>
      <c r="AF1636" s="10"/>
      <c r="AG1636" s="10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908</v>
      </c>
      <c r="AA1637" s="11">
        <f t="shared" si="25"/>
        <v>22.146341463414632</v>
      </c>
      <c r="AB1637" s="11">
        <v>26</v>
      </c>
      <c r="AC1637" s="11">
        <v>1.3684000000000001</v>
      </c>
      <c r="AD1637" s="10"/>
      <c r="AE1637" s="10"/>
      <c r="AF1637" s="10"/>
      <c r="AG1637" s="10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635</v>
      </c>
      <c r="AA1638" s="11">
        <f t="shared" si="25"/>
        <v>18.142857142857142</v>
      </c>
      <c r="AB1638" s="11">
        <v>22</v>
      </c>
      <c r="AC1638" s="11">
        <v>1.1578999999999999</v>
      </c>
      <c r="AD1638" s="10"/>
      <c r="AE1638" s="10"/>
      <c r="AF1638" s="10"/>
      <c r="AG1638" s="10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11">
        <v>13.562799999999999</v>
      </c>
      <c r="AC1639" s="11">
        <v>0.71379999999999999</v>
      </c>
      <c r="AD1639" s="10"/>
      <c r="AE1639" s="10"/>
      <c r="AF1639" s="10"/>
      <c r="AG1639" s="10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775</v>
      </c>
      <c r="AA1640" s="11">
        <f t="shared" si="25"/>
        <v>18.452380952380953</v>
      </c>
      <c r="AB1640" s="11">
        <v>15</v>
      </c>
      <c r="AC1640" s="11">
        <v>6.05</v>
      </c>
      <c r="AD1640" s="10"/>
      <c r="AE1640" s="10"/>
      <c r="AF1640" s="10"/>
      <c r="AG1640" s="10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822.3</v>
      </c>
      <c r="AA1641" s="11">
        <f t="shared" si="25"/>
        <v>20.056097560975608</v>
      </c>
      <c r="AB1641" s="11">
        <v>15</v>
      </c>
      <c r="AC1641" s="11">
        <v>0.78949999999999998</v>
      </c>
      <c r="AD1641" s="10"/>
      <c r="AE1641" s="10"/>
      <c r="AF1641" s="10"/>
      <c r="AG1641" s="10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670</v>
      </c>
      <c r="AA1642" s="11">
        <f t="shared" si="25"/>
        <v>13.958333333333334</v>
      </c>
      <c r="AB1642" s="11">
        <v>15</v>
      </c>
      <c r="AC1642" s="11">
        <v>5</v>
      </c>
      <c r="AD1642" s="10"/>
      <c r="AE1642" s="10"/>
      <c r="AF1642" s="10"/>
      <c r="AG1642" s="10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629</v>
      </c>
      <c r="AA1643" s="11">
        <f t="shared" si="25"/>
        <v>13.382978723404255</v>
      </c>
      <c r="AB1643" s="11">
        <v>23</v>
      </c>
      <c r="AC1643" s="11">
        <v>0</v>
      </c>
      <c r="AD1643" s="10"/>
      <c r="AE1643" s="10"/>
      <c r="AF1643" s="10"/>
      <c r="AG1643" s="10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927</v>
      </c>
      <c r="AA1644" s="11">
        <f t="shared" si="25"/>
        <v>16.263157894736842</v>
      </c>
      <c r="AB1644" s="11">
        <v>15</v>
      </c>
      <c r="AC1644" s="11">
        <v>0.78949999999999998</v>
      </c>
      <c r="AD1644" s="10"/>
      <c r="AE1644" s="10"/>
      <c r="AF1644" s="10"/>
      <c r="AG1644" s="10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11">
        <v>0</v>
      </c>
      <c r="AC1645" s="11">
        <v>0</v>
      </c>
      <c r="AD1645" s="10"/>
      <c r="AE1645" s="10"/>
      <c r="AF1645" s="10"/>
      <c r="AG1645" s="10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578</v>
      </c>
      <c r="AA1646" s="11">
        <f t="shared" si="25"/>
        <v>13.44186046511628</v>
      </c>
      <c r="AB1646" s="11">
        <v>20</v>
      </c>
      <c r="AC1646" s="11">
        <v>1.0526</v>
      </c>
      <c r="AD1646" s="10"/>
      <c r="AE1646" s="10"/>
      <c r="AF1646" s="10"/>
      <c r="AG1646" s="10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553.9</v>
      </c>
      <c r="AA1647" s="11">
        <f t="shared" si="25"/>
        <v>46.158333333333331</v>
      </c>
      <c r="AB1647" s="11">
        <v>8</v>
      </c>
      <c r="AC1647" s="11">
        <v>3</v>
      </c>
      <c r="AD1647" s="10"/>
      <c r="AE1647" s="10"/>
      <c r="AF1647" s="10"/>
      <c r="AG1647" s="10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490</v>
      </c>
      <c r="AA1648" s="11">
        <f t="shared" si="25"/>
        <v>22.272727272727273</v>
      </c>
      <c r="AB1648" s="11">
        <v>10</v>
      </c>
      <c r="AC1648" s="11">
        <v>0.52629999999999999</v>
      </c>
      <c r="AD1648" s="10"/>
      <c r="AE1648" s="10"/>
      <c r="AF1648" s="10"/>
      <c r="AG1648" s="10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548</v>
      </c>
      <c r="AA1649" s="11">
        <f t="shared" si="25"/>
        <v>12.454545454545455</v>
      </c>
      <c r="AB1649" s="11">
        <v>10</v>
      </c>
      <c r="AC1649" s="11">
        <v>10</v>
      </c>
      <c r="AD1649" s="10"/>
      <c r="AE1649" s="10"/>
      <c r="AF1649" s="10"/>
      <c r="AG1649" s="10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529</v>
      </c>
      <c r="AA1650" s="11">
        <f t="shared" si="25"/>
        <v>66.125</v>
      </c>
      <c r="AB1650" s="11">
        <v>0</v>
      </c>
      <c r="AC1650" s="11">
        <v>0</v>
      </c>
      <c r="AD1650" s="10"/>
      <c r="AE1650" s="10"/>
      <c r="AF1650" s="10"/>
      <c r="AG1650" s="10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710</v>
      </c>
      <c r="AA1651" s="11">
        <f t="shared" si="25"/>
        <v>13.653846153846153</v>
      </c>
      <c r="AB1651" s="11">
        <v>14.2857</v>
      </c>
      <c r="AC1651" s="11">
        <v>0.71430000000000005</v>
      </c>
      <c r="AD1651" s="10"/>
      <c r="AE1651" s="10"/>
      <c r="AF1651" s="10"/>
      <c r="AG1651" s="10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1140</v>
      </c>
      <c r="AA1652" s="11">
        <f t="shared" si="25"/>
        <v>13.571428571428571</v>
      </c>
      <c r="AB1652" s="11">
        <v>15</v>
      </c>
      <c r="AC1652" s="11">
        <v>0</v>
      </c>
      <c r="AD1652" s="10"/>
      <c r="AE1652" s="10"/>
      <c r="AF1652" s="10"/>
      <c r="AG1652" s="10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11">
        <v>0</v>
      </c>
      <c r="AC1653" s="11">
        <v>0</v>
      </c>
      <c r="AD1653" s="10"/>
      <c r="AE1653" s="10"/>
      <c r="AF1653" s="10"/>
      <c r="AG1653" s="10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672.4</v>
      </c>
      <c r="AA1654" s="11">
        <f t="shared" si="25"/>
        <v>51.723076923076924</v>
      </c>
      <c r="AB1654" s="11">
        <v>0</v>
      </c>
      <c r="AC1654" s="11">
        <v>0</v>
      </c>
      <c r="AD1654" s="10"/>
      <c r="AE1654" s="10"/>
      <c r="AF1654" s="10"/>
      <c r="AG1654" s="10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11">
        <v>11</v>
      </c>
      <c r="AC1655" s="11">
        <v>0.57999999999999996</v>
      </c>
      <c r="AD1655" s="10"/>
      <c r="AE1655" s="10"/>
      <c r="AF1655" s="10"/>
      <c r="AG1655" s="10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614</v>
      </c>
      <c r="AA1656" s="11">
        <f t="shared" si="25"/>
        <v>15.35</v>
      </c>
      <c r="AB1656" s="11">
        <v>20</v>
      </c>
      <c r="AC1656" s="11">
        <v>0</v>
      </c>
      <c r="AD1656" s="10"/>
      <c r="AE1656" s="10"/>
      <c r="AF1656" s="10"/>
      <c r="AG1656" s="10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1260</v>
      </c>
      <c r="AA1657" s="11">
        <f t="shared" si="25"/>
        <v>11.666666666666666</v>
      </c>
      <c r="AB1657" s="11">
        <v>25</v>
      </c>
      <c r="AC1657" s="11">
        <v>5</v>
      </c>
      <c r="AD1657" s="10"/>
      <c r="AE1657" s="10"/>
      <c r="AF1657" s="10"/>
      <c r="AG1657" s="10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620</v>
      </c>
      <c r="AA1658" s="11">
        <f t="shared" si="25"/>
        <v>29.523809523809526</v>
      </c>
      <c r="AB1658" s="11">
        <v>15</v>
      </c>
      <c r="AC1658" s="11">
        <v>3</v>
      </c>
      <c r="AD1658" s="10"/>
      <c r="AE1658" s="10"/>
      <c r="AF1658" s="10"/>
      <c r="AG1658" s="10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780</v>
      </c>
      <c r="AA1659" s="11">
        <f t="shared" si="25"/>
        <v>20</v>
      </c>
      <c r="AB1659" s="11">
        <v>14.25</v>
      </c>
      <c r="AC1659" s="11">
        <v>0.75</v>
      </c>
      <c r="AD1659" s="10"/>
      <c r="AE1659" s="10"/>
      <c r="AF1659" s="10"/>
      <c r="AG1659" s="10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841</v>
      </c>
      <c r="AA1660" s="11">
        <f t="shared" si="25"/>
        <v>15.574074074074074</v>
      </c>
      <c r="AB1660" s="11">
        <v>12</v>
      </c>
      <c r="AC1660" s="11">
        <v>8</v>
      </c>
      <c r="AD1660" s="10"/>
      <c r="AE1660" s="10"/>
      <c r="AF1660" s="10"/>
      <c r="AG1660" s="10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990</v>
      </c>
      <c r="AA1661" s="11">
        <f t="shared" si="25"/>
        <v>43.043478260869563</v>
      </c>
      <c r="AB1661" s="11">
        <v>11</v>
      </c>
      <c r="AC1661" s="11">
        <v>0.57889999999999997</v>
      </c>
      <c r="AD1661" s="10"/>
      <c r="AE1661" s="10"/>
      <c r="AF1661" s="10"/>
      <c r="AG1661" s="10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505</v>
      </c>
      <c r="AA1662" s="11">
        <f t="shared" si="25"/>
        <v>12.948717948717949</v>
      </c>
      <c r="AB1662" s="11">
        <v>0</v>
      </c>
      <c r="AC1662" s="11">
        <v>0</v>
      </c>
      <c r="AD1662" s="10"/>
      <c r="AE1662" s="10"/>
      <c r="AF1662" s="10"/>
      <c r="AG1662" s="10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1866</v>
      </c>
      <c r="AA1663" s="11">
        <f t="shared" si="25"/>
        <v>22.214285714285715</v>
      </c>
      <c r="AB1663" s="11">
        <v>0</v>
      </c>
      <c r="AC1663" s="11">
        <v>0</v>
      </c>
      <c r="AD1663" s="10"/>
      <c r="AE1663" s="10"/>
      <c r="AF1663" s="10"/>
      <c r="AG1663" s="10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1807</v>
      </c>
      <c r="AA1664" s="11">
        <f t="shared" si="25"/>
        <v>16.27927927927928</v>
      </c>
      <c r="AB1664" s="11">
        <v>47.5</v>
      </c>
      <c r="AC1664" s="11">
        <v>2.5</v>
      </c>
      <c r="AD1664" s="10"/>
      <c r="AE1664" s="10"/>
      <c r="AF1664" s="10"/>
      <c r="AG1664" s="10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659.5</v>
      </c>
      <c r="AA1665" s="11">
        <f t="shared" si="25"/>
        <v>43.966666666666669</v>
      </c>
      <c r="AB1665" s="11">
        <v>4.75</v>
      </c>
      <c r="AC1665" s="11">
        <v>0.25</v>
      </c>
      <c r="AD1665" s="10"/>
      <c r="AE1665" s="10"/>
      <c r="AF1665" s="10"/>
      <c r="AG1665" s="10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724.3</v>
      </c>
      <c r="AA1666" s="11">
        <f t="shared" si="25"/>
        <v>48.286666666666662</v>
      </c>
      <c r="AB1666" s="11">
        <v>4</v>
      </c>
      <c r="AC1666" s="11">
        <v>0.21049999999999999</v>
      </c>
      <c r="AD1666" s="10"/>
      <c r="AE1666" s="10"/>
      <c r="AF1666" s="10"/>
      <c r="AG1666" s="10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660</v>
      </c>
      <c r="AA1667" s="11">
        <f t="shared" ref="AA1667:AA1730" si="26">IFERROR(Z1667/M1667,0)</f>
        <v>16.097560975609756</v>
      </c>
      <c r="AB1667" s="11">
        <v>0</v>
      </c>
      <c r="AC1667" s="11">
        <v>14.75</v>
      </c>
      <c r="AD1667" s="10"/>
      <c r="AE1667" s="10"/>
      <c r="AF1667" s="10"/>
      <c r="AG1667" s="10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828.9</v>
      </c>
      <c r="AA1668" s="11">
        <f t="shared" si="26"/>
        <v>21.253846153846155</v>
      </c>
      <c r="AB1668" s="11">
        <v>10</v>
      </c>
      <c r="AC1668" s="11">
        <v>5</v>
      </c>
      <c r="AD1668" s="10"/>
      <c r="AE1668" s="10"/>
      <c r="AF1668" s="10"/>
      <c r="AG1668" s="10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618</v>
      </c>
      <c r="AA1669" s="11">
        <f t="shared" si="26"/>
        <v>13.148936170212766</v>
      </c>
      <c r="AB1669" s="11">
        <v>19</v>
      </c>
      <c r="AC1669" s="11">
        <v>1</v>
      </c>
      <c r="AD1669" s="10"/>
      <c r="AE1669" s="10"/>
      <c r="AF1669" s="10"/>
      <c r="AG1669" s="10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11">
        <v>0</v>
      </c>
      <c r="AC1670" s="11">
        <v>0</v>
      </c>
      <c r="AD1670" s="10"/>
      <c r="AE1670" s="10"/>
      <c r="AF1670" s="10"/>
      <c r="AG1670" s="10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1419.9</v>
      </c>
      <c r="AA1671" s="11">
        <f t="shared" si="26"/>
        <v>18.203846153846154</v>
      </c>
      <c r="AB1671" s="11">
        <v>14.285</v>
      </c>
      <c r="AC1671" s="11">
        <v>0.71399999999999997</v>
      </c>
      <c r="AD1671" s="10"/>
      <c r="AE1671" s="10"/>
      <c r="AF1671" s="10"/>
      <c r="AG1671" s="10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1166</v>
      </c>
      <c r="AA1672" s="11">
        <f t="shared" si="26"/>
        <v>32.388888888888886</v>
      </c>
      <c r="AB1672" s="11">
        <v>20</v>
      </c>
      <c r="AC1672" s="11">
        <v>1.0526</v>
      </c>
      <c r="AD1672" s="10"/>
      <c r="AE1672" s="10"/>
      <c r="AF1672" s="10"/>
      <c r="AG1672" s="10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715.5</v>
      </c>
      <c r="AA1673" s="11">
        <f t="shared" si="26"/>
        <v>143.1</v>
      </c>
      <c r="AB1673" s="11">
        <v>0</v>
      </c>
      <c r="AC1673" s="11">
        <v>0</v>
      </c>
      <c r="AD1673" s="10"/>
      <c r="AE1673" s="10"/>
      <c r="AF1673" s="10"/>
      <c r="AG1673" s="10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600</v>
      </c>
      <c r="AA1674" s="11">
        <f t="shared" si="26"/>
        <v>14.285714285714286</v>
      </c>
      <c r="AB1674" s="11">
        <v>18</v>
      </c>
      <c r="AC1674" s="11">
        <v>0.95</v>
      </c>
      <c r="AD1674" s="10"/>
      <c r="AE1674" s="10"/>
      <c r="AF1674" s="10"/>
      <c r="AG1674" s="10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11">
        <v>30</v>
      </c>
      <c r="AC1675" s="11">
        <v>1.58</v>
      </c>
      <c r="AD1675" s="10"/>
      <c r="AE1675" s="10"/>
      <c r="AF1675" s="10"/>
      <c r="AG1675" s="10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667.9</v>
      </c>
      <c r="AA1676" s="11">
        <f t="shared" si="26"/>
        <v>23.853571428571428</v>
      </c>
      <c r="AB1676" s="11">
        <v>0</v>
      </c>
      <c r="AC1676" s="11">
        <v>0</v>
      </c>
      <c r="AD1676" s="10"/>
      <c r="AE1676" s="10"/>
      <c r="AF1676" s="10"/>
      <c r="AG1676" s="10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552</v>
      </c>
      <c r="AA1677" s="11">
        <f t="shared" si="26"/>
        <v>23</v>
      </c>
      <c r="AB1677" s="11">
        <v>0</v>
      </c>
      <c r="AC1677" s="11">
        <v>0</v>
      </c>
      <c r="AD1677" s="10"/>
      <c r="AE1677" s="10"/>
      <c r="AF1677" s="10"/>
      <c r="AG1677" s="10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740.1</v>
      </c>
      <c r="AA1678" s="11">
        <f t="shared" si="26"/>
        <v>30.837500000000002</v>
      </c>
      <c r="AB1678" s="11">
        <v>0</v>
      </c>
      <c r="AC1678" s="11">
        <v>0</v>
      </c>
      <c r="AD1678" s="10"/>
      <c r="AE1678" s="10"/>
      <c r="AF1678" s="10"/>
      <c r="AG1678" s="10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11">
        <v>19</v>
      </c>
      <c r="AC1679" s="11">
        <v>1</v>
      </c>
      <c r="AD1679" s="10"/>
      <c r="AE1679" s="10"/>
      <c r="AF1679" s="10"/>
      <c r="AG1679" s="10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800</v>
      </c>
      <c r="AA1680" s="11">
        <f t="shared" si="26"/>
        <v>34.782608695652172</v>
      </c>
      <c r="AB1680" s="11">
        <v>7</v>
      </c>
      <c r="AC1680" s="11">
        <v>0.36840000000000001</v>
      </c>
      <c r="AD1680" s="10"/>
      <c r="AE1680" s="10"/>
      <c r="AF1680" s="10"/>
      <c r="AG1680" s="10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11">
        <v>5.55</v>
      </c>
      <c r="AC1681" s="11">
        <v>0.28999999999999998</v>
      </c>
      <c r="AD1681" s="10"/>
      <c r="AE1681" s="10"/>
      <c r="AF1681" s="10"/>
      <c r="AG1681" s="10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312</v>
      </c>
      <c r="AA1682" s="11">
        <f t="shared" si="26"/>
        <v>8.6666666666666661</v>
      </c>
      <c r="AB1682" s="11">
        <v>30.12</v>
      </c>
      <c r="AC1682" s="11">
        <v>1.58</v>
      </c>
      <c r="AD1682" s="10"/>
      <c r="AE1682" s="10"/>
      <c r="AF1682" s="10"/>
      <c r="AG1682" s="10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376.5</v>
      </c>
      <c r="AA1683" s="11">
        <f t="shared" si="26"/>
        <v>22.147058823529413</v>
      </c>
      <c r="AB1683" s="11">
        <v>15</v>
      </c>
      <c r="AC1683" s="11">
        <v>0</v>
      </c>
      <c r="AD1683" s="10"/>
      <c r="AE1683" s="10"/>
      <c r="AF1683" s="10"/>
      <c r="AG1683" s="10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11">
        <v>19.310600000000001</v>
      </c>
      <c r="AC1684" s="11">
        <v>0</v>
      </c>
      <c r="AD1684" s="10"/>
      <c r="AE1684" s="10"/>
      <c r="AF1684" s="10"/>
      <c r="AG1684" s="10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11">
        <v>7.3</v>
      </c>
      <c r="AC1685" s="11">
        <v>0.38319999999999999</v>
      </c>
      <c r="AD1685" s="10"/>
      <c r="AE1685" s="10"/>
      <c r="AF1685" s="10"/>
      <c r="AG1685" s="10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304</v>
      </c>
      <c r="AA1686" s="11">
        <f t="shared" si="26"/>
        <v>16.888888888888889</v>
      </c>
      <c r="AB1686" s="11">
        <v>10</v>
      </c>
      <c r="AC1686" s="11">
        <v>0</v>
      </c>
      <c r="AD1686" s="10"/>
      <c r="AE1686" s="10"/>
      <c r="AF1686" s="10"/>
      <c r="AG1686" s="10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11">
        <v>12.33</v>
      </c>
      <c r="AC1687" s="11">
        <v>0.64</v>
      </c>
      <c r="AD1687" s="10"/>
      <c r="AE1687" s="10"/>
      <c r="AF1687" s="10"/>
      <c r="AG1687" s="10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11">
        <v>10</v>
      </c>
      <c r="AC1688" s="11">
        <v>9.4499999999999993</v>
      </c>
      <c r="AD1688" s="10"/>
      <c r="AE1688" s="10"/>
      <c r="AF1688" s="10"/>
      <c r="AG1688" s="10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11">
        <v>6.15</v>
      </c>
      <c r="AC1689" s="11">
        <v>0.32200000000000001</v>
      </c>
      <c r="AD1689" s="10"/>
      <c r="AE1689" s="10"/>
      <c r="AF1689" s="10"/>
      <c r="AG1689" s="10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271.5</v>
      </c>
      <c r="AA1690" s="11">
        <f t="shared" si="26"/>
        <v>-14.289473684210526</v>
      </c>
      <c r="AB1690" s="11">
        <v>0</v>
      </c>
      <c r="AC1690" s="11">
        <v>0</v>
      </c>
      <c r="AD1690" s="10"/>
      <c r="AE1690" s="10"/>
      <c r="AF1690" s="10"/>
      <c r="AG1690" s="10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397.1</v>
      </c>
      <c r="AA1691" s="11">
        <f t="shared" si="26"/>
        <v>10.450000000000001</v>
      </c>
      <c r="AB1691" s="11">
        <v>31.48</v>
      </c>
      <c r="AC1691" s="11">
        <v>1.66</v>
      </c>
      <c r="AD1691" s="10"/>
      <c r="AE1691" s="10"/>
      <c r="AF1691" s="10"/>
      <c r="AG1691" s="10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11">
        <v>20</v>
      </c>
      <c r="AC1692" s="11">
        <v>1.05</v>
      </c>
      <c r="AD1692" s="10"/>
      <c r="AE1692" s="10"/>
      <c r="AF1692" s="10"/>
      <c r="AG1692" s="10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390.1</v>
      </c>
      <c r="AA1693" s="11">
        <f t="shared" si="26"/>
        <v>8.1270833333333332</v>
      </c>
      <c r="AB1693" s="11">
        <v>20</v>
      </c>
      <c r="AC1693" s="11">
        <v>1.05</v>
      </c>
      <c r="AD1693" s="10"/>
      <c r="AE1693" s="10"/>
      <c r="AF1693" s="10"/>
      <c r="AG1693" s="10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11">
        <v>8.61</v>
      </c>
      <c r="AC1694" s="11">
        <v>0.45</v>
      </c>
      <c r="AD1694" s="10"/>
      <c r="AE1694" s="10"/>
      <c r="AF1694" s="10"/>
      <c r="AG1694" s="10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11">
        <v>0</v>
      </c>
      <c r="AC1695" s="11">
        <v>0</v>
      </c>
      <c r="AD1695" s="10"/>
      <c r="AE1695" s="10"/>
      <c r="AF1695" s="10"/>
      <c r="AG1695" s="10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305.8</v>
      </c>
      <c r="AA1696" s="11">
        <f t="shared" si="26"/>
        <v>17.988235294117647</v>
      </c>
      <c r="AB1696" s="11">
        <v>2.5</v>
      </c>
      <c r="AC1696" s="11">
        <v>9.3000000000000007</v>
      </c>
      <c r="AD1696" s="10"/>
      <c r="AE1696" s="10"/>
      <c r="AF1696" s="10"/>
      <c r="AG1696" s="10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11">
        <v>20</v>
      </c>
      <c r="AC1697" s="11">
        <v>4.5</v>
      </c>
      <c r="AD1697" s="10"/>
      <c r="AE1697" s="10"/>
      <c r="AF1697" s="10"/>
      <c r="AG1697" s="10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378</v>
      </c>
      <c r="AA1698" s="11">
        <f t="shared" si="26"/>
        <v>15.12</v>
      </c>
      <c r="AB1698" s="11">
        <v>25</v>
      </c>
      <c r="AC1698" s="11">
        <v>0</v>
      </c>
      <c r="AD1698" s="10"/>
      <c r="AE1698" s="10"/>
      <c r="AF1698" s="10"/>
      <c r="AG1698" s="10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249</v>
      </c>
      <c r="AA1699" s="11">
        <f t="shared" si="26"/>
        <v>24.9</v>
      </c>
      <c r="AB1699" s="11">
        <v>5.95</v>
      </c>
      <c r="AC1699" s="11">
        <v>0.31319999999999998</v>
      </c>
      <c r="AD1699" s="10"/>
      <c r="AE1699" s="10"/>
      <c r="AF1699" s="10"/>
      <c r="AG1699" s="10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11">
        <v>17.100000000000001</v>
      </c>
      <c r="AC1700" s="11">
        <v>0.9</v>
      </c>
      <c r="AD1700" s="10"/>
      <c r="AE1700" s="10"/>
      <c r="AF1700" s="10"/>
      <c r="AG1700" s="10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295</v>
      </c>
      <c r="AA1701" s="11">
        <f t="shared" si="26"/>
        <v>49.166666666666664</v>
      </c>
      <c r="AB1701" s="11">
        <v>0</v>
      </c>
      <c r="AC1701" s="11">
        <v>0</v>
      </c>
      <c r="AD1701" s="10"/>
      <c r="AE1701" s="10"/>
      <c r="AF1701" s="10"/>
      <c r="AG1701" s="10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11">
        <v>17.690000000000001</v>
      </c>
      <c r="AC1702" s="11">
        <v>0</v>
      </c>
      <c r="AD1702" s="10"/>
      <c r="AE1702" s="10"/>
      <c r="AF1702" s="10"/>
      <c r="AG1702" s="10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310</v>
      </c>
      <c r="AA1703" s="11">
        <f t="shared" si="26"/>
        <v>44.285714285714285</v>
      </c>
      <c r="AB1703" s="11">
        <v>0</v>
      </c>
      <c r="AC1703" s="11">
        <v>9</v>
      </c>
      <c r="AD1703" s="10"/>
      <c r="AE1703" s="10"/>
      <c r="AF1703" s="10"/>
      <c r="AG1703" s="10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310</v>
      </c>
      <c r="AA1704" s="11">
        <f t="shared" si="26"/>
        <v>14.090909090909092</v>
      </c>
      <c r="AB1704" s="11">
        <v>5.5</v>
      </c>
      <c r="AC1704" s="11">
        <v>6.5</v>
      </c>
      <c r="AD1704" s="10"/>
      <c r="AE1704" s="10"/>
      <c r="AF1704" s="10"/>
      <c r="AG1704" s="10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234</v>
      </c>
      <c r="AA1705" s="11">
        <f t="shared" si="26"/>
        <v>78</v>
      </c>
      <c r="AB1705" s="11">
        <v>0</v>
      </c>
      <c r="AC1705" s="11">
        <v>0</v>
      </c>
      <c r="AD1705" s="10"/>
      <c r="AE1705" s="10"/>
      <c r="AF1705" s="10"/>
      <c r="AG1705" s="10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11">
        <v>5.55</v>
      </c>
      <c r="AC1706" s="11">
        <v>0.28999999999999998</v>
      </c>
      <c r="AD1706" s="10"/>
      <c r="AE1706" s="10"/>
      <c r="AF1706" s="10"/>
      <c r="AG1706" s="10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312</v>
      </c>
      <c r="AA1707" s="11">
        <f t="shared" si="26"/>
        <v>6.5</v>
      </c>
      <c r="AB1707" s="11">
        <v>30.12</v>
      </c>
      <c r="AC1707" s="11">
        <v>1.58</v>
      </c>
      <c r="AD1707" s="10"/>
      <c r="AE1707" s="10"/>
      <c r="AF1707" s="10"/>
      <c r="AG1707" s="10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376.5</v>
      </c>
      <c r="AA1708" s="11">
        <f t="shared" si="26"/>
        <v>12.55</v>
      </c>
      <c r="AB1708" s="11">
        <v>15</v>
      </c>
      <c r="AC1708" s="11">
        <v>0</v>
      </c>
      <c r="AD1708" s="10"/>
      <c r="AE1708" s="10"/>
      <c r="AF1708" s="10"/>
      <c r="AG1708" s="10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11">
        <v>19.310600000000001</v>
      </c>
      <c r="AC1709" s="11">
        <v>0</v>
      </c>
      <c r="AD1709" s="10"/>
      <c r="AE1709" s="10"/>
      <c r="AF1709" s="10"/>
      <c r="AG1709" s="10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11">
        <v>7.3</v>
      </c>
      <c r="AC1710" s="11">
        <v>0.38319999999999999</v>
      </c>
      <c r="AD1710" s="10"/>
      <c r="AE1710" s="10"/>
      <c r="AF1710" s="10"/>
      <c r="AG1710" s="10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304</v>
      </c>
      <c r="AA1711" s="11">
        <f t="shared" si="26"/>
        <v>12.16</v>
      </c>
      <c r="AB1711" s="11">
        <v>10</v>
      </c>
      <c r="AC1711" s="11">
        <v>0</v>
      </c>
      <c r="AD1711" s="10"/>
      <c r="AE1711" s="10"/>
      <c r="AF1711" s="10"/>
      <c r="AG1711" s="10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11">
        <v>12.33</v>
      </c>
      <c r="AC1712" s="11">
        <v>0.64</v>
      </c>
      <c r="AD1712" s="10"/>
      <c r="AE1712" s="10"/>
      <c r="AF1712" s="10"/>
      <c r="AG1712" s="10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11">
        <v>10</v>
      </c>
      <c r="AC1713" s="11">
        <v>9.4499999999999993</v>
      </c>
      <c r="AD1713" s="10"/>
      <c r="AE1713" s="10"/>
      <c r="AF1713" s="10"/>
      <c r="AG1713" s="10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11">
        <v>6.15</v>
      </c>
      <c r="AC1714" s="11">
        <v>0.32200000000000001</v>
      </c>
      <c r="AD1714" s="10"/>
      <c r="AE1714" s="10"/>
      <c r="AF1714" s="10"/>
      <c r="AG1714" s="10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271.5</v>
      </c>
      <c r="AA1715" s="11">
        <f t="shared" si="26"/>
        <v>54.3</v>
      </c>
      <c r="AB1715" s="11">
        <v>0</v>
      </c>
      <c r="AC1715" s="11">
        <v>0</v>
      </c>
      <c r="AD1715" s="10"/>
      <c r="AE1715" s="10"/>
      <c r="AF1715" s="10"/>
      <c r="AG1715" s="10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397.1</v>
      </c>
      <c r="AA1716" s="11">
        <f t="shared" si="26"/>
        <v>14.182142857142859</v>
      </c>
      <c r="AB1716" s="11">
        <v>31.48</v>
      </c>
      <c r="AC1716" s="11">
        <v>1.66</v>
      </c>
      <c r="AD1716" s="10"/>
      <c r="AE1716" s="10"/>
      <c r="AF1716" s="10"/>
      <c r="AG1716" s="10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11">
        <v>20</v>
      </c>
      <c r="AC1717" s="11">
        <v>1.05</v>
      </c>
      <c r="AD1717" s="10"/>
      <c r="AE1717" s="10"/>
      <c r="AF1717" s="10"/>
      <c r="AG1717" s="10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390.1</v>
      </c>
      <c r="AA1718" s="11">
        <f t="shared" si="26"/>
        <v>13.451724137931036</v>
      </c>
      <c r="AB1718" s="11">
        <v>20</v>
      </c>
      <c r="AC1718" s="11">
        <v>1.05</v>
      </c>
      <c r="AD1718" s="10"/>
      <c r="AE1718" s="10"/>
      <c r="AF1718" s="10"/>
      <c r="AG1718" s="10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11">
        <v>8.61</v>
      </c>
      <c r="AC1719" s="11">
        <v>0.45</v>
      </c>
      <c r="AD1719" s="10"/>
      <c r="AE1719" s="10"/>
      <c r="AF1719" s="10"/>
      <c r="AG1719" s="10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11">
        <v>0</v>
      </c>
      <c r="AC1720" s="11">
        <v>0</v>
      </c>
      <c r="AD1720" s="10"/>
      <c r="AE1720" s="10"/>
      <c r="AF1720" s="10"/>
      <c r="AG1720" s="10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11">
        <v>19.190000000000001</v>
      </c>
      <c r="AC1721" s="11">
        <v>1.01</v>
      </c>
      <c r="AD1721" s="10"/>
      <c r="AE1721" s="10"/>
      <c r="AF1721" s="10"/>
      <c r="AG1721" s="10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305.8</v>
      </c>
      <c r="AA1722" s="11">
        <f t="shared" si="26"/>
        <v>12.741666666666667</v>
      </c>
      <c r="AB1722" s="11">
        <v>2.5</v>
      </c>
      <c r="AC1722" s="11">
        <v>9.3000000000000007</v>
      </c>
      <c r="AD1722" s="10"/>
      <c r="AE1722" s="10"/>
      <c r="AF1722" s="10"/>
      <c r="AG1722" s="10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11">
        <v>20</v>
      </c>
      <c r="AC1723" s="11">
        <v>4.5</v>
      </c>
      <c r="AD1723" s="10"/>
      <c r="AE1723" s="10"/>
      <c r="AF1723" s="10"/>
      <c r="AG1723" s="10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378</v>
      </c>
      <c r="AA1724" s="11">
        <f t="shared" si="26"/>
        <v>12.6</v>
      </c>
      <c r="AB1724" s="11">
        <v>25</v>
      </c>
      <c r="AC1724" s="11">
        <v>0</v>
      </c>
      <c r="AD1724" s="10"/>
      <c r="AE1724" s="10"/>
      <c r="AF1724" s="10"/>
      <c r="AG1724" s="10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249</v>
      </c>
      <c r="AA1725" s="11">
        <f t="shared" si="26"/>
        <v>22.636363636363637</v>
      </c>
      <c r="AB1725" s="11">
        <v>5.95</v>
      </c>
      <c r="AC1725" s="11">
        <v>0.31319999999999998</v>
      </c>
      <c r="AD1725" s="10"/>
      <c r="AE1725" s="10"/>
      <c r="AF1725" s="10"/>
      <c r="AG1725" s="10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11">
        <v>17.41</v>
      </c>
      <c r="AC1726" s="11">
        <v>0.91</v>
      </c>
      <c r="AD1726" s="10"/>
      <c r="AE1726" s="10"/>
      <c r="AF1726" s="10"/>
      <c r="AG1726" s="10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11">
        <v>17.100000000000001</v>
      </c>
      <c r="AC1727" s="11">
        <v>0.9</v>
      </c>
      <c r="AD1727" s="10"/>
      <c r="AE1727" s="10"/>
      <c r="AF1727" s="10"/>
      <c r="AG1727" s="10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11">
        <v>17.690000000000001</v>
      </c>
      <c r="AC1728" s="11">
        <v>0</v>
      </c>
      <c r="AD1728" s="10"/>
      <c r="AE1728" s="10"/>
      <c r="AF1728" s="10"/>
      <c r="AG1728" s="10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310</v>
      </c>
      <c r="AA1729" s="11">
        <f t="shared" si="26"/>
        <v>14.090909090909092</v>
      </c>
      <c r="AB1729" s="11">
        <v>0</v>
      </c>
      <c r="AC1729" s="11">
        <v>9</v>
      </c>
      <c r="AD1729" s="10"/>
      <c r="AE1729" s="10"/>
      <c r="AF1729" s="10"/>
      <c r="AG1729" s="10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392</v>
      </c>
      <c r="AA1730" s="11">
        <f t="shared" si="26"/>
        <v>32.666666666666664</v>
      </c>
      <c r="AB1730" s="11">
        <v>0</v>
      </c>
      <c r="AC1730" s="11">
        <v>0</v>
      </c>
      <c r="AD1730" s="10"/>
      <c r="AE1730" s="10"/>
      <c r="AF1730" s="10"/>
      <c r="AG1730" s="10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310</v>
      </c>
      <c r="AA1731" s="11">
        <f t="shared" ref="AA1731:AA1794" si="27">IFERROR(Z1731/M1731,0)</f>
        <v>10.333333333333334</v>
      </c>
      <c r="AB1731" s="11">
        <v>5.5</v>
      </c>
      <c r="AC1731" s="11">
        <v>6.5</v>
      </c>
      <c r="AD1731" s="10"/>
      <c r="AE1731" s="10"/>
      <c r="AF1731" s="10"/>
      <c r="AG1731" s="10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234</v>
      </c>
      <c r="AA1732" s="11">
        <f t="shared" si="27"/>
        <v>12.315789473684211</v>
      </c>
      <c r="AB1732" s="11">
        <v>0</v>
      </c>
      <c r="AC1732" s="11">
        <v>0</v>
      </c>
      <c r="AD1732" s="10"/>
      <c r="AE1732" s="10"/>
      <c r="AF1732" s="10"/>
      <c r="AG1732" s="10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11">
        <v>5.55</v>
      </c>
      <c r="AC1733" s="11">
        <v>0.28999999999999998</v>
      </c>
      <c r="AD1733" s="10"/>
      <c r="AE1733" s="10"/>
      <c r="AF1733" s="10"/>
      <c r="AG1733" s="10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312</v>
      </c>
      <c r="AA1734" s="11">
        <f t="shared" si="27"/>
        <v>7.6097560975609753</v>
      </c>
      <c r="AB1734" s="11">
        <v>30.12</v>
      </c>
      <c r="AC1734" s="11">
        <v>1.58</v>
      </c>
      <c r="AD1734" s="10"/>
      <c r="AE1734" s="10"/>
      <c r="AF1734" s="10"/>
      <c r="AG1734" s="10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376.5</v>
      </c>
      <c r="AA1735" s="11">
        <f t="shared" si="27"/>
        <v>14.48076923076923</v>
      </c>
      <c r="AB1735" s="11">
        <v>15</v>
      </c>
      <c r="AC1735" s="11">
        <v>0</v>
      </c>
      <c r="AD1735" s="10"/>
      <c r="AE1735" s="10"/>
      <c r="AF1735" s="10"/>
      <c r="AG1735" s="10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11">
        <v>19.310600000000001</v>
      </c>
      <c r="AC1736" s="11">
        <v>0</v>
      </c>
      <c r="AD1736" s="10"/>
      <c r="AE1736" s="10"/>
      <c r="AF1736" s="10"/>
      <c r="AG1736" s="10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11">
        <v>7.3</v>
      </c>
      <c r="AC1737" s="11">
        <v>0.38319999999999999</v>
      </c>
      <c r="AD1737" s="10"/>
      <c r="AE1737" s="10"/>
      <c r="AF1737" s="10"/>
      <c r="AG1737" s="10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304</v>
      </c>
      <c r="AA1738" s="11">
        <f t="shared" si="27"/>
        <v>13.217391304347826</v>
      </c>
      <c r="AB1738" s="11">
        <v>10</v>
      </c>
      <c r="AC1738" s="11">
        <v>0</v>
      </c>
      <c r="AD1738" s="10"/>
      <c r="AE1738" s="10"/>
      <c r="AF1738" s="10"/>
      <c r="AG1738" s="10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11">
        <v>12.33</v>
      </c>
      <c r="AC1739" s="11">
        <v>0.64</v>
      </c>
      <c r="AD1739" s="10"/>
      <c r="AE1739" s="10"/>
      <c r="AF1739" s="10"/>
      <c r="AG1739" s="10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11">
        <v>10</v>
      </c>
      <c r="AC1740" s="11">
        <v>9.4499999999999993</v>
      </c>
      <c r="AD1740" s="10"/>
      <c r="AE1740" s="10"/>
      <c r="AF1740" s="10"/>
      <c r="AG1740" s="10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11">
        <v>0</v>
      </c>
      <c r="AC1741" s="11">
        <v>0</v>
      </c>
      <c r="AD1741" s="10"/>
      <c r="AE1741" s="10"/>
      <c r="AF1741" s="10"/>
      <c r="AG1741" s="10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11">
        <v>6.15</v>
      </c>
      <c r="AC1742" s="11">
        <v>0.32200000000000001</v>
      </c>
      <c r="AD1742" s="10"/>
      <c r="AE1742" s="10"/>
      <c r="AF1742" s="10"/>
      <c r="AG1742" s="10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271.5</v>
      </c>
      <c r="AA1743" s="11">
        <f t="shared" si="27"/>
        <v>90.5</v>
      </c>
      <c r="AB1743" s="11">
        <v>0</v>
      </c>
      <c r="AC1743" s="11">
        <v>0</v>
      </c>
      <c r="AD1743" s="10"/>
      <c r="AE1743" s="10"/>
      <c r="AF1743" s="10"/>
      <c r="AG1743" s="10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397.1</v>
      </c>
      <c r="AA1744" s="11">
        <f t="shared" si="27"/>
        <v>13.693103448275863</v>
      </c>
      <c r="AB1744" s="11">
        <v>31.48</v>
      </c>
      <c r="AC1744" s="11">
        <v>1.66</v>
      </c>
      <c r="AD1744" s="10"/>
      <c r="AE1744" s="10"/>
      <c r="AF1744" s="10"/>
      <c r="AG1744" s="10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11">
        <v>20</v>
      </c>
      <c r="AC1745" s="11">
        <v>1.05</v>
      </c>
      <c r="AD1745" s="10"/>
      <c r="AE1745" s="10"/>
      <c r="AF1745" s="10"/>
      <c r="AG1745" s="10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390.1</v>
      </c>
      <c r="AA1746" s="11">
        <f t="shared" si="27"/>
        <v>12.583870967741936</v>
      </c>
      <c r="AB1746" s="11">
        <v>20</v>
      </c>
      <c r="AC1746" s="11">
        <v>1.05</v>
      </c>
      <c r="AD1746" s="10"/>
      <c r="AE1746" s="10"/>
      <c r="AF1746" s="10"/>
      <c r="AG1746" s="10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11">
        <v>8.61</v>
      </c>
      <c r="AC1747" s="11">
        <v>0.45</v>
      </c>
      <c r="AD1747" s="10"/>
      <c r="AE1747" s="10"/>
      <c r="AF1747" s="10"/>
      <c r="AG1747" s="10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11">
        <v>0</v>
      </c>
      <c r="AC1748" s="11">
        <v>0</v>
      </c>
      <c r="AD1748" s="10"/>
      <c r="AE1748" s="10"/>
      <c r="AF1748" s="10"/>
      <c r="AG1748" s="10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11">
        <v>19.190000000000001</v>
      </c>
      <c r="AC1749" s="11">
        <v>1.01</v>
      </c>
      <c r="AD1749" s="10"/>
      <c r="AE1749" s="10"/>
      <c r="AF1749" s="10"/>
      <c r="AG1749" s="10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305.8</v>
      </c>
      <c r="AA1750" s="11">
        <f t="shared" si="27"/>
        <v>10.193333333333333</v>
      </c>
      <c r="AB1750" s="11">
        <v>2.5</v>
      </c>
      <c r="AC1750" s="11">
        <v>9.3000000000000007</v>
      </c>
      <c r="AD1750" s="10"/>
      <c r="AE1750" s="10"/>
      <c r="AF1750" s="10"/>
      <c r="AG1750" s="10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11">
        <v>20</v>
      </c>
      <c r="AC1751" s="11">
        <v>4.5</v>
      </c>
      <c r="AD1751" s="10"/>
      <c r="AE1751" s="10"/>
      <c r="AF1751" s="10"/>
      <c r="AG1751" s="10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378</v>
      </c>
      <c r="AA1752" s="11">
        <f t="shared" si="27"/>
        <v>11.454545454545455</v>
      </c>
      <c r="AB1752" s="11">
        <v>25</v>
      </c>
      <c r="AC1752" s="11">
        <v>0</v>
      </c>
      <c r="AD1752" s="10"/>
      <c r="AE1752" s="10"/>
      <c r="AF1752" s="10"/>
      <c r="AG1752" s="10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249</v>
      </c>
      <c r="AA1753" s="11">
        <f t="shared" si="27"/>
        <v>19.153846153846153</v>
      </c>
      <c r="AB1753" s="11">
        <v>5.95</v>
      </c>
      <c r="AC1753" s="11">
        <v>0.31319999999999998</v>
      </c>
      <c r="AD1753" s="10"/>
      <c r="AE1753" s="10"/>
      <c r="AF1753" s="10"/>
      <c r="AG1753" s="10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11">
        <v>17.41</v>
      </c>
      <c r="AC1754" s="11">
        <v>0.91</v>
      </c>
      <c r="AD1754" s="10"/>
      <c r="AE1754" s="10"/>
      <c r="AF1754" s="10"/>
      <c r="AG1754" s="10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11">
        <v>23</v>
      </c>
      <c r="AC1755" s="11">
        <v>1.21</v>
      </c>
      <c r="AD1755" s="10"/>
      <c r="AE1755" s="10"/>
      <c r="AF1755" s="10"/>
      <c r="AG1755" s="10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11">
        <v>17.100000000000001</v>
      </c>
      <c r="AC1756" s="11">
        <v>0.9</v>
      </c>
      <c r="AD1756" s="10"/>
      <c r="AE1756" s="10"/>
      <c r="AF1756" s="10"/>
      <c r="AG1756" s="10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295</v>
      </c>
      <c r="AA1757" s="11">
        <f t="shared" si="27"/>
        <v>98.333333333333329</v>
      </c>
      <c r="AB1757" s="11">
        <v>0</v>
      </c>
      <c r="AC1757" s="11">
        <v>0</v>
      </c>
      <c r="AD1757" s="10"/>
      <c r="AE1757" s="10"/>
      <c r="AF1757" s="10"/>
      <c r="AG1757" s="10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11">
        <v>17.690000000000001</v>
      </c>
      <c r="AC1758" s="11">
        <v>0</v>
      </c>
      <c r="AD1758" s="10"/>
      <c r="AE1758" s="10"/>
      <c r="AF1758" s="10"/>
      <c r="AG1758" s="10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310</v>
      </c>
      <c r="AA1759" s="11">
        <f t="shared" si="27"/>
        <v>12.4</v>
      </c>
      <c r="AB1759" s="11">
        <v>0</v>
      </c>
      <c r="AC1759" s="11">
        <v>9</v>
      </c>
      <c r="AD1759" s="10"/>
      <c r="AE1759" s="10"/>
      <c r="AF1759" s="10"/>
      <c r="AG1759" s="10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392</v>
      </c>
      <c r="AA1760" s="11">
        <f t="shared" si="27"/>
        <v>24.5</v>
      </c>
      <c r="AB1760" s="11">
        <v>0</v>
      </c>
      <c r="AC1760" s="11">
        <v>0</v>
      </c>
      <c r="AD1760" s="10"/>
      <c r="AE1760" s="10"/>
      <c r="AF1760" s="10"/>
      <c r="AG1760" s="10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310</v>
      </c>
      <c r="AA1761" s="11">
        <f t="shared" si="27"/>
        <v>12.916666666666666</v>
      </c>
      <c r="AB1761" s="11">
        <v>5.5</v>
      </c>
      <c r="AC1761" s="11">
        <v>6.5</v>
      </c>
      <c r="AD1761" s="10"/>
      <c r="AE1761" s="10"/>
      <c r="AF1761" s="10"/>
      <c r="AG1761" s="10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234</v>
      </c>
      <c r="AA1762" s="11">
        <f t="shared" si="27"/>
        <v>21.272727272727273</v>
      </c>
      <c r="AB1762" s="11">
        <v>0</v>
      </c>
      <c r="AC1762" s="11">
        <v>0</v>
      </c>
      <c r="AD1762" s="10"/>
      <c r="AE1762" s="10"/>
      <c r="AF1762" s="10"/>
      <c r="AG1762" s="10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11">
        <v>5.55</v>
      </c>
      <c r="AC1763" s="11">
        <v>0.28999999999999998</v>
      </c>
      <c r="AD1763" s="10"/>
      <c r="AE1763" s="10"/>
      <c r="AF1763" s="10"/>
      <c r="AG1763" s="10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312</v>
      </c>
      <c r="AA1764" s="11">
        <f t="shared" si="27"/>
        <v>12</v>
      </c>
      <c r="AB1764" s="11">
        <v>30.12</v>
      </c>
      <c r="AC1764" s="11">
        <v>1.58</v>
      </c>
      <c r="AD1764" s="10"/>
      <c r="AE1764" s="10"/>
      <c r="AF1764" s="10"/>
      <c r="AG1764" s="10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376.5</v>
      </c>
      <c r="AA1765" s="11">
        <f t="shared" si="27"/>
        <v>23.53125</v>
      </c>
      <c r="AB1765" s="11">
        <v>15</v>
      </c>
      <c r="AC1765" s="11">
        <v>0</v>
      </c>
      <c r="AD1765" s="10"/>
      <c r="AE1765" s="10"/>
      <c r="AF1765" s="10"/>
      <c r="AG1765" s="10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11">
        <v>19.310600000000001</v>
      </c>
      <c r="AC1766" s="11">
        <v>0</v>
      </c>
      <c r="AD1766" s="10"/>
      <c r="AE1766" s="10"/>
      <c r="AF1766" s="10"/>
      <c r="AG1766" s="10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11">
        <v>7.3</v>
      </c>
      <c r="AC1767" s="11">
        <v>0.38319999999999999</v>
      </c>
      <c r="AD1767" s="10"/>
      <c r="AE1767" s="10"/>
      <c r="AF1767" s="10"/>
      <c r="AG1767" s="10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304</v>
      </c>
      <c r="AA1768" s="11">
        <f t="shared" si="27"/>
        <v>25.333333333333332</v>
      </c>
      <c r="AB1768" s="11">
        <v>10</v>
      </c>
      <c r="AC1768" s="11">
        <v>0</v>
      </c>
      <c r="AD1768" s="10"/>
      <c r="AE1768" s="10"/>
      <c r="AF1768" s="10"/>
      <c r="AG1768" s="10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11">
        <v>12.33</v>
      </c>
      <c r="AC1769" s="11">
        <v>0.64</v>
      </c>
      <c r="AD1769" s="10"/>
      <c r="AE1769" s="10"/>
      <c r="AF1769" s="10"/>
      <c r="AG1769" s="10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11">
        <v>10</v>
      </c>
      <c r="AC1770" s="11">
        <v>9.4499999999999993</v>
      </c>
      <c r="AD1770" s="10"/>
      <c r="AE1770" s="10"/>
      <c r="AF1770" s="10"/>
      <c r="AG1770" s="10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11">
        <v>0</v>
      </c>
      <c r="AC1771" s="11">
        <v>0</v>
      </c>
      <c r="AD1771" s="10"/>
      <c r="AE1771" s="10"/>
      <c r="AF1771" s="10"/>
      <c r="AG1771" s="10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11">
        <v>6.15</v>
      </c>
      <c r="AC1772" s="11">
        <v>0.32200000000000001</v>
      </c>
      <c r="AD1772" s="10"/>
      <c r="AE1772" s="10"/>
      <c r="AF1772" s="10"/>
      <c r="AG1772" s="10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271.5</v>
      </c>
      <c r="AA1773" s="11">
        <f t="shared" si="27"/>
        <v>33.9375</v>
      </c>
      <c r="AB1773" s="11">
        <v>0</v>
      </c>
      <c r="AC1773" s="11">
        <v>0</v>
      </c>
      <c r="AD1773" s="10"/>
      <c r="AE1773" s="10"/>
      <c r="AF1773" s="10"/>
      <c r="AG1773" s="10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397.1</v>
      </c>
      <c r="AA1774" s="11">
        <f t="shared" si="27"/>
        <v>12.409375000000001</v>
      </c>
      <c r="AB1774" s="11">
        <v>31.48</v>
      </c>
      <c r="AC1774" s="11">
        <v>1.66</v>
      </c>
      <c r="AD1774" s="10"/>
      <c r="AE1774" s="10"/>
      <c r="AF1774" s="10"/>
      <c r="AG1774" s="10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11">
        <v>20</v>
      </c>
      <c r="AC1775" s="11">
        <v>1.05</v>
      </c>
      <c r="AD1775" s="10"/>
      <c r="AE1775" s="10"/>
      <c r="AF1775" s="10"/>
      <c r="AG1775" s="10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390.1</v>
      </c>
      <c r="AA1776" s="11">
        <f t="shared" si="27"/>
        <v>16.960869565217394</v>
      </c>
      <c r="AB1776" s="11">
        <v>20</v>
      </c>
      <c r="AC1776" s="11">
        <v>1.05</v>
      </c>
      <c r="AD1776" s="10"/>
      <c r="AE1776" s="10"/>
      <c r="AF1776" s="10"/>
      <c r="AG1776" s="10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11">
        <v>8.61</v>
      </c>
      <c r="AC1777" s="11">
        <v>0.45</v>
      </c>
      <c r="AD1777" s="10"/>
      <c r="AE1777" s="10"/>
      <c r="AF1777" s="10"/>
      <c r="AG1777" s="10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11">
        <v>0</v>
      </c>
      <c r="AC1778" s="11">
        <v>0</v>
      </c>
      <c r="AD1778" s="10"/>
      <c r="AE1778" s="10"/>
      <c r="AF1778" s="10"/>
      <c r="AG1778" s="10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11">
        <v>19.190000000000001</v>
      </c>
      <c r="AC1779" s="11">
        <v>1.01</v>
      </c>
      <c r="AD1779" s="10"/>
      <c r="AE1779" s="10"/>
      <c r="AF1779" s="10"/>
      <c r="AG1779" s="10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305.8</v>
      </c>
      <c r="AA1780" s="11">
        <f t="shared" si="27"/>
        <v>12.232000000000001</v>
      </c>
      <c r="AB1780" s="11">
        <v>2.5</v>
      </c>
      <c r="AC1780" s="11">
        <v>9.3000000000000007</v>
      </c>
      <c r="AD1780" s="10"/>
      <c r="AE1780" s="10"/>
      <c r="AF1780" s="10"/>
      <c r="AG1780" s="10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11">
        <v>20</v>
      </c>
      <c r="AC1781" s="11">
        <v>4.5</v>
      </c>
      <c r="AD1781" s="10"/>
      <c r="AE1781" s="10"/>
      <c r="AF1781" s="10"/>
      <c r="AG1781" s="10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378</v>
      </c>
      <c r="AA1782" s="11">
        <f t="shared" si="27"/>
        <v>11.8125</v>
      </c>
      <c r="AB1782" s="11">
        <v>25</v>
      </c>
      <c r="AC1782" s="11">
        <v>0</v>
      </c>
      <c r="AD1782" s="10"/>
      <c r="AE1782" s="10"/>
      <c r="AF1782" s="10"/>
      <c r="AG1782" s="10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249</v>
      </c>
      <c r="AA1783" s="11">
        <f t="shared" si="27"/>
        <v>17.785714285714285</v>
      </c>
      <c r="AB1783" s="11">
        <v>5.95</v>
      </c>
      <c r="AC1783" s="11">
        <v>0.31319999999999998</v>
      </c>
      <c r="AD1783" s="10"/>
      <c r="AE1783" s="10"/>
      <c r="AF1783" s="10"/>
      <c r="AG1783" s="10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11">
        <v>17.41</v>
      </c>
      <c r="AC1784" s="11">
        <v>0.91</v>
      </c>
      <c r="AD1784" s="10"/>
      <c r="AE1784" s="10"/>
      <c r="AF1784" s="10"/>
      <c r="AG1784" s="10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11">
        <v>23</v>
      </c>
      <c r="AC1785" s="11">
        <v>1.21</v>
      </c>
      <c r="AD1785" s="10"/>
      <c r="AE1785" s="10"/>
      <c r="AF1785" s="10"/>
      <c r="AG1785" s="10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11">
        <v>17.100000000000001</v>
      </c>
      <c r="AC1786" s="11">
        <v>0.9</v>
      </c>
      <c r="AD1786" s="10"/>
      <c r="AE1786" s="10"/>
      <c r="AF1786" s="10"/>
      <c r="AG1786" s="10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295</v>
      </c>
      <c r="AA1787" s="11">
        <f t="shared" si="27"/>
        <v>98.333333333333329</v>
      </c>
      <c r="AB1787" s="11">
        <v>0</v>
      </c>
      <c r="AC1787" s="11">
        <v>0</v>
      </c>
      <c r="AD1787" s="10"/>
      <c r="AE1787" s="10"/>
      <c r="AF1787" s="10"/>
      <c r="AG1787" s="10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11">
        <v>17.690000000000001</v>
      </c>
      <c r="AC1788" s="11">
        <v>0</v>
      </c>
      <c r="AD1788" s="10"/>
      <c r="AE1788" s="10"/>
      <c r="AF1788" s="10"/>
      <c r="AG1788" s="10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310</v>
      </c>
      <c r="AA1789" s="11">
        <f t="shared" si="27"/>
        <v>11.481481481481481</v>
      </c>
      <c r="AB1789" s="11">
        <v>0</v>
      </c>
      <c r="AC1789" s="11">
        <v>9</v>
      </c>
      <c r="AD1789" s="10"/>
      <c r="AE1789" s="10"/>
      <c r="AF1789" s="10"/>
      <c r="AG1789" s="10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392</v>
      </c>
      <c r="AA1790" s="11">
        <f t="shared" si="27"/>
        <v>20.631578947368421</v>
      </c>
      <c r="AB1790" s="11">
        <v>0</v>
      </c>
      <c r="AC1790" s="11">
        <v>0</v>
      </c>
      <c r="AD1790" s="10"/>
      <c r="AE1790" s="10"/>
      <c r="AF1790" s="10"/>
      <c r="AG1790" s="10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310</v>
      </c>
      <c r="AA1791" s="11">
        <f t="shared" si="27"/>
        <v>14.090909090909092</v>
      </c>
      <c r="AB1791" s="11">
        <v>5.5</v>
      </c>
      <c r="AC1791" s="11">
        <v>6.5</v>
      </c>
      <c r="AD1791" s="10"/>
      <c r="AE1791" s="10"/>
      <c r="AF1791" s="10"/>
      <c r="AG1791" s="10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234</v>
      </c>
      <c r="AA1792" s="11">
        <f t="shared" si="27"/>
        <v>21.272727272727273</v>
      </c>
      <c r="AB1792" s="11">
        <v>0</v>
      </c>
      <c r="AC1792" s="11">
        <v>0</v>
      </c>
      <c r="AD1792" s="10"/>
      <c r="AE1792" s="10"/>
      <c r="AF1792" s="10"/>
      <c r="AG1792" s="10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11">
        <v>0</v>
      </c>
      <c r="AC1793" s="11">
        <v>6</v>
      </c>
      <c r="AD1793" s="10"/>
      <c r="AE1793" s="10"/>
      <c r="AF1793" s="10"/>
      <c r="AG1793" s="10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312</v>
      </c>
      <c r="AA1794" s="11">
        <f t="shared" si="27"/>
        <v>17.333333333333332</v>
      </c>
      <c r="AB1794" s="11">
        <v>0</v>
      </c>
      <c r="AC1794" s="11">
        <v>17</v>
      </c>
      <c r="AD1794" s="10"/>
      <c r="AE1794" s="10"/>
      <c r="AF1794" s="10"/>
      <c r="AG1794" s="10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376.5</v>
      </c>
      <c r="AA1795" s="11">
        <f t="shared" ref="AA1795:AA1858" si="28">IFERROR(Z1795/M1795,0)</f>
        <v>75.3</v>
      </c>
      <c r="AB1795" s="11">
        <v>10</v>
      </c>
      <c r="AC1795" s="11">
        <v>3.75</v>
      </c>
      <c r="AD1795" s="10"/>
      <c r="AE1795" s="10"/>
      <c r="AF1795" s="10"/>
      <c r="AG1795" s="10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11">
        <v>0</v>
      </c>
      <c r="AC1796" s="11">
        <v>14.2</v>
      </c>
      <c r="AD1796" s="10"/>
      <c r="AE1796" s="10"/>
      <c r="AF1796" s="10"/>
      <c r="AG1796" s="10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11">
        <v>2.4</v>
      </c>
      <c r="AC1797" s="11">
        <v>7.9145000000000003</v>
      </c>
      <c r="AD1797" s="10"/>
      <c r="AE1797" s="10"/>
      <c r="AF1797" s="10"/>
      <c r="AG1797" s="10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304</v>
      </c>
      <c r="AA1798" s="11">
        <f t="shared" si="28"/>
        <v>43.428571428571431</v>
      </c>
      <c r="AB1798" s="11">
        <v>0</v>
      </c>
      <c r="AC1798" s="11">
        <v>8.4</v>
      </c>
      <c r="AD1798" s="10"/>
      <c r="AE1798" s="10"/>
      <c r="AF1798" s="10"/>
      <c r="AG1798" s="10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11">
        <v>5</v>
      </c>
      <c r="AC1799" s="11">
        <v>6.29</v>
      </c>
      <c r="AD1799" s="10"/>
      <c r="AE1799" s="10"/>
      <c r="AF1799" s="10"/>
      <c r="AG1799" s="10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11">
        <v>0</v>
      </c>
      <c r="AC1800" s="11">
        <v>17</v>
      </c>
      <c r="AD1800" s="10"/>
      <c r="AE1800" s="10"/>
      <c r="AF1800" s="10"/>
      <c r="AG1800" s="10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11">
        <v>35</v>
      </c>
      <c r="AC1801" s="11">
        <v>0</v>
      </c>
      <c r="AD1801" s="10"/>
      <c r="AE1801" s="10"/>
      <c r="AF1801" s="10"/>
      <c r="AG1801" s="10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11">
        <v>3</v>
      </c>
      <c r="AC1802" s="11">
        <v>6.5</v>
      </c>
      <c r="AD1802" s="10"/>
      <c r="AE1802" s="10"/>
      <c r="AF1802" s="10"/>
      <c r="AG1802" s="10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271.5</v>
      </c>
      <c r="AA1803" s="11">
        <f t="shared" si="28"/>
        <v>-6.0333333333333332</v>
      </c>
      <c r="AB1803" s="11">
        <v>0</v>
      </c>
      <c r="AC1803" s="11">
        <v>0</v>
      </c>
      <c r="AD1803" s="10"/>
      <c r="AE1803" s="10"/>
      <c r="AF1803" s="10"/>
      <c r="AG1803" s="10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397.1</v>
      </c>
      <c r="AA1804" s="11">
        <f t="shared" si="28"/>
        <v>16.545833333333334</v>
      </c>
      <c r="AB1804" s="11">
        <v>17</v>
      </c>
      <c r="AC1804" s="11">
        <v>0.89</v>
      </c>
      <c r="AD1804" s="10"/>
      <c r="AE1804" s="10"/>
      <c r="AF1804" s="10"/>
      <c r="AG1804" s="10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11">
        <v>11</v>
      </c>
      <c r="AC1805" s="11">
        <v>0.56999999999999995</v>
      </c>
      <c r="AD1805" s="10"/>
      <c r="AE1805" s="10"/>
      <c r="AF1805" s="10"/>
      <c r="AG1805" s="10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390.1</v>
      </c>
      <c r="AA1806" s="11">
        <f t="shared" si="28"/>
        <v>18.576190476190476</v>
      </c>
      <c r="AB1806" s="11">
        <v>18.25</v>
      </c>
      <c r="AC1806" s="11">
        <v>0.96</v>
      </c>
      <c r="AD1806" s="10"/>
      <c r="AE1806" s="10"/>
      <c r="AF1806" s="10"/>
      <c r="AG1806" s="10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11">
        <v>1</v>
      </c>
      <c r="AC1807" s="11">
        <v>6.42</v>
      </c>
      <c r="AD1807" s="10"/>
      <c r="AE1807" s="10"/>
      <c r="AF1807" s="10"/>
      <c r="AG1807" s="10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11">
        <v>0</v>
      </c>
      <c r="AC1808" s="11">
        <v>0</v>
      </c>
      <c r="AD1808" s="10"/>
      <c r="AE1808" s="10"/>
      <c r="AF1808" s="10"/>
      <c r="AG1808" s="10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11">
        <v>5</v>
      </c>
      <c r="AC1809" s="11">
        <v>6.37</v>
      </c>
      <c r="AD1809" s="10"/>
      <c r="AE1809" s="10"/>
      <c r="AF1809" s="10"/>
      <c r="AG1809" s="10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305.8</v>
      </c>
      <c r="AA1810" s="11">
        <f t="shared" si="28"/>
        <v>25.483333333333334</v>
      </c>
      <c r="AB1810" s="11">
        <v>4</v>
      </c>
      <c r="AC1810" s="11">
        <v>5.45</v>
      </c>
      <c r="AD1810" s="10"/>
      <c r="AE1810" s="10"/>
      <c r="AF1810" s="10"/>
      <c r="AG1810" s="10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11">
        <v>0</v>
      </c>
      <c r="AC1811" s="11">
        <v>17</v>
      </c>
      <c r="AD1811" s="10"/>
      <c r="AE1811" s="10"/>
      <c r="AF1811" s="10"/>
      <c r="AG1811" s="10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378</v>
      </c>
      <c r="AA1812" s="11">
        <f t="shared" si="28"/>
        <v>19.894736842105264</v>
      </c>
      <c r="AB1812" s="11">
        <v>17.7</v>
      </c>
      <c r="AC1812" s="11">
        <v>0.93</v>
      </c>
      <c r="AD1812" s="10"/>
      <c r="AE1812" s="10"/>
      <c r="AF1812" s="10"/>
      <c r="AG1812" s="10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249</v>
      </c>
      <c r="AA1813" s="11">
        <f t="shared" si="28"/>
        <v>124.5</v>
      </c>
      <c r="AB1813" s="11">
        <v>0</v>
      </c>
      <c r="AC1813" s="11">
        <v>0</v>
      </c>
      <c r="AD1813" s="10"/>
      <c r="AE1813" s="10"/>
      <c r="AF1813" s="10"/>
      <c r="AG1813" s="10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11">
        <v>0</v>
      </c>
      <c r="AC1814" s="11">
        <v>14.74</v>
      </c>
      <c r="AD1814" s="10"/>
      <c r="AE1814" s="10"/>
      <c r="AF1814" s="10"/>
      <c r="AG1814" s="10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11">
        <v>12.3</v>
      </c>
      <c r="AC1815" s="11">
        <v>0.6</v>
      </c>
      <c r="AD1815" s="10"/>
      <c r="AE1815" s="10"/>
      <c r="AF1815" s="10"/>
      <c r="AG1815" s="10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11">
        <v>5.5</v>
      </c>
      <c r="AC1816" s="11">
        <v>0</v>
      </c>
      <c r="AD1816" s="10"/>
      <c r="AE1816" s="10"/>
      <c r="AF1816" s="10"/>
      <c r="AG1816" s="10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295</v>
      </c>
      <c r="AA1817" s="11">
        <f t="shared" si="28"/>
        <v>-147.5</v>
      </c>
      <c r="AB1817" s="11">
        <v>0</v>
      </c>
      <c r="AC1817" s="11">
        <v>0</v>
      </c>
      <c r="AD1817" s="10"/>
      <c r="AE1817" s="10"/>
      <c r="AF1817" s="10"/>
      <c r="AG1817" s="10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11">
        <v>0</v>
      </c>
      <c r="AC1818" s="11">
        <v>0</v>
      </c>
      <c r="AD1818" s="10"/>
      <c r="AE1818" s="10"/>
      <c r="AF1818" s="10"/>
      <c r="AG1818" s="10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310</v>
      </c>
      <c r="AA1819" s="11">
        <f t="shared" si="28"/>
        <v>34.444444444444443</v>
      </c>
      <c r="AB1819" s="11">
        <v>8</v>
      </c>
      <c r="AC1819" s="11">
        <v>7</v>
      </c>
      <c r="AD1819" s="10"/>
      <c r="AE1819" s="10"/>
      <c r="AF1819" s="10"/>
      <c r="AG1819" s="10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392</v>
      </c>
      <c r="AA1820" s="11">
        <f t="shared" si="28"/>
        <v>130.66666666666666</v>
      </c>
      <c r="AB1820" s="11">
        <v>17.07</v>
      </c>
      <c r="AC1820" s="11">
        <v>0</v>
      </c>
      <c r="AD1820" s="10"/>
      <c r="AE1820" s="10"/>
      <c r="AF1820" s="10"/>
      <c r="AG1820" s="10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310</v>
      </c>
      <c r="AA1821" s="11">
        <f t="shared" si="28"/>
        <v>0</v>
      </c>
      <c r="AB1821" s="11">
        <v>1.5</v>
      </c>
      <c r="AC1821" s="11">
        <v>8</v>
      </c>
      <c r="AD1821" s="10"/>
      <c r="AE1821" s="10"/>
      <c r="AF1821" s="10"/>
      <c r="AG1821" s="10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234</v>
      </c>
      <c r="AA1822" s="11">
        <f t="shared" si="28"/>
        <v>78</v>
      </c>
      <c r="AB1822" s="11">
        <v>0</v>
      </c>
      <c r="AC1822" s="11">
        <v>0</v>
      </c>
      <c r="AD1822" s="10"/>
      <c r="AE1822" s="10"/>
      <c r="AF1822" s="10"/>
      <c r="AG1822" s="10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11">
        <v>0</v>
      </c>
      <c r="AC1823" s="11">
        <v>6</v>
      </c>
      <c r="AD1823" s="10"/>
      <c r="AE1823" s="10"/>
      <c r="AF1823" s="10"/>
      <c r="AG1823" s="10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312</v>
      </c>
      <c r="AA1824" s="11">
        <f t="shared" si="28"/>
        <v>14.181818181818182</v>
      </c>
      <c r="AB1824" s="11">
        <v>0</v>
      </c>
      <c r="AC1824" s="11">
        <v>17</v>
      </c>
      <c r="AD1824" s="10"/>
      <c r="AE1824" s="10"/>
      <c r="AF1824" s="10"/>
      <c r="AG1824" s="10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376.5</v>
      </c>
      <c r="AA1825" s="11">
        <f t="shared" si="28"/>
        <v>26.892857142857142</v>
      </c>
      <c r="AB1825" s="11">
        <v>10</v>
      </c>
      <c r="AC1825" s="11">
        <v>3.75</v>
      </c>
      <c r="AD1825" s="10"/>
      <c r="AE1825" s="10"/>
      <c r="AF1825" s="10"/>
      <c r="AG1825" s="10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11">
        <v>0</v>
      </c>
      <c r="AC1826" s="11">
        <v>14.2</v>
      </c>
      <c r="AD1826" s="10"/>
      <c r="AE1826" s="10"/>
      <c r="AF1826" s="10"/>
      <c r="AG1826" s="10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11">
        <v>2.4</v>
      </c>
      <c r="AC1827" s="11">
        <v>7.9145000000000003</v>
      </c>
      <c r="AD1827" s="10"/>
      <c r="AE1827" s="10"/>
      <c r="AF1827" s="10"/>
      <c r="AG1827" s="10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304</v>
      </c>
      <c r="AA1828" s="11">
        <f t="shared" si="28"/>
        <v>27.636363636363637</v>
      </c>
      <c r="AB1828" s="11">
        <v>0</v>
      </c>
      <c r="AC1828" s="11">
        <v>8.4</v>
      </c>
      <c r="AD1828" s="10"/>
      <c r="AE1828" s="10"/>
      <c r="AF1828" s="10"/>
      <c r="AG1828" s="10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11">
        <v>5</v>
      </c>
      <c r="AC1829" s="11">
        <v>6.29</v>
      </c>
      <c r="AD1829" s="10"/>
      <c r="AE1829" s="10"/>
      <c r="AF1829" s="10"/>
      <c r="AG1829" s="10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11">
        <v>0</v>
      </c>
      <c r="AC1830" s="11">
        <v>17</v>
      </c>
      <c r="AD1830" s="10"/>
      <c r="AE1830" s="10"/>
      <c r="AF1830" s="10"/>
      <c r="AG1830" s="10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11">
        <v>35</v>
      </c>
      <c r="AC1831" s="11">
        <v>0</v>
      </c>
      <c r="AD1831" s="10"/>
      <c r="AE1831" s="10"/>
      <c r="AF1831" s="10"/>
      <c r="AG1831" s="10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11">
        <v>3</v>
      </c>
      <c r="AC1832" s="11">
        <v>6.5</v>
      </c>
      <c r="AD1832" s="10"/>
      <c r="AE1832" s="10"/>
      <c r="AF1832" s="10"/>
      <c r="AG1832" s="10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271.5</v>
      </c>
      <c r="AA1833" s="11">
        <f t="shared" si="28"/>
        <v>-16.96875</v>
      </c>
      <c r="AB1833" s="11">
        <v>0</v>
      </c>
      <c r="AC1833" s="11">
        <v>0</v>
      </c>
      <c r="AD1833" s="10"/>
      <c r="AE1833" s="10"/>
      <c r="AF1833" s="10"/>
      <c r="AG1833" s="10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397.1</v>
      </c>
      <c r="AA1834" s="11">
        <f t="shared" si="28"/>
        <v>23.358823529411765</v>
      </c>
      <c r="AB1834" s="11">
        <v>17</v>
      </c>
      <c r="AC1834" s="11">
        <v>0.89</v>
      </c>
      <c r="AD1834" s="10"/>
      <c r="AE1834" s="10"/>
      <c r="AF1834" s="10"/>
      <c r="AG1834" s="10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11">
        <v>11</v>
      </c>
      <c r="AC1835" s="11">
        <v>0.56999999999999995</v>
      </c>
      <c r="AD1835" s="10"/>
      <c r="AE1835" s="10"/>
      <c r="AF1835" s="10"/>
      <c r="AG1835" s="10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390.1</v>
      </c>
      <c r="AA1836" s="11">
        <f t="shared" si="28"/>
        <v>19.505000000000003</v>
      </c>
      <c r="AB1836" s="11">
        <v>18.25</v>
      </c>
      <c r="AC1836" s="11">
        <v>0.96</v>
      </c>
      <c r="AD1836" s="10"/>
      <c r="AE1836" s="10"/>
      <c r="AF1836" s="10"/>
      <c r="AG1836" s="10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11">
        <v>1</v>
      </c>
      <c r="AC1837" s="11">
        <v>6.42</v>
      </c>
      <c r="AD1837" s="10"/>
      <c r="AE1837" s="10"/>
      <c r="AF1837" s="10"/>
      <c r="AG1837" s="10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11">
        <v>0</v>
      </c>
      <c r="AC1838" s="11">
        <v>0</v>
      </c>
      <c r="AD1838" s="10"/>
      <c r="AE1838" s="10"/>
      <c r="AF1838" s="10"/>
      <c r="AG1838" s="10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11">
        <v>5</v>
      </c>
      <c r="AC1839" s="11">
        <v>6.37</v>
      </c>
      <c r="AD1839" s="10"/>
      <c r="AE1839" s="10"/>
      <c r="AF1839" s="10"/>
      <c r="AG1839" s="10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305.8</v>
      </c>
      <c r="AA1840" s="11">
        <f t="shared" si="28"/>
        <v>23.523076923076925</v>
      </c>
      <c r="AB1840" s="11">
        <v>4</v>
      </c>
      <c r="AC1840" s="11">
        <v>5.45</v>
      </c>
      <c r="AD1840" s="10"/>
      <c r="AE1840" s="10"/>
      <c r="AF1840" s="10"/>
      <c r="AG1840" s="10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11">
        <v>0</v>
      </c>
      <c r="AC1841" s="11">
        <v>17</v>
      </c>
      <c r="AD1841" s="10"/>
      <c r="AE1841" s="10"/>
      <c r="AF1841" s="10"/>
      <c r="AG1841" s="10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378</v>
      </c>
      <c r="AA1842" s="11">
        <f t="shared" si="28"/>
        <v>17.181818181818183</v>
      </c>
      <c r="AB1842" s="11">
        <v>17.7</v>
      </c>
      <c r="AC1842" s="11">
        <v>0.93</v>
      </c>
      <c r="AD1842" s="10"/>
      <c r="AE1842" s="10"/>
      <c r="AF1842" s="10"/>
      <c r="AG1842" s="10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249</v>
      </c>
      <c r="AA1843" s="11">
        <f t="shared" si="28"/>
        <v>49.8</v>
      </c>
      <c r="AB1843" s="11">
        <v>0</v>
      </c>
      <c r="AC1843" s="11">
        <v>0</v>
      </c>
      <c r="AD1843" s="10"/>
      <c r="AE1843" s="10"/>
      <c r="AF1843" s="10"/>
      <c r="AG1843" s="10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11">
        <v>0</v>
      </c>
      <c r="AC1844" s="11">
        <v>14.74</v>
      </c>
      <c r="AD1844" s="10"/>
      <c r="AE1844" s="10"/>
      <c r="AF1844" s="10"/>
      <c r="AG1844" s="10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11">
        <v>12.3</v>
      </c>
      <c r="AC1845" s="11">
        <v>0.6</v>
      </c>
      <c r="AD1845" s="10"/>
      <c r="AE1845" s="10"/>
      <c r="AF1845" s="10"/>
      <c r="AG1845" s="10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11">
        <v>5.5</v>
      </c>
      <c r="AC1846" s="11">
        <v>0</v>
      </c>
      <c r="AD1846" s="10"/>
      <c r="AE1846" s="10"/>
      <c r="AF1846" s="10"/>
      <c r="AG1846" s="10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295</v>
      </c>
      <c r="AA1847" s="11">
        <f t="shared" si="28"/>
        <v>98.333333333333329</v>
      </c>
      <c r="AB1847" s="11">
        <v>0</v>
      </c>
      <c r="AC1847" s="11">
        <v>0</v>
      </c>
      <c r="AD1847" s="10"/>
      <c r="AE1847" s="10"/>
      <c r="AF1847" s="10"/>
      <c r="AG1847" s="10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11">
        <v>0</v>
      </c>
      <c r="AC1848" s="11">
        <v>0</v>
      </c>
      <c r="AD1848" s="10"/>
      <c r="AE1848" s="10"/>
      <c r="AF1848" s="10"/>
      <c r="AG1848" s="10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310</v>
      </c>
      <c r="AA1849" s="11">
        <f t="shared" si="28"/>
        <v>19.375</v>
      </c>
      <c r="AB1849" s="11">
        <v>8</v>
      </c>
      <c r="AC1849" s="11">
        <v>7</v>
      </c>
      <c r="AD1849" s="10"/>
      <c r="AE1849" s="10"/>
      <c r="AF1849" s="10"/>
      <c r="AG1849" s="10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392</v>
      </c>
      <c r="AA1850" s="11">
        <f t="shared" si="28"/>
        <v>28</v>
      </c>
      <c r="AB1850" s="11">
        <v>17.07</v>
      </c>
      <c r="AC1850" s="11">
        <v>0</v>
      </c>
      <c r="AD1850" s="10"/>
      <c r="AE1850" s="10"/>
      <c r="AF1850" s="10"/>
      <c r="AG1850" s="10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310</v>
      </c>
      <c r="AA1851" s="11">
        <f t="shared" si="28"/>
        <v>23.846153846153847</v>
      </c>
      <c r="AB1851" s="11">
        <v>1.5</v>
      </c>
      <c r="AC1851" s="11">
        <v>8</v>
      </c>
      <c r="AD1851" s="10"/>
      <c r="AE1851" s="10"/>
      <c r="AF1851" s="10"/>
      <c r="AG1851" s="10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234</v>
      </c>
      <c r="AA1852" s="11">
        <f t="shared" si="28"/>
        <v>58.5</v>
      </c>
      <c r="AB1852" s="11">
        <v>0</v>
      </c>
      <c r="AC1852" s="11">
        <v>0</v>
      </c>
      <c r="AD1852" s="10"/>
      <c r="AE1852" s="10"/>
      <c r="AF1852" s="10"/>
      <c r="AG1852" s="10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11">
        <v>0</v>
      </c>
      <c r="AC1853" s="11">
        <v>6</v>
      </c>
      <c r="AD1853" s="10"/>
      <c r="AE1853" s="10"/>
      <c r="AF1853" s="10"/>
      <c r="AG1853" s="10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312</v>
      </c>
      <c r="AA1854" s="11">
        <f t="shared" si="28"/>
        <v>14.857142857142858</v>
      </c>
      <c r="AB1854" s="11">
        <v>0</v>
      </c>
      <c r="AC1854" s="11">
        <v>17</v>
      </c>
      <c r="AD1854" s="10"/>
      <c r="AE1854" s="10"/>
      <c r="AF1854" s="10"/>
      <c r="AG1854" s="10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376.5</v>
      </c>
      <c r="AA1855" s="11">
        <f t="shared" si="28"/>
        <v>25.1</v>
      </c>
      <c r="AB1855" s="11">
        <v>10</v>
      </c>
      <c r="AC1855" s="11">
        <v>3.75</v>
      </c>
      <c r="AD1855" s="10"/>
      <c r="AE1855" s="10"/>
      <c r="AF1855" s="10"/>
      <c r="AG1855" s="10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11">
        <v>0</v>
      </c>
      <c r="AC1856" s="11">
        <v>14.2</v>
      </c>
      <c r="AD1856" s="10"/>
      <c r="AE1856" s="10"/>
      <c r="AF1856" s="10"/>
      <c r="AG1856" s="10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11">
        <v>2.4</v>
      </c>
      <c r="AC1857" s="11">
        <v>7.9145000000000003</v>
      </c>
      <c r="AD1857" s="10"/>
      <c r="AE1857" s="10"/>
      <c r="AF1857" s="10"/>
      <c r="AG1857" s="10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304</v>
      </c>
      <c r="AA1858" s="11">
        <f t="shared" si="28"/>
        <v>27.636363636363637</v>
      </c>
      <c r="AB1858" s="11">
        <v>0</v>
      </c>
      <c r="AC1858" s="11">
        <v>8.4</v>
      </c>
      <c r="AD1858" s="10"/>
      <c r="AE1858" s="10"/>
      <c r="AF1858" s="10"/>
      <c r="AG1858" s="10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11">
        <v>5</v>
      </c>
      <c r="AC1859" s="11">
        <v>6.29</v>
      </c>
      <c r="AD1859" s="10"/>
      <c r="AE1859" s="10"/>
      <c r="AF1859" s="10"/>
      <c r="AG1859" s="10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11">
        <v>0</v>
      </c>
      <c r="AC1860" s="11">
        <v>17</v>
      </c>
      <c r="AD1860" s="10"/>
      <c r="AE1860" s="10"/>
      <c r="AF1860" s="10"/>
      <c r="AG1860" s="10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11">
        <v>35</v>
      </c>
      <c r="AC1861" s="11">
        <v>0</v>
      </c>
      <c r="AD1861" s="10"/>
      <c r="AE1861" s="10"/>
      <c r="AF1861" s="10"/>
      <c r="AG1861" s="10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11">
        <v>3</v>
      </c>
      <c r="AC1862" s="11">
        <v>6.5</v>
      </c>
      <c r="AD1862" s="10"/>
      <c r="AE1862" s="10"/>
      <c r="AF1862" s="10"/>
      <c r="AG1862" s="10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271.5</v>
      </c>
      <c r="AA1863" s="11">
        <f t="shared" si="29"/>
        <v>271.5</v>
      </c>
      <c r="AB1863" s="11">
        <v>0</v>
      </c>
      <c r="AC1863" s="11">
        <v>0</v>
      </c>
      <c r="AD1863" s="10"/>
      <c r="AE1863" s="10"/>
      <c r="AF1863" s="10"/>
      <c r="AG1863" s="10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397.1</v>
      </c>
      <c r="AA1864" s="11">
        <f t="shared" si="29"/>
        <v>20.900000000000002</v>
      </c>
      <c r="AB1864" s="11">
        <v>17</v>
      </c>
      <c r="AC1864" s="11">
        <v>0.89</v>
      </c>
      <c r="AD1864" s="10"/>
      <c r="AE1864" s="10"/>
      <c r="AF1864" s="10"/>
      <c r="AG1864" s="10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11">
        <v>11</v>
      </c>
      <c r="AC1865" s="11">
        <v>0.56999999999999995</v>
      </c>
      <c r="AD1865" s="10"/>
      <c r="AE1865" s="10"/>
      <c r="AF1865" s="10"/>
      <c r="AG1865" s="10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390.1</v>
      </c>
      <c r="AA1866" s="11">
        <f t="shared" si="29"/>
        <v>17.731818181818184</v>
      </c>
      <c r="AB1866" s="11">
        <v>18.25</v>
      </c>
      <c r="AC1866" s="11">
        <v>0.96</v>
      </c>
      <c r="AD1866" s="10"/>
      <c r="AE1866" s="10"/>
      <c r="AF1866" s="10"/>
      <c r="AG1866" s="10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11">
        <v>1</v>
      </c>
      <c r="AC1867" s="11">
        <v>6.42</v>
      </c>
      <c r="AD1867" s="10"/>
      <c r="AE1867" s="10"/>
      <c r="AF1867" s="10"/>
      <c r="AG1867" s="10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11">
        <v>0</v>
      </c>
      <c r="AC1868" s="11">
        <v>0</v>
      </c>
      <c r="AD1868" s="10"/>
      <c r="AE1868" s="10"/>
      <c r="AF1868" s="10"/>
      <c r="AG1868" s="10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11">
        <v>5</v>
      </c>
      <c r="AC1869" s="11">
        <v>6.37</v>
      </c>
      <c r="AD1869" s="10"/>
      <c r="AE1869" s="10"/>
      <c r="AF1869" s="10"/>
      <c r="AG1869" s="10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305.8</v>
      </c>
      <c r="AA1870" s="11">
        <f t="shared" si="29"/>
        <v>23.523076923076925</v>
      </c>
      <c r="AB1870" s="11">
        <v>4</v>
      </c>
      <c r="AC1870" s="11">
        <v>5.45</v>
      </c>
      <c r="AD1870" s="10"/>
      <c r="AE1870" s="10"/>
      <c r="AF1870" s="10"/>
      <c r="AG1870" s="10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11">
        <v>0</v>
      </c>
      <c r="AC1871" s="11">
        <v>17</v>
      </c>
      <c r="AD1871" s="10"/>
      <c r="AE1871" s="10"/>
      <c r="AF1871" s="10"/>
      <c r="AG1871" s="10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378</v>
      </c>
      <c r="AA1872" s="11">
        <f t="shared" si="29"/>
        <v>16.434782608695652</v>
      </c>
      <c r="AB1872" s="11">
        <v>17.7</v>
      </c>
      <c r="AC1872" s="11">
        <v>0.93</v>
      </c>
      <c r="AD1872" s="10"/>
      <c r="AE1872" s="10"/>
      <c r="AF1872" s="10"/>
      <c r="AG1872" s="10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249</v>
      </c>
      <c r="AA1873" s="11">
        <f t="shared" si="29"/>
        <v>49.8</v>
      </c>
      <c r="AB1873" s="11">
        <v>0</v>
      </c>
      <c r="AC1873" s="11">
        <v>0</v>
      </c>
      <c r="AD1873" s="10"/>
      <c r="AE1873" s="10"/>
      <c r="AF1873" s="10"/>
      <c r="AG1873" s="10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11">
        <v>0</v>
      </c>
      <c r="AC1874" s="11">
        <v>14.74</v>
      </c>
      <c r="AD1874" s="10"/>
      <c r="AE1874" s="10"/>
      <c r="AF1874" s="10"/>
      <c r="AG1874" s="10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11">
        <v>12.3</v>
      </c>
      <c r="AC1875" s="11">
        <v>0.6</v>
      </c>
      <c r="AD1875" s="10"/>
      <c r="AE1875" s="10"/>
      <c r="AF1875" s="10"/>
      <c r="AG1875" s="10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11">
        <v>5.5</v>
      </c>
      <c r="AC1876" s="11">
        <v>0</v>
      </c>
      <c r="AD1876" s="10"/>
      <c r="AE1876" s="10"/>
      <c r="AF1876" s="10"/>
      <c r="AG1876" s="10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295</v>
      </c>
      <c r="AA1877" s="11">
        <f t="shared" si="29"/>
        <v>295</v>
      </c>
      <c r="AB1877" s="11">
        <v>0</v>
      </c>
      <c r="AC1877" s="11">
        <v>0</v>
      </c>
      <c r="AD1877" s="10"/>
      <c r="AE1877" s="10"/>
      <c r="AF1877" s="10"/>
      <c r="AG1877" s="10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11">
        <v>0</v>
      </c>
      <c r="AC1878" s="11">
        <v>0</v>
      </c>
      <c r="AD1878" s="10"/>
      <c r="AE1878" s="10"/>
      <c r="AF1878" s="10"/>
      <c r="AG1878" s="10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310</v>
      </c>
      <c r="AA1879" s="11">
        <f t="shared" si="29"/>
        <v>18.235294117647058</v>
      </c>
      <c r="AB1879" s="11">
        <v>8</v>
      </c>
      <c r="AC1879" s="11">
        <v>7</v>
      </c>
      <c r="AD1879" s="10"/>
      <c r="AE1879" s="10"/>
      <c r="AF1879" s="10"/>
      <c r="AG1879" s="10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392</v>
      </c>
      <c r="AA1880" s="11">
        <f t="shared" si="29"/>
        <v>35.636363636363633</v>
      </c>
      <c r="AB1880" s="11">
        <v>17.07</v>
      </c>
      <c r="AC1880" s="11">
        <v>0</v>
      </c>
      <c r="AD1880" s="10"/>
      <c r="AE1880" s="10"/>
      <c r="AF1880" s="10"/>
      <c r="AG1880" s="10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310</v>
      </c>
      <c r="AA1881" s="11">
        <f t="shared" si="29"/>
        <v>25.833333333333332</v>
      </c>
      <c r="AB1881" s="11">
        <v>1.5</v>
      </c>
      <c r="AC1881" s="11">
        <v>8</v>
      </c>
      <c r="AD1881" s="10"/>
      <c r="AE1881" s="10"/>
      <c r="AF1881" s="10"/>
      <c r="AG1881" s="10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234</v>
      </c>
      <c r="AA1882" s="11">
        <f t="shared" si="29"/>
        <v>33.428571428571431</v>
      </c>
      <c r="AB1882" s="11">
        <v>0</v>
      </c>
      <c r="AC1882" s="11">
        <v>0</v>
      </c>
      <c r="AD1882" s="10"/>
      <c r="AE1882" s="10"/>
      <c r="AF1882" s="10"/>
      <c r="AG1882" s="10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11">
        <v>0</v>
      </c>
      <c r="AC1883" s="11">
        <v>6</v>
      </c>
      <c r="AD1883" s="10"/>
      <c r="AE1883" s="10"/>
      <c r="AF1883" s="10"/>
      <c r="AG1883" s="10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318.10000000000002</v>
      </c>
      <c r="AA1884" s="11">
        <f t="shared" si="29"/>
        <v>63.620000000000005</v>
      </c>
      <c r="AB1884" s="11">
        <v>0</v>
      </c>
      <c r="AC1884" s="11">
        <v>0</v>
      </c>
      <c r="AD1884" s="10"/>
      <c r="AE1884" s="10"/>
      <c r="AF1884" s="10"/>
      <c r="AG1884" s="10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312</v>
      </c>
      <c r="AA1885" s="11">
        <f t="shared" si="29"/>
        <v>13.565217391304348</v>
      </c>
      <c r="AB1885" s="11">
        <v>0</v>
      </c>
      <c r="AC1885" s="11">
        <v>17</v>
      </c>
      <c r="AD1885" s="10"/>
      <c r="AE1885" s="10"/>
      <c r="AF1885" s="10"/>
      <c r="AG1885" s="10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376.5</v>
      </c>
      <c r="AA1886" s="11">
        <f t="shared" si="29"/>
        <v>23.53125</v>
      </c>
      <c r="AB1886" s="11">
        <v>10</v>
      </c>
      <c r="AC1886" s="11">
        <v>3.75</v>
      </c>
      <c r="AD1886" s="10"/>
      <c r="AE1886" s="10"/>
      <c r="AF1886" s="10"/>
      <c r="AG1886" s="10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11">
        <v>0</v>
      </c>
      <c r="AC1887" s="11">
        <v>14.2</v>
      </c>
      <c r="AD1887" s="10"/>
      <c r="AE1887" s="10"/>
      <c r="AF1887" s="10"/>
      <c r="AG1887" s="10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11">
        <v>2.4</v>
      </c>
      <c r="AC1888" s="11">
        <v>7.9145000000000003</v>
      </c>
      <c r="AD1888" s="10"/>
      <c r="AE1888" s="10"/>
      <c r="AF1888" s="10"/>
      <c r="AG1888" s="10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304</v>
      </c>
      <c r="AA1889" s="11">
        <f t="shared" si="29"/>
        <v>25.333333333333332</v>
      </c>
      <c r="AB1889" s="11">
        <v>0</v>
      </c>
      <c r="AC1889" s="11">
        <v>8.4</v>
      </c>
      <c r="AD1889" s="10"/>
      <c r="AE1889" s="10"/>
      <c r="AF1889" s="10"/>
      <c r="AG1889" s="10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11">
        <v>5</v>
      </c>
      <c r="AC1890" s="11">
        <v>6.29</v>
      </c>
      <c r="AD1890" s="10"/>
      <c r="AE1890" s="10"/>
      <c r="AF1890" s="10"/>
      <c r="AG1890" s="10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11">
        <v>0</v>
      </c>
      <c r="AC1891" s="11">
        <v>17</v>
      </c>
      <c r="AD1891" s="10"/>
      <c r="AE1891" s="10"/>
      <c r="AF1891" s="10"/>
      <c r="AG1891" s="10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11">
        <v>35</v>
      </c>
      <c r="AC1892" s="11">
        <v>0</v>
      </c>
      <c r="AD1892" s="10"/>
      <c r="AE1892" s="10"/>
      <c r="AF1892" s="10"/>
      <c r="AG1892" s="10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11">
        <v>3</v>
      </c>
      <c r="AC1893" s="11">
        <v>6.5</v>
      </c>
      <c r="AD1893" s="10"/>
      <c r="AE1893" s="10"/>
      <c r="AF1893" s="10"/>
      <c r="AG1893" s="10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271.5</v>
      </c>
      <c r="AA1894" s="11">
        <f t="shared" si="29"/>
        <v>135.75</v>
      </c>
      <c r="AB1894" s="11">
        <v>0</v>
      </c>
      <c r="AC1894" s="11">
        <v>0</v>
      </c>
      <c r="AD1894" s="10"/>
      <c r="AE1894" s="10"/>
      <c r="AF1894" s="10"/>
      <c r="AG1894" s="10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397.1</v>
      </c>
      <c r="AA1895" s="11">
        <f t="shared" si="29"/>
        <v>17.265217391304351</v>
      </c>
      <c r="AB1895" s="11">
        <v>17</v>
      </c>
      <c r="AC1895" s="11">
        <v>0.89</v>
      </c>
      <c r="AD1895" s="10"/>
      <c r="AE1895" s="10"/>
      <c r="AF1895" s="10"/>
      <c r="AG1895" s="10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11">
        <v>11</v>
      </c>
      <c r="AC1896" s="11">
        <v>0.56999999999999995</v>
      </c>
      <c r="AD1896" s="10"/>
      <c r="AE1896" s="10"/>
      <c r="AF1896" s="10"/>
      <c r="AG1896" s="10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390.1</v>
      </c>
      <c r="AA1897" s="11">
        <f t="shared" si="29"/>
        <v>17.731818181818184</v>
      </c>
      <c r="AB1897" s="11">
        <v>18.25</v>
      </c>
      <c r="AC1897" s="11">
        <v>0.96</v>
      </c>
      <c r="AD1897" s="10"/>
      <c r="AE1897" s="10"/>
      <c r="AF1897" s="10"/>
      <c r="AG1897" s="10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11">
        <v>1</v>
      </c>
      <c r="AC1898" s="11">
        <v>6.42</v>
      </c>
      <c r="AD1898" s="10"/>
      <c r="AE1898" s="10"/>
      <c r="AF1898" s="10"/>
      <c r="AG1898" s="10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11">
        <v>5</v>
      </c>
      <c r="AC1899" s="11">
        <v>6.37</v>
      </c>
      <c r="AD1899" s="10"/>
      <c r="AE1899" s="10"/>
      <c r="AF1899" s="10"/>
      <c r="AG1899" s="10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305.8</v>
      </c>
      <c r="AA1900" s="11">
        <f t="shared" si="29"/>
        <v>23.523076923076925</v>
      </c>
      <c r="AB1900" s="11">
        <v>4</v>
      </c>
      <c r="AC1900" s="11">
        <v>5.45</v>
      </c>
      <c r="AD1900" s="10"/>
      <c r="AE1900" s="10"/>
      <c r="AF1900" s="10"/>
      <c r="AG1900" s="10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11">
        <v>0</v>
      </c>
      <c r="AC1901" s="11">
        <v>17</v>
      </c>
      <c r="AD1901" s="10"/>
      <c r="AE1901" s="10"/>
      <c r="AF1901" s="10"/>
      <c r="AG1901" s="10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378</v>
      </c>
      <c r="AA1902" s="11">
        <f t="shared" si="29"/>
        <v>18.899999999999999</v>
      </c>
      <c r="AB1902" s="11">
        <v>17.7</v>
      </c>
      <c r="AC1902" s="11">
        <v>0.93</v>
      </c>
      <c r="AD1902" s="10"/>
      <c r="AE1902" s="10"/>
      <c r="AF1902" s="10"/>
      <c r="AG1902" s="10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249</v>
      </c>
      <c r="AA1903" s="11">
        <f t="shared" si="29"/>
        <v>83</v>
      </c>
      <c r="AB1903" s="11">
        <v>0</v>
      </c>
      <c r="AC1903" s="11">
        <v>0</v>
      </c>
      <c r="AD1903" s="10"/>
      <c r="AE1903" s="10"/>
      <c r="AF1903" s="10"/>
      <c r="AG1903" s="10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11">
        <v>0</v>
      </c>
      <c r="AC1904" s="11">
        <v>14.74</v>
      </c>
      <c r="AD1904" s="10"/>
      <c r="AE1904" s="10"/>
      <c r="AF1904" s="10"/>
      <c r="AG1904" s="10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11">
        <v>12.3</v>
      </c>
      <c r="AC1905" s="11">
        <v>0.6</v>
      </c>
      <c r="AD1905" s="10"/>
      <c r="AE1905" s="10"/>
      <c r="AF1905" s="10"/>
      <c r="AG1905" s="10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11">
        <v>5.5</v>
      </c>
      <c r="AC1906" s="11">
        <v>0</v>
      </c>
      <c r="AD1906" s="10"/>
      <c r="AE1906" s="10"/>
      <c r="AF1906" s="10"/>
      <c r="AG1906" s="10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295</v>
      </c>
      <c r="AA1907" s="11">
        <f t="shared" si="29"/>
        <v>147.5</v>
      </c>
      <c r="AB1907" s="11">
        <v>0</v>
      </c>
      <c r="AC1907" s="11">
        <v>0</v>
      </c>
      <c r="AD1907" s="10"/>
      <c r="AE1907" s="10"/>
      <c r="AF1907" s="10"/>
      <c r="AG1907" s="10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11">
        <v>0</v>
      </c>
      <c r="AC1908" s="11">
        <v>0</v>
      </c>
      <c r="AD1908" s="10"/>
      <c r="AE1908" s="10"/>
      <c r="AF1908" s="10"/>
      <c r="AG1908" s="10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310</v>
      </c>
      <c r="AA1909" s="11">
        <f t="shared" si="29"/>
        <v>14.761904761904763</v>
      </c>
      <c r="AB1909" s="11">
        <v>8</v>
      </c>
      <c r="AC1909" s="11">
        <v>7</v>
      </c>
      <c r="AD1909" s="10"/>
      <c r="AE1909" s="10"/>
      <c r="AF1909" s="10"/>
      <c r="AG1909" s="10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392</v>
      </c>
      <c r="AA1910" s="11">
        <f t="shared" si="29"/>
        <v>21.777777777777779</v>
      </c>
      <c r="AB1910" s="11">
        <v>17.07</v>
      </c>
      <c r="AC1910" s="11">
        <v>0</v>
      </c>
      <c r="AD1910" s="10"/>
      <c r="AE1910" s="10"/>
      <c r="AF1910" s="10"/>
      <c r="AG1910" s="10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310</v>
      </c>
      <c r="AA1911" s="11">
        <f t="shared" si="29"/>
        <v>22.142857142857142</v>
      </c>
      <c r="AB1911" s="11">
        <v>1.5</v>
      </c>
      <c r="AC1911" s="11">
        <v>8</v>
      </c>
      <c r="AD1911" s="10"/>
      <c r="AE1911" s="10"/>
      <c r="AF1911" s="10"/>
      <c r="AG1911" s="10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234</v>
      </c>
      <c r="AA1912" s="11">
        <f t="shared" si="29"/>
        <v>33.428571428571431</v>
      </c>
      <c r="AB1912" s="11">
        <v>0</v>
      </c>
      <c r="AC1912" s="11">
        <v>0</v>
      </c>
      <c r="AD1912" s="10"/>
      <c r="AE1912" s="10"/>
      <c r="AF1912" s="10"/>
      <c r="AG1912" s="10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11">
        <v>0</v>
      </c>
      <c r="AC1913" s="11">
        <v>0</v>
      </c>
      <c r="AD1913" s="10"/>
      <c r="AE1913" s="10"/>
      <c r="AF1913" s="10"/>
      <c r="AG1913" s="10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318.10000000000002</v>
      </c>
      <c r="AA1914" s="11">
        <f t="shared" si="29"/>
        <v>5.8907407407407408</v>
      </c>
      <c r="AB1914" s="11">
        <v>0</v>
      </c>
      <c r="AC1914" s="11">
        <v>0</v>
      </c>
      <c r="AD1914" s="10"/>
      <c r="AE1914" s="10"/>
      <c r="AF1914" s="10"/>
      <c r="AG1914" s="10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312</v>
      </c>
      <c r="AA1915" s="11">
        <f t="shared" si="29"/>
        <v>14.857142857142858</v>
      </c>
      <c r="AB1915" s="11">
        <v>17.100000000000001</v>
      </c>
      <c r="AC1915" s="11">
        <v>0.9</v>
      </c>
      <c r="AD1915" s="10"/>
      <c r="AE1915" s="10"/>
      <c r="AF1915" s="10"/>
      <c r="AG1915" s="10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376.5</v>
      </c>
      <c r="AA1916" s="11">
        <f t="shared" si="29"/>
        <v>28.96153846153846</v>
      </c>
      <c r="AB1916" s="11">
        <v>16.149999999999999</v>
      </c>
      <c r="AC1916" s="11">
        <v>0.85</v>
      </c>
      <c r="AD1916" s="10"/>
      <c r="AE1916" s="10"/>
      <c r="AF1916" s="10"/>
      <c r="AG1916" s="10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11">
        <v>0</v>
      </c>
      <c r="AC1917" s="11">
        <v>17.32</v>
      </c>
      <c r="AD1917" s="10"/>
      <c r="AE1917" s="10"/>
      <c r="AF1917" s="10"/>
      <c r="AG1917" s="10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11">
        <v>0</v>
      </c>
      <c r="AC1918" s="11">
        <v>0</v>
      </c>
      <c r="AD1918" s="10"/>
      <c r="AE1918" s="10"/>
      <c r="AF1918" s="10"/>
      <c r="AG1918" s="10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304</v>
      </c>
      <c r="AA1919" s="11">
        <f t="shared" si="29"/>
        <v>30.4</v>
      </c>
      <c r="AB1919" s="11">
        <v>12.75</v>
      </c>
      <c r="AC1919" s="11">
        <v>0</v>
      </c>
      <c r="AD1919" s="10"/>
      <c r="AE1919" s="10"/>
      <c r="AF1919" s="10"/>
      <c r="AG1919" s="10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11">
        <v>10</v>
      </c>
      <c r="AC1920" s="11">
        <v>6</v>
      </c>
      <c r="AD1920" s="10"/>
      <c r="AE1920" s="10"/>
      <c r="AF1920" s="10"/>
      <c r="AG1920" s="10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11">
        <v>16</v>
      </c>
      <c r="AC1921" s="11">
        <v>2.77</v>
      </c>
      <c r="AD1921" s="10"/>
      <c r="AE1921" s="10"/>
      <c r="AF1921" s="10"/>
      <c r="AG1921" s="10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11">
        <v>0</v>
      </c>
      <c r="AC1922" s="11">
        <v>0</v>
      </c>
      <c r="AD1922" s="10"/>
      <c r="AE1922" s="10"/>
      <c r="AF1922" s="10"/>
      <c r="AG1922" s="10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11">
        <v>0</v>
      </c>
      <c r="AC1923" s="11">
        <v>0</v>
      </c>
      <c r="AD1923" s="10"/>
      <c r="AE1923" s="10"/>
      <c r="AF1923" s="10"/>
      <c r="AG1923" s="10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271.5</v>
      </c>
      <c r="AA1924" s="11">
        <f t="shared" si="30"/>
        <v>271.5</v>
      </c>
      <c r="AB1924" s="11">
        <v>0</v>
      </c>
      <c r="AC1924" s="11">
        <v>0</v>
      </c>
      <c r="AD1924" s="10"/>
      <c r="AE1924" s="10"/>
      <c r="AF1924" s="10"/>
      <c r="AG1924" s="10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397.1</v>
      </c>
      <c r="AA1925" s="11">
        <f t="shared" si="30"/>
        <v>19.855</v>
      </c>
      <c r="AB1925" s="11">
        <v>18.524999999999999</v>
      </c>
      <c r="AC1925" s="11">
        <v>0.97499999999999998</v>
      </c>
      <c r="AD1925" s="10"/>
      <c r="AE1925" s="10"/>
      <c r="AF1925" s="10"/>
      <c r="AG1925" s="10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11">
        <v>0</v>
      </c>
      <c r="AC1926" s="11">
        <v>0</v>
      </c>
      <c r="AD1926" s="10"/>
      <c r="AE1926" s="10"/>
      <c r="AF1926" s="10"/>
      <c r="AG1926" s="10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390.1</v>
      </c>
      <c r="AA1927" s="11">
        <f t="shared" si="30"/>
        <v>15.003846153846155</v>
      </c>
      <c r="AB1927" s="11">
        <v>17.600000000000001</v>
      </c>
      <c r="AC1927" s="11">
        <v>0.93</v>
      </c>
      <c r="AD1927" s="10"/>
      <c r="AE1927" s="10"/>
      <c r="AF1927" s="10"/>
      <c r="AG1927" s="10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11">
        <v>0</v>
      </c>
      <c r="AC1928" s="11">
        <v>0</v>
      </c>
      <c r="AD1928" s="10"/>
      <c r="AE1928" s="10"/>
      <c r="AF1928" s="10"/>
      <c r="AG1928" s="10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11">
        <v>0</v>
      </c>
      <c r="AC1929" s="11">
        <v>0</v>
      </c>
      <c r="AD1929" s="10"/>
      <c r="AE1929" s="10"/>
      <c r="AF1929" s="10"/>
      <c r="AG1929" s="10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305.8</v>
      </c>
      <c r="AA1930" s="11">
        <f t="shared" si="30"/>
        <v>101.93333333333334</v>
      </c>
      <c r="AB1930" s="11">
        <v>0</v>
      </c>
      <c r="AC1930" s="11">
        <v>8.9593000000000007</v>
      </c>
      <c r="AD1930" s="10"/>
      <c r="AE1930" s="10"/>
      <c r="AF1930" s="10"/>
      <c r="AG1930" s="10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11">
        <v>0</v>
      </c>
      <c r="AC1931" s="11">
        <v>18.721499999999999</v>
      </c>
      <c r="AD1931" s="10"/>
      <c r="AE1931" s="10"/>
      <c r="AF1931" s="10"/>
      <c r="AG1931" s="10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378</v>
      </c>
      <c r="AA1932" s="11">
        <f t="shared" si="30"/>
        <v>15.75</v>
      </c>
      <c r="AB1932" s="11">
        <v>15</v>
      </c>
      <c r="AC1932" s="11">
        <v>0</v>
      </c>
      <c r="AD1932" s="10"/>
      <c r="AE1932" s="10"/>
      <c r="AF1932" s="10"/>
      <c r="AG1932" s="10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249</v>
      </c>
      <c r="AA1933" s="11">
        <f t="shared" si="30"/>
        <v>31.125</v>
      </c>
      <c r="AB1933" s="11">
        <v>11.485099999999999</v>
      </c>
      <c r="AC1933" s="11">
        <v>0.60489999999999999</v>
      </c>
      <c r="AD1933" s="10"/>
      <c r="AE1933" s="10"/>
      <c r="AF1933" s="10"/>
      <c r="AG1933" s="10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11">
        <v>0</v>
      </c>
      <c r="AC1934" s="11">
        <v>0</v>
      </c>
      <c r="AD1934" s="10"/>
      <c r="AE1934" s="10"/>
      <c r="AF1934" s="10"/>
      <c r="AG1934" s="10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11">
        <v>0</v>
      </c>
      <c r="AC1935" s="11">
        <v>0</v>
      </c>
      <c r="AD1935" s="10"/>
      <c r="AE1935" s="10"/>
      <c r="AF1935" s="10"/>
      <c r="AG1935" s="10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11">
        <v>8.5500000000000007</v>
      </c>
      <c r="AC1936" s="11">
        <v>0</v>
      </c>
      <c r="AD1936" s="10"/>
      <c r="AE1936" s="10"/>
      <c r="AF1936" s="10"/>
      <c r="AG1936" s="10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295</v>
      </c>
      <c r="AA1937" s="11">
        <f t="shared" si="30"/>
        <v>147.5</v>
      </c>
      <c r="AB1937" s="11">
        <v>0</v>
      </c>
      <c r="AC1937" s="11">
        <v>0</v>
      </c>
      <c r="AD1937" s="10"/>
      <c r="AE1937" s="10"/>
      <c r="AF1937" s="10"/>
      <c r="AG1937" s="10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11">
        <v>0</v>
      </c>
      <c r="AC1938" s="11">
        <v>0</v>
      </c>
      <c r="AD1938" s="10"/>
      <c r="AE1938" s="10"/>
      <c r="AF1938" s="10"/>
      <c r="AG1938" s="10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310</v>
      </c>
      <c r="AA1939" s="11">
        <f t="shared" si="30"/>
        <v>20.666666666666668</v>
      </c>
      <c r="AB1939" s="11">
        <v>8</v>
      </c>
      <c r="AC1939" s="11">
        <v>9.89</v>
      </c>
      <c r="AD1939" s="10"/>
      <c r="AE1939" s="10"/>
      <c r="AF1939" s="10"/>
      <c r="AG1939" s="10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392</v>
      </c>
      <c r="AA1940" s="11">
        <f t="shared" si="30"/>
        <v>26.133333333333333</v>
      </c>
      <c r="AB1940" s="11">
        <v>5</v>
      </c>
      <c r="AC1940" s="11">
        <v>15</v>
      </c>
      <c r="AD1940" s="10"/>
      <c r="AE1940" s="10"/>
      <c r="AF1940" s="10"/>
      <c r="AG1940" s="10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310</v>
      </c>
      <c r="AA1941" s="11">
        <f t="shared" si="30"/>
        <v>0</v>
      </c>
      <c r="AB1941" s="11">
        <v>0</v>
      </c>
      <c r="AC1941" s="11">
        <v>6.8</v>
      </c>
      <c r="AD1941" s="10"/>
      <c r="AE1941" s="10"/>
      <c r="AF1941" s="10"/>
      <c r="AG1941" s="10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234</v>
      </c>
      <c r="AA1942" s="11">
        <f t="shared" si="30"/>
        <v>234</v>
      </c>
      <c r="AB1942" s="11">
        <v>6</v>
      </c>
      <c r="AC1942" s="11">
        <v>0</v>
      </c>
      <c r="AD1942" s="10"/>
      <c r="AE1942" s="10"/>
      <c r="AF1942" s="10"/>
      <c r="AG1942" s="10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11">
        <v>0</v>
      </c>
      <c r="AC1943" s="11">
        <v>0</v>
      </c>
      <c r="AD1943" s="10"/>
      <c r="AE1943" s="10"/>
      <c r="AF1943" s="10"/>
      <c r="AG1943" s="10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318.10000000000002</v>
      </c>
      <c r="AA1944" s="11">
        <f t="shared" si="30"/>
        <v>8.8361111111111121</v>
      </c>
      <c r="AB1944" s="11">
        <v>0</v>
      </c>
      <c r="AC1944" s="11">
        <v>0</v>
      </c>
      <c r="AD1944" s="10"/>
      <c r="AE1944" s="10"/>
      <c r="AF1944" s="10"/>
      <c r="AG1944" s="10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312</v>
      </c>
      <c r="AA1945" s="11">
        <f t="shared" si="30"/>
        <v>13</v>
      </c>
      <c r="AB1945" s="11">
        <v>17.100000000000001</v>
      </c>
      <c r="AC1945" s="11">
        <v>0.9</v>
      </c>
      <c r="AD1945" s="10"/>
      <c r="AE1945" s="10"/>
      <c r="AF1945" s="10"/>
      <c r="AG1945" s="10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376.5</v>
      </c>
      <c r="AA1946" s="11">
        <f t="shared" si="30"/>
        <v>18.824999999999999</v>
      </c>
      <c r="AB1946" s="11">
        <v>16.149999999999999</v>
      </c>
      <c r="AC1946" s="11">
        <v>0.85</v>
      </c>
      <c r="AD1946" s="10"/>
      <c r="AE1946" s="10"/>
      <c r="AF1946" s="10"/>
      <c r="AG1946" s="10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11">
        <v>0</v>
      </c>
      <c r="AC1947" s="11">
        <v>17.32</v>
      </c>
      <c r="AD1947" s="10"/>
      <c r="AE1947" s="10"/>
      <c r="AF1947" s="10"/>
      <c r="AG1947" s="10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11">
        <v>0</v>
      </c>
      <c r="AC1948" s="11">
        <v>0</v>
      </c>
      <c r="AD1948" s="10"/>
      <c r="AE1948" s="10"/>
      <c r="AF1948" s="10"/>
      <c r="AG1948" s="10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304</v>
      </c>
      <c r="AA1949" s="11">
        <f t="shared" si="30"/>
        <v>23.384615384615383</v>
      </c>
      <c r="AB1949" s="11">
        <v>12.75</v>
      </c>
      <c r="AC1949" s="11">
        <v>0</v>
      </c>
      <c r="AD1949" s="10"/>
      <c r="AE1949" s="10"/>
      <c r="AF1949" s="10"/>
      <c r="AG1949" s="10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11">
        <v>10</v>
      </c>
      <c r="AC1950" s="11">
        <v>6</v>
      </c>
      <c r="AD1950" s="10"/>
      <c r="AE1950" s="10"/>
      <c r="AF1950" s="10"/>
      <c r="AG1950" s="10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11">
        <v>16</v>
      </c>
      <c r="AC1951" s="11">
        <v>2.77</v>
      </c>
      <c r="AD1951" s="10"/>
      <c r="AE1951" s="10"/>
      <c r="AF1951" s="10"/>
      <c r="AG1951" s="10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11">
        <v>0</v>
      </c>
      <c r="AC1952" s="11">
        <v>0</v>
      </c>
      <c r="AD1952" s="10"/>
      <c r="AE1952" s="10"/>
      <c r="AF1952" s="10"/>
      <c r="AG1952" s="10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11">
        <v>0</v>
      </c>
      <c r="AC1953" s="11">
        <v>0</v>
      </c>
      <c r="AD1953" s="10"/>
      <c r="AE1953" s="10"/>
      <c r="AF1953" s="10"/>
      <c r="AG1953" s="10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271.5</v>
      </c>
      <c r="AA1954" s="11">
        <f t="shared" si="30"/>
        <v>135.75</v>
      </c>
      <c r="AB1954" s="11">
        <v>0</v>
      </c>
      <c r="AC1954" s="11">
        <v>0</v>
      </c>
      <c r="AD1954" s="10"/>
      <c r="AE1954" s="10"/>
      <c r="AF1954" s="10"/>
      <c r="AG1954" s="10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397.1</v>
      </c>
      <c r="AA1955" s="11">
        <f t="shared" si="30"/>
        <v>26.473333333333336</v>
      </c>
      <c r="AB1955" s="11">
        <v>18.524999999999999</v>
      </c>
      <c r="AC1955" s="11">
        <v>0.97499999999999998</v>
      </c>
      <c r="AD1955" s="10"/>
      <c r="AE1955" s="10"/>
      <c r="AF1955" s="10"/>
      <c r="AG1955" s="10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11">
        <v>0</v>
      </c>
      <c r="AC1956" s="11">
        <v>0</v>
      </c>
      <c r="AD1956" s="10"/>
      <c r="AE1956" s="10"/>
      <c r="AF1956" s="10"/>
      <c r="AG1956" s="10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390.1</v>
      </c>
      <c r="AA1957" s="11">
        <f t="shared" si="30"/>
        <v>15.003846153846155</v>
      </c>
      <c r="AB1957" s="11">
        <v>17.600000000000001</v>
      </c>
      <c r="AC1957" s="11">
        <v>0.93</v>
      </c>
      <c r="AD1957" s="10"/>
      <c r="AE1957" s="10"/>
      <c r="AF1957" s="10"/>
      <c r="AG1957" s="10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11">
        <v>0</v>
      </c>
      <c r="AC1958" s="11">
        <v>0</v>
      </c>
      <c r="AD1958" s="10"/>
      <c r="AE1958" s="10"/>
      <c r="AF1958" s="10"/>
      <c r="AG1958" s="10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11">
        <v>0</v>
      </c>
      <c r="AC1959" s="11">
        <v>0</v>
      </c>
      <c r="AD1959" s="10"/>
      <c r="AE1959" s="10"/>
      <c r="AF1959" s="10"/>
      <c r="AG1959" s="10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305.8</v>
      </c>
      <c r="AA1960" s="11">
        <f t="shared" si="30"/>
        <v>21.842857142857145</v>
      </c>
      <c r="AB1960" s="11">
        <v>0</v>
      </c>
      <c r="AC1960" s="11">
        <v>8.9593000000000007</v>
      </c>
      <c r="AD1960" s="10"/>
      <c r="AE1960" s="10"/>
      <c r="AF1960" s="10"/>
      <c r="AG1960" s="10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11">
        <v>0</v>
      </c>
      <c r="AC1961" s="11">
        <v>18.721499999999999</v>
      </c>
      <c r="AD1961" s="10"/>
      <c r="AE1961" s="10"/>
      <c r="AF1961" s="10"/>
      <c r="AG1961" s="10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378</v>
      </c>
      <c r="AA1962" s="11">
        <f t="shared" si="30"/>
        <v>15.12</v>
      </c>
      <c r="AB1962" s="11">
        <v>15</v>
      </c>
      <c r="AC1962" s="11">
        <v>0</v>
      </c>
      <c r="AD1962" s="10"/>
      <c r="AE1962" s="10"/>
      <c r="AF1962" s="10"/>
      <c r="AG1962" s="10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249</v>
      </c>
      <c r="AA1963" s="11">
        <f t="shared" si="30"/>
        <v>22.636363636363637</v>
      </c>
      <c r="AB1963" s="11">
        <v>11.485099999999999</v>
      </c>
      <c r="AC1963" s="11">
        <v>0.60489999999999999</v>
      </c>
      <c r="AD1963" s="10"/>
      <c r="AE1963" s="10"/>
      <c r="AF1963" s="10"/>
      <c r="AG1963" s="10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11">
        <v>0</v>
      </c>
      <c r="AC1964" s="11">
        <v>0</v>
      </c>
      <c r="AD1964" s="10"/>
      <c r="AE1964" s="10"/>
      <c r="AF1964" s="10"/>
      <c r="AG1964" s="10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11">
        <v>0</v>
      </c>
      <c r="AC1965" s="11">
        <v>0</v>
      </c>
      <c r="AD1965" s="10"/>
      <c r="AE1965" s="10"/>
      <c r="AF1965" s="10"/>
      <c r="AG1965" s="10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11">
        <v>8.5500000000000007</v>
      </c>
      <c r="AC1966" s="11">
        <v>0</v>
      </c>
      <c r="AD1966" s="10"/>
      <c r="AE1966" s="10"/>
      <c r="AF1966" s="10"/>
      <c r="AG1966" s="10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295</v>
      </c>
      <c r="AA1967" s="11">
        <f t="shared" si="30"/>
        <v>98.333333333333329</v>
      </c>
      <c r="AB1967" s="11">
        <v>0</v>
      </c>
      <c r="AC1967" s="11">
        <v>0</v>
      </c>
      <c r="AD1967" s="10"/>
      <c r="AE1967" s="10"/>
      <c r="AF1967" s="10"/>
      <c r="AG1967" s="10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11">
        <v>0</v>
      </c>
      <c r="AC1968" s="11">
        <v>0</v>
      </c>
      <c r="AD1968" s="10"/>
      <c r="AE1968" s="10"/>
      <c r="AF1968" s="10"/>
      <c r="AG1968" s="10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310</v>
      </c>
      <c r="AA1969" s="11">
        <f t="shared" si="30"/>
        <v>22.142857142857142</v>
      </c>
      <c r="AB1969" s="11">
        <v>8</v>
      </c>
      <c r="AC1969" s="11">
        <v>9.89</v>
      </c>
      <c r="AD1969" s="10"/>
      <c r="AE1969" s="10"/>
      <c r="AF1969" s="10"/>
      <c r="AG1969" s="10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392</v>
      </c>
      <c r="AA1970" s="11">
        <f t="shared" si="30"/>
        <v>0</v>
      </c>
      <c r="AB1970" s="11">
        <v>5</v>
      </c>
      <c r="AC1970" s="11">
        <v>15</v>
      </c>
      <c r="AD1970" s="10"/>
      <c r="AE1970" s="10"/>
      <c r="AF1970" s="10"/>
      <c r="AG1970" s="10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310</v>
      </c>
      <c r="AA1971" s="11">
        <f t="shared" si="30"/>
        <v>28.181818181818183</v>
      </c>
      <c r="AB1971" s="11">
        <v>0</v>
      </c>
      <c r="AC1971" s="11">
        <v>6.8</v>
      </c>
      <c r="AD1971" s="10"/>
      <c r="AE1971" s="10"/>
      <c r="AF1971" s="10"/>
      <c r="AG1971" s="10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234</v>
      </c>
      <c r="AA1972" s="11">
        <f t="shared" si="30"/>
        <v>39</v>
      </c>
      <c r="AB1972" s="11">
        <v>6</v>
      </c>
      <c r="AC1972" s="11">
        <v>0</v>
      </c>
      <c r="AD1972" s="10"/>
      <c r="AE1972" s="10"/>
      <c r="AF1972" s="10"/>
      <c r="AG1972" s="10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11">
        <v>0</v>
      </c>
      <c r="AC1973" s="11">
        <v>0</v>
      </c>
      <c r="AD1973" s="10"/>
      <c r="AE1973" s="10"/>
      <c r="AF1973" s="10"/>
      <c r="AG1973" s="10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318.10000000000002</v>
      </c>
      <c r="AA1974" s="11">
        <f t="shared" si="30"/>
        <v>10.603333333333333</v>
      </c>
      <c r="AB1974" s="11">
        <v>0</v>
      </c>
      <c r="AC1974" s="11">
        <v>0</v>
      </c>
      <c r="AD1974" s="10"/>
      <c r="AE1974" s="10"/>
      <c r="AF1974" s="10"/>
      <c r="AG1974" s="10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312</v>
      </c>
      <c r="AA1975" s="11">
        <f t="shared" si="30"/>
        <v>14.181818181818182</v>
      </c>
      <c r="AB1975" s="11">
        <v>17.100000000000001</v>
      </c>
      <c r="AC1975" s="11">
        <v>0.9</v>
      </c>
      <c r="AD1975" s="10"/>
      <c r="AE1975" s="10"/>
      <c r="AF1975" s="10"/>
      <c r="AG1975" s="10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376.5</v>
      </c>
      <c r="AA1976" s="11">
        <f t="shared" si="30"/>
        <v>18.824999999999999</v>
      </c>
      <c r="AB1976" s="11">
        <v>16.149999999999999</v>
      </c>
      <c r="AC1976" s="11">
        <v>0.85</v>
      </c>
      <c r="AD1976" s="10"/>
      <c r="AE1976" s="10"/>
      <c r="AF1976" s="10"/>
      <c r="AG1976" s="10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11">
        <v>0</v>
      </c>
      <c r="AC1977" s="11">
        <v>17.32</v>
      </c>
      <c r="AD1977" s="10"/>
      <c r="AE1977" s="10"/>
      <c r="AF1977" s="10"/>
      <c r="AG1977" s="10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304</v>
      </c>
      <c r="AA1978" s="11">
        <f t="shared" si="30"/>
        <v>25.333333333333332</v>
      </c>
      <c r="AB1978" s="11">
        <v>12.75</v>
      </c>
      <c r="AC1978" s="11">
        <v>0</v>
      </c>
      <c r="AD1978" s="10"/>
      <c r="AE1978" s="10"/>
      <c r="AF1978" s="10"/>
      <c r="AG1978" s="10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11">
        <v>10</v>
      </c>
      <c r="AC1979" s="11">
        <v>6</v>
      </c>
      <c r="AD1979" s="10"/>
      <c r="AE1979" s="10"/>
      <c r="AF1979" s="10"/>
      <c r="AG1979" s="10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11">
        <v>16</v>
      </c>
      <c r="AC1980" s="11">
        <v>2.77</v>
      </c>
      <c r="AD1980" s="10"/>
      <c r="AE1980" s="10"/>
      <c r="AF1980" s="10"/>
      <c r="AG1980" s="10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11">
        <v>0</v>
      </c>
      <c r="AC1981" s="11">
        <v>0</v>
      </c>
      <c r="AD1981" s="10"/>
      <c r="AE1981" s="10"/>
      <c r="AF1981" s="10"/>
      <c r="AG1981" s="10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11">
        <v>0</v>
      </c>
      <c r="AC1982" s="11">
        <v>0</v>
      </c>
      <c r="AD1982" s="10"/>
      <c r="AE1982" s="10"/>
      <c r="AF1982" s="10"/>
      <c r="AG1982" s="10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271.5</v>
      </c>
      <c r="AA1983" s="11">
        <f t="shared" si="30"/>
        <v>135.75</v>
      </c>
      <c r="AB1983" s="11">
        <v>0</v>
      </c>
      <c r="AC1983" s="11">
        <v>0</v>
      </c>
      <c r="AD1983" s="10"/>
      <c r="AE1983" s="10"/>
      <c r="AF1983" s="10"/>
      <c r="AG1983" s="10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397.1</v>
      </c>
      <c r="AA1984" s="11">
        <f t="shared" si="30"/>
        <v>22.061111111111114</v>
      </c>
      <c r="AB1984" s="11">
        <v>18.524999999999999</v>
      </c>
      <c r="AC1984" s="11">
        <v>0.97499999999999998</v>
      </c>
      <c r="AD1984" s="10"/>
      <c r="AE1984" s="10"/>
      <c r="AF1984" s="10"/>
      <c r="AG1984" s="10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11">
        <v>0</v>
      </c>
      <c r="AC1985" s="11">
        <v>0</v>
      </c>
      <c r="AD1985" s="10"/>
      <c r="AE1985" s="10"/>
      <c r="AF1985" s="10"/>
      <c r="AG1985" s="10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390.1</v>
      </c>
      <c r="AA1986" s="11">
        <f t="shared" si="30"/>
        <v>15.003846153846155</v>
      </c>
      <c r="AB1986" s="11">
        <v>17.600000000000001</v>
      </c>
      <c r="AC1986" s="11">
        <v>0.93</v>
      </c>
      <c r="AD1986" s="10"/>
      <c r="AE1986" s="10"/>
      <c r="AF1986" s="10"/>
      <c r="AG1986" s="10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11">
        <v>0</v>
      </c>
      <c r="AC1987" s="11">
        <v>0</v>
      </c>
      <c r="AD1987" s="10"/>
      <c r="AE1987" s="10"/>
      <c r="AF1987" s="10"/>
      <c r="AG1987" s="10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11">
        <v>0</v>
      </c>
      <c r="AC1988" s="11">
        <v>0</v>
      </c>
      <c r="AD1988" s="10"/>
      <c r="AE1988" s="10"/>
      <c r="AF1988" s="10"/>
      <c r="AG1988" s="10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305.8</v>
      </c>
      <c r="AA1989" s="11">
        <f t="shared" si="31"/>
        <v>25.483333333333334</v>
      </c>
      <c r="AB1989" s="11">
        <v>0</v>
      </c>
      <c r="AC1989" s="11">
        <v>8.9593000000000007</v>
      </c>
      <c r="AD1989" s="10"/>
      <c r="AE1989" s="10"/>
      <c r="AF1989" s="10"/>
      <c r="AG1989" s="10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11">
        <v>0</v>
      </c>
      <c r="AC1990" s="11">
        <v>18.721499999999999</v>
      </c>
      <c r="AD1990" s="10"/>
      <c r="AE1990" s="10"/>
      <c r="AF1990" s="10"/>
      <c r="AG1990" s="10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378</v>
      </c>
      <c r="AA1991" s="11">
        <f t="shared" si="31"/>
        <v>14.538461538461538</v>
      </c>
      <c r="AB1991" s="11">
        <v>15</v>
      </c>
      <c r="AC1991" s="11">
        <v>0</v>
      </c>
      <c r="AD1991" s="10"/>
      <c r="AE1991" s="10"/>
      <c r="AF1991" s="10"/>
      <c r="AG1991" s="10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249</v>
      </c>
      <c r="AA1992" s="11">
        <f t="shared" si="31"/>
        <v>24.9</v>
      </c>
      <c r="AB1992" s="11">
        <v>11.485099999999999</v>
      </c>
      <c r="AC1992" s="11">
        <v>0.60489999999999999</v>
      </c>
      <c r="AD1992" s="10"/>
      <c r="AE1992" s="10"/>
      <c r="AF1992" s="10"/>
      <c r="AG1992" s="10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11">
        <v>0</v>
      </c>
      <c r="AC1993" s="11">
        <v>0</v>
      </c>
      <c r="AD1993" s="10"/>
      <c r="AE1993" s="10"/>
      <c r="AF1993" s="10"/>
      <c r="AG1993" s="10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11">
        <v>0</v>
      </c>
      <c r="AC1994" s="11">
        <v>0</v>
      </c>
      <c r="AD1994" s="10"/>
      <c r="AE1994" s="10"/>
      <c r="AF1994" s="10"/>
      <c r="AG1994" s="10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11">
        <v>8.5500000000000007</v>
      </c>
      <c r="AC1995" s="11">
        <v>0</v>
      </c>
      <c r="AD1995" s="10"/>
      <c r="AE1995" s="10"/>
      <c r="AF1995" s="10"/>
      <c r="AG1995" s="10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295</v>
      </c>
      <c r="AA1996" s="11">
        <f t="shared" si="31"/>
        <v>98.333333333333329</v>
      </c>
      <c r="AB1996" s="11">
        <v>0</v>
      </c>
      <c r="AC1996" s="11">
        <v>0</v>
      </c>
      <c r="AD1996" s="10"/>
      <c r="AE1996" s="10"/>
      <c r="AF1996" s="10"/>
      <c r="AG1996" s="10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11">
        <v>0</v>
      </c>
      <c r="AC1997" s="11">
        <v>0</v>
      </c>
      <c r="AD1997" s="10"/>
      <c r="AE1997" s="10"/>
      <c r="AF1997" s="10"/>
      <c r="AG1997" s="10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310</v>
      </c>
      <c r="AA1998" s="11">
        <f t="shared" si="31"/>
        <v>17.222222222222221</v>
      </c>
      <c r="AB1998" s="11">
        <v>8</v>
      </c>
      <c r="AC1998" s="11">
        <v>9.89</v>
      </c>
      <c r="AD1998" s="10"/>
      <c r="AE1998" s="10"/>
      <c r="AF1998" s="10"/>
      <c r="AG1998" s="10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392</v>
      </c>
      <c r="AA1999" s="11">
        <f t="shared" si="31"/>
        <v>18.666666666666668</v>
      </c>
      <c r="AB1999" s="11">
        <v>5</v>
      </c>
      <c r="AC1999" s="11">
        <v>15</v>
      </c>
      <c r="AD1999" s="10"/>
      <c r="AE1999" s="10"/>
      <c r="AF1999" s="10"/>
      <c r="AG1999" s="10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310</v>
      </c>
      <c r="AA2000" s="11">
        <f t="shared" si="31"/>
        <v>28.181818181818183</v>
      </c>
      <c r="AB2000" s="11">
        <v>0</v>
      </c>
      <c r="AC2000" s="11">
        <v>6.8</v>
      </c>
      <c r="AD2000" s="10"/>
      <c r="AE2000" s="10"/>
      <c r="AF2000" s="10"/>
      <c r="AG2000" s="10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234</v>
      </c>
      <c r="AA2001" s="11">
        <f t="shared" si="31"/>
        <v>39</v>
      </c>
      <c r="AB2001" s="11">
        <v>6</v>
      </c>
      <c r="AC2001" s="11">
        <v>0</v>
      </c>
      <c r="AD2001" s="10"/>
      <c r="AE2001" s="10"/>
      <c r="AF2001" s="10"/>
      <c r="AG2001" s="10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11">
        <v>0</v>
      </c>
      <c r="AC2002" s="11">
        <v>0</v>
      </c>
      <c r="AD2002" s="10"/>
      <c r="AE2002" s="10"/>
      <c r="AF2002" s="10"/>
      <c r="AG2002" s="10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318.10000000000002</v>
      </c>
      <c r="AA2003" s="11">
        <f t="shared" si="31"/>
        <v>12.724</v>
      </c>
      <c r="AB2003" s="11">
        <v>0</v>
      </c>
      <c r="AC2003" s="11">
        <v>0</v>
      </c>
      <c r="AD2003" s="10"/>
      <c r="AE2003" s="10"/>
      <c r="AF2003" s="10"/>
      <c r="AG2003" s="10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312</v>
      </c>
      <c r="AA2004" s="11">
        <f t="shared" si="31"/>
        <v>12.48</v>
      </c>
      <c r="AB2004" s="11">
        <v>17.100000000000001</v>
      </c>
      <c r="AC2004" s="11">
        <v>0.9</v>
      </c>
      <c r="AD2004" s="10"/>
      <c r="AE2004" s="10"/>
      <c r="AF2004" s="10"/>
      <c r="AG2004" s="10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376.5</v>
      </c>
      <c r="AA2005" s="11">
        <f t="shared" si="31"/>
        <v>17.928571428571427</v>
      </c>
      <c r="AB2005" s="11">
        <v>16.149999999999999</v>
      </c>
      <c r="AC2005" s="11">
        <v>0.85</v>
      </c>
      <c r="AD2005" s="10"/>
      <c r="AE2005" s="10"/>
      <c r="AF2005" s="10"/>
      <c r="AG2005" s="10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11">
        <v>0</v>
      </c>
      <c r="AC2006" s="11">
        <v>17.32</v>
      </c>
      <c r="AD2006" s="10"/>
      <c r="AE2006" s="10"/>
      <c r="AF2006" s="10"/>
      <c r="AG2006" s="10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304</v>
      </c>
      <c r="AA2007" s="11">
        <f t="shared" si="31"/>
        <v>19</v>
      </c>
      <c r="AB2007" s="11">
        <v>12.75</v>
      </c>
      <c r="AC2007" s="11">
        <v>0</v>
      </c>
      <c r="AD2007" s="10"/>
      <c r="AE2007" s="10"/>
      <c r="AF2007" s="10"/>
      <c r="AG2007" s="10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11">
        <v>10</v>
      </c>
      <c r="AC2008" s="11">
        <v>6</v>
      </c>
      <c r="AD2008" s="10"/>
      <c r="AE2008" s="10"/>
      <c r="AF2008" s="10"/>
      <c r="AG2008" s="10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11">
        <v>16</v>
      </c>
      <c r="AC2009" s="11">
        <v>2.77</v>
      </c>
      <c r="AD2009" s="10"/>
      <c r="AE2009" s="10"/>
      <c r="AF2009" s="10"/>
      <c r="AG2009" s="10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11">
        <v>0</v>
      </c>
      <c r="AC2010" s="11">
        <v>0</v>
      </c>
      <c r="AD2010" s="10"/>
      <c r="AE2010" s="10"/>
      <c r="AF2010" s="10"/>
      <c r="AG2010" s="10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271.5</v>
      </c>
      <c r="AA2011" s="11">
        <f t="shared" si="31"/>
        <v>135.75</v>
      </c>
      <c r="AB2011" s="11">
        <v>0</v>
      </c>
      <c r="AC2011" s="11">
        <v>0</v>
      </c>
      <c r="AD2011" s="10"/>
      <c r="AE2011" s="10"/>
      <c r="AF2011" s="10"/>
      <c r="AG2011" s="10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397.1</v>
      </c>
      <c r="AA2012" s="11">
        <f t="shared" si="31"/>
        <v>15.884</v>
      </c>
      <c r="AB2012" s="11">
        <v>18.524999999999999</v>
      </c>
      <c r="AC2012" s="11">
        <v>0.97499999999999998</v>
      </c>
      <c r="AD2012" s="10"/>
      <c r="AE2012" s="10"/>
      <c r="AF2012" s="10"/>
      <c r="AG2012" s="10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390.1</v>
      </c>
      <c r="AA2013" s="11">
        <f t="shared" si="31"/>
        <v>13.932142857142859</v>
      </c>
      <c r="AB2013" s="11">
        <v>17.600000000000001</v>
      </c>
      <c r="AC2013" s="11">
        <v>0.93</v>
      </c>
      <c r="AD2013" s="10"/>
      <c r="AE2013" s="10"/>
      <c r="AF2013" s="10"/>
      <c r="AG2013" s="10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11">
        <v>0</v>
      </c>
      <c r="AC2014" s="11">
        <v>0</v>
      </c>
      <c r="AD2014" s="10"/>
      <c r="AE2014" s="10"/>
      <c r="AF2014" s="10"/>
      <c r="AG2014" s="10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11">
        <v>0</v>
      </c>
      <c r="AC2015" s="11">
        <v>0</v>
      </c>
      <c r="AD2015" s="10"/>
      <c r="AE2015" s="10"/>
      <c r="AF2015" s="10"/>
      <c r="AG2015" s="10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305.8</v>
      </c>
      <c r="AA2016" s="11">
        <f t="shared" si="31"/>
        <v>21.842857142857145</v>
      </c>
      <c r="AB2016" s="11">
        <v>0</v>
      </c>
      <c r="AC2016" s="11">
        <v>8.9593000000000007</v>
      </c>
      <c r="AD2016" s="10"/>
      <c r="AE2016" s="10"/>
      <c r="AF2016" s="10"/>
      <c r="AG2016" s="10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11">
        <v>0</v>
      </c>
      <c r="AC2017" s="11">
        <v>18.721499999999999</v>
      </c>
      <c r="AD2017" s="10"/>
      <c r="AE2017" s="10"/>
      <c r="AF2017" s="10"/>
      <c r="AG2017" s="10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378</v>
      </c>
      <c r="AA2018" s="11">
        <f t="shared" si="31"/>
        <v>15.12</v>
      </c>
      <c r="AB2018" s="11">
        <v>15</v>
      </c>
      <c r="AC2018" s="11">
        <v>0</v>
      </c>
      <c r="AD2018" s="10"/>
      <c r="AE2018" s="10"/>
      <c r="AF2018" s="10"/>
      <c r="AG2018" s="10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249</v>
      </c>
      <c r="AA2019" s="11">
        <f t="shared" si="31"/>
        <v>27.666666666666668</v>
      </c>
      <c r="AB2019" s="11">
        <v>11.485099999999999</v>
      </c>
      <c r="AC2019" s="11">
        <v>0.60489999999999999</v>
      </c>
      <c r="AD2019" s="10"/>
      <c r="AE2019" s="10"/>
      <c r="AF2019" s="10"/>
      <c r="AG2019" s="10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11">
        <v>0</v>
      </c>
      <c r="AC2020" s="11">
        <v>0</v>
      </c>
      <c r="AD2020" s="10"/>
      <c r="AE2020" s="10"/>
      <c r="AF2020" s="10"/>
      <c r="AG2020" s="10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11">
        <v>8.5500000000000007</v>
      </c>
      <c r="AC2021" s="11">
        <v>0</v>
      </c>
      <c r="AD2021" s="10"/>
      <c r="AE2021" s="10"/>
      <c r="AF2021" s="10"/>
      <c r="AG2021" s="10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295</v>
      </c>
      <c r="AA2022" s="11">
        <f t="shared" si="31"/>
        <v>147.5</v>
      </c>
      <c r="AB2022" s="11">
        <v>0</v>
      </c>
      <c r="AC2022" s="11">
        <v>0</v>
      </c>
      <c r="AD2022" s="10"/>
      <c r="AE2022" s="10"/>
      <c r="AF2022" s="10"/>
      <c r="AG2022" s="10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11">
        <v>0</v>
      </c>
      <c r="AC2023" s="11">
        <v>0</v>
      </c>
      <c r="AD2023" s="10"/>
      <c r="AE2023" s="10"/>
      <c r="AF2023" s="10"/>
      <c r="AG2023" s="10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310</v>
      </c>
      <c r="AA2024" s="11">
        <f t="shared" si="31"/>
        <v>11.923076923076923</v>
      </c>
      <c r="AB2024" s="11">
        <v>8</v>
      </c>
      <c r="AC2024" s="11">
        <v>9.89</v>
      </c>
      <c r="AD2024" s="10"/>
      <c r="AE2024" s="10"/>
      <c r="AF2024" s="10"/>
      <c r="AG2024" s="10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392</v>
      </c>
      <c r="AA2025" s="11">
        <f t="shared" si="31"/>
        <v>15.68</v>
      </c>
      <c r="AB2025" s="11">
        <v>5</v>
      </c>
      <c r="AC2025" s="11">
        <v>15</v>
      </c>
      <c r="AD2025" s="10"/>
      <c r="AE2025" s="10"/>
      <c r="AF2025" s="10"/>
      <c r="AG2025" s="10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310</v>
      </c>
      <c r="AA2026" s="11">
        <f t="shared" si="31"/>
        <v>23.846153846153847</v>
      </c>
      <c r="AB2026" s="11">
        <v>0</v>
      </c>
      <c r="AC2026" s="11">
        <v>6.8</v>
      </c>
      <c r="AD2026" s="10"/>
      <c r="AE2026" s="10"/>
      <c r="AF2026" s="10"/>
      <c r="AG2026" s="10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11">
        <v>12</v>
      </c>
      <c r="AC2027" s="11">
        <v>0</v>
      </c>
      <c r="AD2027" s="10"/>
      <c r="AE2027" s="10"/>
      <c r="AF2027" s="10"/>
      <c r="AG2027" s="10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234</v>
      </c>
      <c r="AA2028" s="11">
        <f t="shared" si="31"/>
        <v>16.714285714285715</v>
      </c>
      <c r="AB2028" s="11">
        <v>6</v>
      </c>
      <c r="AC2028" s="11">
        <v>0</v>
      </c>
      <c r="AD2028" s="10"/>
      <c r="AE2028" s="10"/>
      <c r="AF2028" s="10"/>
      <c r="AG2028" s="10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318.10000000000002</v>
      </c>
      <c r="AA2029" s="11">
        <f t="shared" si="31"/>
        <v>13.254166666666668</v>
      </c>
      <c r="AB2029" s="11">
        <v>0</v>
      </c>
      <c r="AC2029" s="11">
        <v>0</v>
      </c>
      <c r="AD2029" s="10"/>
      <c r="AE2029" s="10"/>
      <c r="AF2029" s="10"/>
      <c r="AG2029" s="10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312</v>
      </c>
      <c r="AA2030" s="11">
        <f t="shared" si="31"/>
        <v>11.142857142857142</v>
      </c>
      <c r="AB2030" s="11">
        <v>12</v>
      </c>
      <c r="AC2030" s="11">
        <v>0.63</v>
      </c>
      <c r="AD2030" s="10"/>
      <c r="AE2030" s="10"/>
      <c r="AF2030" s="10"/>
      <c r="AG2030" s="10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376.5</v>
      </c>
      <c r="AA2031" s="11">
        <f t="shared" si="31"/>
        <v>16.369565217391305</v>
      </c>
      <c r="AB2031" s="11">
        <v>13.5</v>
      </c>
      <c r="AC2031" s="11">
        <v>0.71050000000000002</v>
      </c>
      <c r="AD2031" s="10"/>
      <c r="AE2031" s="10"/>
      <c r="AF2031" s="10"/>
      <c r="AG2031" s="10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11">
        <v>0</v>
      </c>
      <c r="AC2032" s="11">
        <v>0</v>
      </c>
      <c r="AD2032" s="10"/>
      <c r="AE2032" s="10"/>
      <c r="AF2032" s="10"/>
      <c r="AG2032" s="10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304</v>
      </c>
      <c r="AA2033" s="11">
        <f t="shared" si="31"/>
        <v>19</v>
      </c>
      <c r="AB2033" s="11">
        <v>10</v>
      </c>
      <c r="AC2033" s="11">
        <v>0</v>
      </c>
      <c r="AD2033" s="10"/>
      <c r="AE2033" s="10"/>
      <c r="AF2033" s="10"/>
      <c r="AG2033" s="10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11">
        <v>0</v>
      </c>
      <c r="AC2034" s="11">
        <v>0</v>
      </c>
      <c r="AD2034" s="10"/>
      <c r="AE2034" s="10"/>
      <c r="AF2034" s="10"/>
      <c r="AG2034" s="10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11">
        <v>0</v>
      </c>
      <c r="AC2035" s="11">
        <v>0</v>
      </c>
      <c r="AD2035" s="10"/>
      <c r="AE2035" s="10"/>
      <c r="AF2035" s="10"/>
      <c r="AG2035" s="10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271.5</v>
      </c>
      <c r="AA2036" s="11">
        <f t="shared" si="31"/>
        <v>135.75</v>
      </c>
      <c r="AB2036" s="11">
        <v>0</v>
      </c>
      <c r="AC2036" s="11">
        <v>0</v>
      </c>
      <c r="AD2036" s="10"/>
      <c r="AE2036" s="10"/>
      <c r="AF2036" s="10"/>
      <c r="AG2036" s="10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397.1</v>
      </c>
      <c r="AA2037" s="11">
        <f t="shared" si="31"/>
        <v>19.855</v>
      </c>
      <c r="AB2037" s="11">
        <v>15</v>
      </c>
      <c r="AC2037" s="11">
        <v>0.79</v>
      </c>
      <c r="AD2037" s="10"/>
      <c r="AE2037" s="10"/>
      <c r="AF2037" s="10"/>
      <c r="AG2037" s="10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390.1</v>
      </c>
      <c r="AA2038" s="11">
        <f t="shared" si="31"/>
        <v>18.576190476190476</v>
      </c>
      <c r="AB2038" s="11">
        <v>11.25</v>
      </c>
      <c r="AC2038" s="11">
        <v>4.26</v>
      </c>
      <c r="AD2038" s="10"/>
      <c r="AE2038" s="10"/>
      <c r="AF2038" s="10"/>
      <c r="AG2038" s="10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376</v>
      </c>
      <c r="AA2039" s="11">
        <f t="shared" si="31"/>
        <v>53.714285714285715</v>
      </c>
      <c r="AB2039" s="11">
        <v>0</v>
      </c>
      <c r="AC2039" s="11">
        <v>0</v>
      </c>
      <c r="AD2039" s="10"/>
      <c r="AE2039" s="10"/>
      <c r="AF2039" s="10"/>
      <c r="AG2039" s="10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305.8</v>
      </c>
      <c r="AA2040" s="11">
        <f t="shared" si="31"/>
        <v>38.225000000000001</v>
      </c>
      <c r="AB2040" s="11">
        <v>5</v>
      </c>
      <c r="AC2040" s="11">
        <v>0.26319999999999999</v>
      </c>
      <c r="AD2040" s="10"/>
      <c r="AE2040" s="10"/>
      <c r="AF2040" s="10"/>
      <c r="AG2040" s="10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11">
        <v>0</v>
      </c>
      <c r="AC2041" s="11">
        <v>0</v>
      </c>
      <c r="AD2041" s="10"/>
      <c r="AE2041" s="10"/>
      <c r="AF2041" s="10"/>
      <c r="AG2041" s="10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378</v>
      </c>
      <c r="AA2042" s="11">
        <f t="shared" si="31"/>
        <v>19.894736842105264</v>
      </c>
      <c r="AB2042" s="11">
        <v>13</v>
      </c>
      <c r="AC2042" s="11">
        <v>0</v>
      </c>
      <c r="AD2042" s="10"/>
      <c r="AE2042" s="10"/>
      <c r="AF2042" s="10"/>
      <c r="AG2042" s="10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249</v>
      </c>
      <c r="AA2043" s="11">
        <f t="shared" si="31"/>
        <v>62.25</v>
      </c>
      <c r="AB2043" s="11">
        <v>0</v>
      </c>
      <c r="AC2043" s="11">
        <v>0</v>
      </c>
      <c r="AD2043" s="10"/>
      <c r="AE2043" s="10"/>
      <c r="AF2043" s="10"/>
      <c r="AG2043" s="10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11">
        <v>5.05</v>
      </c>
      <c r="AC2044" s="11">
        <v>0.27</v>
      </c>
      <c r="AD2044" s="10"/>
      <c r="AE2044" s="10"/>
      <c r="AF2044" s="10"/>
      <c r="AG2044" s="10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11">
        <v>0</v>
      </c>
      <c r="AC2045" s="11">
        <v>0</v>
      </c>
      <c r="AD2045" s="10"/>
      <c r="AE2045" s="10"/>
      <c r="AF2045" s="10"/>
      <c r="AG2045" s="10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295</v>
      </c>
      <c r="AA2046" s="11">
        <f t="shared" si="31"/>
        <v>98.333333333333329</v>
      </c>
      <c r="AB2046" s="11">
        <v>3.8</v>
      </c>
      <c r="AC2046" s="11">
        <v>0.2</v>
      </c>
      <c r="AD2046" s="10"/>
      <c r="AE2046" s="10"/>
      <c r="AF2046" s="10"/>
      <c r="AG2046" s="10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310</v>
      </c>
      <c r="AA2047" s="11">
        <f t="shared" si="31"/>
        <v>22.142857142857142</v>
      </c>
      <c r="AB2047" s="11">
        <v>8.8000000000000007</v>
      </c>
      <c r="AC2047" s="11">
        <v>0.46</v>
      </c>
      <c r="AD2047" s="10"/>
      <c r="AE2047" s="10"/>
      <c r="AF2047" s="10"/>
      <c r="AG2047" s="10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392</v>
      </c>
      <c r="AA2048" s="11">
        <f t="shared" si="31"/>
        <v>20.631578947368421</v>
      </c>
      <c r="AB2048" s="11">
        <v>7</v>
      </c>
      <c r="AC2048" s="11">
        <v>3</v>
      </c>
      <c r="AD2048" s="10"/>
      <c r="AE2048" s="10"/>
      <c r="AF2048" s="10"/>
      <c r="AG2048" s="10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310</v>
      </c>
      <c r="AA2049" s="11">
        <f t="shared" si="31"/>
        <v>103.33333333333333</v>
      </c>
      <c r="AB2049" s="11">
        <v>4.4000000000000004</v>
      </c>
      <c r="AC2049" s="11">
        <v>0.23</v>
      </c>
      <c r="AD2049" s="10"/>
      <c r="AE2049" s="10"/>
      <c r="AF2049" s="10"/>
      <c r="AG2049" s="10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11">
        <v>6</v>
      </c>
      <c r="AC2050" s="11">
        <v>0</v>
      </c>
      <c r="AD2050" s="10"/>
      <c r="AE2050" s="10"/>
      <c r="AF2050" s="10"/>
      <c r="AG2050" s="10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234</v>
      </c>
      <c r="AA2051" s="11">
        <f t="shared" ref="AA2051:AA2114" si="32">IFERROR(Z2051/M2051,0)</f>
        <v>58.5</v>
      </c>
      <c r="AB2051" s="11">
        <v>0</v>
      </c>
      <c r="AC2051" s="11">
        <v>0</v>
      </c>
      <c r="AD2051" s="10"/>
      <c r="AE2051" s="10"/>
      <c r="AF2051" s="10"/>
      <c r="AG2051" s="10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318.10000000000002</v>
      </c>
      <c r="AA2052" s="11">
        <f t="shared" si="32"/>
        <v>21.206666666666667</v>
      </c>
      <c r="AB2052" s="11">
        <v>0</v>
      </c>
      <c r="AC2052" s="11">
        <v>0</v>
      </c>
      <c r="AD2052" s="10"/>
      <c r="AE2052" s="10"/>
      <c r="AF2052" s="10"/>
      <c r="AG2052" s="10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312</v>
      </c>
      <c r="AA2053" s="11">
        <f t="shared" si="32"/>
        <v>10.4</v>
      </c>
      <c r="AB2053" s="11">
        <v>12</v>
      </c>
      <c r="AC2053" s="11">
        <v>0.63</v>
      </c>
      <c r="AD2053" s="10"/>
      <c r="AE2053" s="10"/>
      <c r="AF2053" s="10"/>
      <c r="AG2053" s="10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376.5</v>
      </c>
      <c r="AA2054" s="11">
        <f t="shared" si="32"/>
        <v>18.824999999999999</v>
      </c>
      <c r="AB2054" s="11">
        <v>13.5</v>
      </c>
      <c r="AC2054" s="11">
        <v>0.71050000000000002</v>
      </c>
      <c r="AD2054" s="10"/>
      <c r="AE2054" s="10"/>
      <c r="AF2054" s="10"/>
      <c r="AG2054" s="10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11">
        <v>0</v>
      </c>
      <c r="AC2055" s="11">
        <v>0</v>
      </c>
      <c r="AD2055" s="10"/>
      <c r="AE2055" s="10"/>
      <c r="AF2055" s="10"/>
      <c r="AG2055" s="10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304</v>
      </c>
      <c r="AA2056" s="11">
        <f t="shared" si="32"/>
        <v>19</v>
      </c>
      <c r="AB2056" s="11">
        <v>10</v>
      </c>
      <c r="AC2056" s="11">
        <v>0</v>
      </c>
      <c r="AD2056" s="10"/>
      <c r="AE2056" s="10"/>
      <c r="AF2056" s="10"/>
      <c r="AG2056" s="10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11">
        <v>0</v>
      </c>
      <c r="AC2057" s="11">
        <v>0</v>
      </c>
      <c r="AD2057" s="10"/>
      <c r="AE2057" s="10"/>
      <c r="AF2057" s="10"/>
      <c r="AG2057" s="10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11">
        <v>0</v>
      </c>
      <c r="AC2058" s="11">
        <v>0</v>
      </c>
      <c r="AD2058" s="10"/>
      <c r="AE2058" s="10"/>
      <c r="AF2058" s="10"/>
      <c r="AG2058" s="10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271.5</v>
      </c>
      <c r="AA2059" s="11">
        <f t="shared" si="32"/>
        <v>-135.75</v>
      </c>
      <c r="AB2059" s="11">
        <v>0</v>
      </c>
      <c r="AC2059" s="11">
        <v>0</v>
      </c>
      <c r="AD2059" s="10"/>
      <c r="AE2059" s="10"/>
      <c r="AF2059" s="10"/>
      <c r="AG2059" s="10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397.1</v>
      </c>
      <c r="AA2060" s="11">
        <f t="shared" si="32"/>
        <v>16.545833333333334</v>
      </c>
      <c r="AB2060" s="11">
        <v>15</v>
      </c>
      <c r="AC2060" s="11">
        <v>0.79</v>
      </c>
      <c r="AD2060" s="10"/>
      <c r="AE2060" s="10"/>
      <c r="AF2060" s="10"/>
      <c r="AG2060" s="10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390.1</v>
      </c>
      <c r="AA2061" s="11">
        <f t="shared" si="32"/>
        <v>17.731818181818184</v>
      </c>
      <c r="AB2061" s="11">
        <v>11.25</v>
      </c>
      <c r="AC2061" s="11">
        <v>4.26</v>
      </c>
      <c r="AD2061" s="10"/>
      <c r="AE2061" s="10"/>
      <c r="AF2061" s="10"/>
      <c r="AG2061" s="10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305.8</v>
      </c>
      <c r="AA2062" s="11">
        <f t="shared" si="32"/>
        <v>20.386666666666667</v>
      </c>
      <c r="AB2062" s="11">
        <v>5</v>
      </c>
      <c r="AC2062" s="11">
        <v>0.26319999999999999</v>
      </c>
      <c r="AD2062" s="10"/>
      <c r="AE2062" s="10"/>
      <c r="AF2062" s="10"/>
      <c r="AG2062" s="10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11">
        <v>0</v>
      </c>
      <c r="AC2063" s="11">
        <v>0</v>
      </c>
      <c r="AD2063" s="10"/>
      <c r="AE2063" s="10"/>
      <c r="AF2063" s="10"/>
      <c r="AG2063" s="10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378</v>
      </c>
      <c r="AA2064" s="11">
        <f t="shared" si="32"/>
        <v>16.434782608695652</v>
      </c>
      <c r="AB2064" s="11">
        <v>13</v>
      </c>
      <c r="AC2064" s="11">
        <v>0</v>
      </c>
      <c r="AD2064" s="10"/>
      <c r="AE2064" s="10"/>
      <c r="AF2064" s="10"/>
      <c r="AG2064" s="10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249</v>
      </c>
      <c r="AA2065" s="11">
        <f t="shared" si="32"/>
        <v>62.25</v>
      </c>
      <c r="AB2065" s="11">
        <v>0</v>
      </c>
      <c r="AC2065" s="11">
        <v>0</v>
      </c>
      <c r="AD2065" s="10"/>
      <c r="AE2065" s="10"/>
      <c r="AF2065" s="10"/>
      <c r="AG2065" s="10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11">
        <v>5.05</v>
      </c>
      <c r="AC2066" s="11">
        <v>0.27</v>
      </c>
      <c r="AD2066" s="10"/>
      <c r="AE2066" s="10"/>
      <c r="AF2066" s="10"/>
      <c r="AG2066" s="10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11">
        <v>0</v>
      </c>
      <c r="AC2067" s="11">
        <v>0</v>
      </c>
      <c r="AD2067" s="10"/>
      <c r="AE2067" s="10"/>
      <c r="AF2067" s="10"/>
      <c r="AG2067" s="10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295</v>
      </c>
      <c r="AA2068" s="11">
        <f t="shared" si="32"/>
        <v>73.75</v>
      </c>
      <c r="AB2068" s="11">
        <v>3.8</v>
      </c>
      <c r="AC2068" s="11">
        <v>0.2</v>
      </c>
      <c r="AD2068" s="10"/>
      <c r="AE2068" s="10"/>
      <c r="AF2068" s="10"/>
      <c r="AG2068" s="10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310</v>
      </c>
      <c r="AA2069" s="11">
        <f t="shared" si="32"/>
        <v>15.5</v>
      </c>
      <c r="AB2069" s="11">
        <v>8.8000000000000007</v>
      </c>
      <c r="AC2069" s="11">
        <v>0.46</v>
      </c>
      <c r="AD2069" s="10"/>
      <c r="AE2069" s="10"/>
      <c r="AF2069" s="10"/>
      <c r="AG2069" s="10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392</v>
      </c>
      <c r="AA2070" s="11">
        <f t="shared" si="32"/>
        <v>20.631578947368421</v>
      </c>
      <c r="AB2070" s="11">
        <v>7</v>
      </c>
      <c r="AC2070" s="11">
        <v>3</v>
      </c>
      <c r="AD2070" s="10"/>
      <c r="AE2070" s="10"/>
      <c r="AF2070" s="10"/>
      <c r="AG2070" s="10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310</v>
      </c>
      <c r="AA2071" s="11">
        <f t="shared" si="32"/>
        <v>25.833333333333332</v>
      </c>
      <c r="AB2071" s="11">
        <v>4.4000000000000004</v>
      </c>
      <c r="AC2071" s="11">
        <v>0.23</v>
      </c>
      <c r="AD2071" s="10"/>
      <c r="AE2071" s="10"/>
      <c r="AF2071" s="10"/>
      <c r="AG2071" s="10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11">
        <v>6</v>
      </c>
      <c r="AC2072" s="11">
        <v>0</v>
      </c>
      <c r="AD2072" s="10"/>
      <c r="AE2072" s="10"/>
      <c r="AF2072" s="10"/>
      <c r="AG2072" s="10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234</v>
      </c>
      <c r="AA2073" s="11">
        <f t="shared" si="32"/>
        <v>29.25</v>
      </c>
      <c r="AB2073" s="11">
        <v>0</v>
      </c>
      <c r="AC2073" s="11">
        <v>0</v>
      </c>
      <c r="AD2073" s="10"/>
      <c r="AE2073" s="10"/>
      <c r="AF2073" s="10"/>
      <c r="AG2073" s="10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318.10000000000002</v>
      </c>
      <c r="AA2074" s="11">
        <f t="shared" si="32"/>
        <v>26.508333333333336</v>
      </c>
      <c r="AB2074" s="11">
        <v>0</v>
      </c>
      <c r="AC2074" s="11">
        <v>0</v>
      </c>
      <c r="AD2074" s="10"/>
      <c r="AE2074" s="10"/>
      <c r="AF2074" s="10"/>
      <c r="AG2074" s="10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312</v>
      </c>
      <c r="AA2075" s="11">
        <f t="shared" si="32"/>
        <v>18.352941176470587</v>
      </c>
      <c r="AB2075" s="11">
        <v>12</v>
      </c>
      <c r="AC2075" s="11">
        <v>0.63</v>
      </c>
      <c r="AD2075" s="10"/>
      <c r="AE2075" s="10"/>
      <c r="AF2075" s="10"/>
      <c r="AG2075" s="10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376.5</v>
      </c>
      <c r="AA2076" s="11">
        <f t="shared" si="32"/>
        <v>18.824999999999999</v>
      </c>
      <c r="AB2076" s="11">
        <v>13.5</v>
      </c>
      <c r="AC2076" s="11">
        <v>0.71050000000000002</v>
      </c>
      <c r="AD2076" s="10"/>
      <c r="AE2076" s="10"/>
      <c r="AF2076" s="10"/>
      <c r="AG2076" s="10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11">
        <v>0</v>
      </c>
      <c r="AC2077" s="11">
        <v>0</v>
      </c>
      <c r="AD2077" s="10"/>
      <c r="AE2077" s="10"/>
      <c r="AF2077" s="10"/>
      <c r="AG2077" s="10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304</v>
      </c>
      <c r="AA2078" s="11">
        <f t="shared" si="32"/>
        <v>17.882352941176471</v>
      </c>
      <c r="AB2078" s="11">
        <v>10</v>
      </c>
      <c r="AC2078" s="11">
        <v>0</v>
      </c>
      <c r="AD2078" s="10"/>
      <c r="AE2078" s="10"/>
      <c r="AF2078" s="10"/>
      <c r="AG2078" s="10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11">
        <v>0</v>
      </c>
      <c r="AC2079" s="11">
        <v>0</v>
      </c>
      <c r="AD2079" s="10"/>
      <c r="AE2079" s="10"/>
      <c r="AF2079" s="10"/>
      <c r="AG2079" s="10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271.5</v>
      </c>
      <c r="AA2080" s="11">
        <f t="shared" si="32"/>
        <v>-271.5</v>
      </c>
      <c r="AB2080" s="11">
        <v>0</v>
      </c>
      <c r="AC2080" s="11">
        <v>0</v>
      </c>
      <c r="AD2080" s="10"/>
      <c r="AE2080" s="10"/>
      <c r="AF2080" s="10"/>
      <c r="AG2080" s="10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397.1</v>
      </c>
      <c r="AA2081" s="11">
        <f t="shared" si="32"/>
        <v>17.265217391304351</v>
      </c>
      <c r="AB2081" s="11">
        <v>15</v>
      </c>
      <c r="AC2081" s="11">
        <v>0.79</v>
      </c>
      <c r="AD2081" s="10"/>
      <c r="AE2081" s="10"/>
      <c r="AF2081" s="10"/>
      <c r="AG2081" s="10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390.1</v>
      </c>
      <c r="AA2082" s="11">
        <f t="shared" si="32"/>
        <v>18.576190476190476</v>
      </c>
      <c r="AB2082" s="11">
        <v>11.25</v>
      </c>
      <c r="AC2082" s="11">
        <v>4.26</v>
      </c>
      <c r="AD2082" s="10"/>
      <c r="AE2082" s="10"/>
      <c r="AF2082" s="10"/>
      <c r="AG2082" s="10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305.8</v>
      </c>
      <c r="AA2083" s="11">
        <f t="shared" si="32"/>
        <v>27.8</v>
      </c>
      <c r="AB2083" s="11">
        <v>5</v>
      </c>
      <c r="AC2083" s="11">
        <v>0.26319999999999999</v>
      </c>
      <c r="AD2083" s="10"/>
      <c r="AE2083" s="10"/>
      <c r="AF2083" s="10"/>
      <c r="AG2083" s="10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11">
        <v>0</v>
      </c>
      <c r="AC2084" s="11">
        <v>0</v>
      </c>
      <c r="AD2084" s="10"/>
      <c r="AE2084" s="10"/>
      <c r="AF2084" s="10"/>
      <c r="AG2084" s="10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378</v>
      </c>
      <c r="AA2085" s="11">
        <f t="shared" si="32"/>
        <v>17.181818181818183</v>
      </c>
      <c r="AB2085" s="11">
        <v>13</v>
      </c>
      <c r="AC2085" s="11">
        <v>0</v>
      </c>
      <c r="AD2085" s="10"/>
      <c r="AE2085" s="10"/>
      <c r="AF2085" s="10"/>
      <c r="AG2085" s="10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249</v>
      </c>
      <c r="AA2086" s="11">
        <f t="shared" si="32"/>
        <v>49.8</v>
      </c>
      <c r="AB2086" s="11">
        <v>0</v>
      </c>
      <c r="AC2086" s="11">
        <v>0</v>
      </c>
      <c r="AD2086" s="10"/>
      <c r="AE2086" s="10"/>
      <c r="AF2086" s="10"/>
      <c r="AG2086" s="10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11">
        <v>5.05</v>
      </c>
      <c r="AC2087" s="11">
        <v>0.27</v>
      </c>
      <c r="AD2087" s="10"/>
      <c r="AE2087" s="10"/>
      <c r="AF2087" s="10"/>
      <c r="AG2087" s="10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11">
        <v>0</v>
      </c>
      <c r="AC2088" s="11">
        <v>0</v>
      </c>
      <c r="AD2088" s="10"/>
      <c r="AE2088" s="10"/>
      <c r="AF2088" s="10"/>
      <c r="AG2088" s="10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295</v>
      </c>
      <c r="AA2089" s="11">
        <f t="shared" si="32"/>
        <v>73.75</v>
      </c>
      <c r="AB2089" s="11">
        <v>3.8</v>
      </c>
      <c r="AC2089" s="11">
        <v>0.2</v>
      </c>
      <c r="AD2089" s="10"/>
      <c r="AE2089" s="10"/>
      <c r="AF2089" s="10"/>
      <c r="AG2089" s="10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310</v>
      </c>
      <c r="AA2090" s="11">
        <f t="shared" si="32"/>
        <v>18.235294117647058</v>
      </c>
      <c r="AB2090" s="11">
        <v>8.8000000000000007</v>
      </c>
      <c r="AC2090" s="11">
        <v>0.46</v>
      </c>
      <c r="AD2090" s="10"/>
      <c r="AE2090" s="10"/>
      <c r="AF2090" s="10"/>
      <c r="AG2090" s="10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392</v>
      </c>
      <c r="AA2091" s="11">
        <f t="shared" si="32"/>
        <v>18.666666666666668</v>
      </c>
      <c r="AB2091" s="11">
        <v>7</v>
      </c>
      <c r="AC2091" s="11">
        <v>3</v>
      </c>
      <c r="AD2091" s="10"/>
      <c r="AE2091" s="10"/>
      <c r="AF2091" s="10"/>
      <c r="AG2091" s="10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310</v>
      </c>
      <c r="AA2092" s="11">
        <f t="shared" si="32"/>
        <v>28.181818181818183</v>
      </c>
      <c r="AB2092" s="11">
        <v>4.4000000000000004</v>
      </c>
      <c r="AC2092" s="11">
        <v>0.23</v>
      </c>
      <c r="AD2092" s="10"/>
      <c r="AE2092" s="10"/>
      <c r="AF2092" s="10"/>
      <c r="AG2092" s="10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11">
        <v>6</v>
      </c>
      <c r="AC2093" s="11">
        <v>0</v>
      </c>
      <c r="AD2093" s="10"/>
      <c r="AE2093" s="10"/>
      <c r="AF2093" s="10"/>
      <c r="AG2093" s="10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234</v>
      </c>
      <c r="AA2094" s="11">
        <f t="shared" si="32"/>
        <v>26</v>
      </c>
      <c r="AB2094" s="11">
        <v>0</v>
      </c>
      <c r="AC2094" s="11">
        <v>0</v>
      </c>
      <c r="AD2094" s="10"/>
      <c r="AE2094" s="10"/>
      <c r="AF2094" s="10"/>
      <c r="AG2094" s="10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318.10000000000002</v>
      </c>
      <c r="AA2095" s="11">
        <f t="shared" si="32"/>
        <v>26.508333333333336</v>
      </c>
      <c r="AB2095" s="11">
        <v>0</v>
      </c>
      <c r="AC2095" s="11">
        <v>0</v>
      </c>
      <c r="AD2095" s="10"/>
      <c r="AE2095" s="10"/>
      <c r="AF2095" s="10"/>
      <c r="AG2095" s="10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312</v>
      </c>
      <c r="AA2096" s="11">
        <f t="shared" si="32"/>
        <v>62.4</v>
      </c>
      <c r="AB2096" s="11">
        <v>12</v>
      </c>
      <c r="AC2096" s="11">
        <v>0.63</v>
      </c>
      <c r="AD2096" s="10"/>
      <c r="AE2096" s="10"/>
      <c r="AF2096" s="10"/>
      <c r="AG2096" s="10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376.5</v>
      </c>
      <c r="AA2097" s="11">
        <f t="shared" si="32"/>
        <v>22.147058823529413</v>
      </c>
      <c r="AB2097" s="11">
        <v>13.5</v>
      </c>
      <c r="AC2097" s="11">
        <v>0.71050000000000002</v>
      </c>
      <c r="AD2097" s="10"/>
      <c r="AE2097" s="10"/>
      <c r="AF2097" s="10"/>
      <c r="AG2097" s="10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304</v>
      </c>
      <c r="AA2098" s="11">
        <f t="shared" si="32"/>
        <v>25.333333333333332</v>
      </c>
      <c r="AB2098" s="11">
        <v>10</v>
      </c>
      <c r="AC2098" s="11">
        <v>0</v>
      </c>
      <c r="AD2098" s="10"/>
      <c r="AE2098" s="10"/>
      <c r="AF2098" s="10"/>
      <c r="AG2098" s="10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11">
        <v>0</v>
      </c>
      <c r="AC2099" s="11">
        <v>0</v>
      </c>
      <c r="AD2099" s="10"/>
      <c r="AE2099" s="10"/>
      <c r="AF2099" s="10"/>
      <c r="AG2099" s="10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271.5</v>
      </c>
      <c r="AA2100" s="11">
        <f t="shared" si="32"/>
        <v>271.5</v>
      </c>
      <c r="AB2100" s="11">
        <v>0</v>
      </c>
      <c r="AC2100" s="11">
        <v>0</v>
      </c>
      <c r="AD2100" s="10"/>
      <c r="AE2100" s="10"/>
      <c r="AF2100" s="10"/>
      <c r="AG2100" s="10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397.1</v>
      </c>
      <c r="AA2101" s="11">
        <f t="shared" si="32"/>
        <v>16.545833333333334</v>
      </c>
      <c r="AB2101" s="11">
        <v>15</v>
      </c>
      <c r="AC2101" s="11">
        <v>0.79</v>
      </c>
      <c r="AD2101" s="10"/>
      <c r="AE2101" s="10"/>
      <c r="AF2101" s="10"/>
      <c r="AG2101" s="10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390.1</v>
      </c>
      <c r="AA2102" s="11">
        <f t="shared" si="32"/>
        <v>26.006666666666668</v>
      </c>
      <c r="AB2102" s="11">
        <v>11.25</v>
      </c>
      <c r="AC2102" s="11">
        <v>4.26</v>
      </c>
      <c r="AD2102" s="10"/>
      <c r="AE2102" s="10"/>
      <c r="AF2102" s="10"/>
      <c r="AG2102" s="10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376</v>
      </c>
      <c r="AA2103" s="11">
        <f t="shared" si="32"/>
        <v>-188</v>
      </c>
      <c r="AB2103" s="11">
        <v>0</v>
      </c>
      <c r="AC2103" s="11">
        <v>0</v>
      </c>
      <c r="AD2103" s="10"/>
      <c r="AE2103" s="10"/>
      <c r="AF2103" s="10"/>
      <c r="AG2103" s="10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305.8</v>
      </c>
      <c r="AA2104" s="11">
        <f t="shared" si="32"/>
        <v>43.68571428571429</v>
      </c>
      <c r="AB2104" s="11">
        <v>5</v>
      </c>
      <c r="AC2104" s="11">
        <v>0.26319999999999999</v>
      </c>
      <c r="AD2104" s="10"/>
      <c r="AE2104" s="10"/>
      <c r="AF2104" s="10"/>
      <c r="AG2104" s="10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378</v>
      </c>
      <c r="AA2105" s="11">
        <f t="shared" si="32"/>
        <v>23.625</v>
      </c>
      <c r="AB2105" s="11">
        <v>13</v>
      </c>
      <c r="AC2105" s="11">
        <v>0</v>
      </c>
      <c r="AD2105" s="10"/>
      <c r="AE2105" s="10"/>
      <c r="AF2105" s="10"/>
      <c r="AG2105" s="10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249</v>
      </c>
      <c r="AA2106" s="11">
        <f t="shared" si="32"/>
        <v>83</v>
      </c>
      <c r="AB2106" s="11">
        <v>0</v>
      </c>
      <c r="AC2106" s="11">
        <v>0</v>
      </c>
      <c r="AD2106" s="10"/>
      <c r="AE2106" s="10"/>
      <c r="AF2106" s="10"/>
      <c r="AG2106" s="10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11">
        <v>5.05</v>
      </c>
      <c r="AC2107" s="11">
        <v>0.27</v>
      </c>
      <c r="AD2107" s="10"/>
      <c r="AE2107" s="10"/>
      <c r="AF2107" s="10"/>
      <c r="AG2107" s="10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295</v>
      </c>
      <c r="AA2108" s="11">
        <f t="shared" si="32"/>
        <v>73.75</v>
      </c>
      <c r="AB2108" s="11">
        <v>3.8</v>
      </c>
      <c r="AC2108" s="11">
        <v>0.2</v>
      </c>
      <c r="AD2108" s="10"/>
      <c r="AE2108" s="10"/>
      <c r="AF2108" s="10"/>
      <c r="AG2108" s="10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310</v>
      </c>
      <c r="AA2109" s="11">
        <f t="shared" si="32"/>
        <v>22.142857142857142</v>
      </c>
      <c r="AB2109" s="11">
        <v>8.8000000000000007</v>
      </c>
      <c r="AC2109" s="11">
        <v>0.46</v>
      </c>
      <c r="AD2109" s="10"/>
      <c r="AE2109" s="10"/>
      <c r="AF2109" s="10"/>
      <c r="AG2109" s="10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392</v>
      </c>
      <c r="AA2110" s="11">
        <f t="shared" si="32"/>
        <v>32.666666666666664</v>
      </c>
      <c r="AB2110" s="11">
        <v>7</v>
      </c>
      <c r="AC2110" s="11">
        <v>3</v>
      </c>
      <c r="AD2110" s="10"/>
      <c r="AE2110" s="10"/>
      <c r="AF2110" s="10"/>
      <c r="AG2110" s="10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310</v>
      </c>
      <c r="AA2111" s="11">
        <f t="shared" si="32"/>
        <v>155</v>
      </c>
      <c r="AB2111" s="11">
        <v>4.4000000000000004</v>
      </c>
      <c r="AC2111" s="11">
        <v>0.23</v>
      </c>
      <c r="AD2111" s="10"/>
      <c r="AE2111" s="10"/>
      <c r="AF2111" s="10"/>
      <c r="AG2111" s="10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11">
        <v>6</v>
      </c>
      <c r="AC2112" s="11">
        <v>0</v>
      </c>
      <c r="AD2112" s="10"/>
      <c r="AE2112" s="10"/>
      <c r="AF2112" s="10"/>
      <c r="AG2112" s="10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234</v>
      </c>
      <c r="AA2113" s="11">
        <f t="shared" si="32"/>
        <v>58.5</v>
      </c>
      <c r="AB2113" s="11">
        <v>0</v>
      </c>
      <c r="AC2113" s="11">
        <v>0</v>
      </c>
      <c r="AD2113" s="10"/>
      <c r="AE2113" s="10"/>
      <c r="AF2113" s="10"/>
      <c r="AG2113" s="10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318.10000000000002</v>
      </c>
      <c r="AA2114" s="11">
        <f t="shared" si="32"/>
        <v>53.016666666666673</v>
      </c>
      <c r="AB2114" s="11">
        <v>0</v>
      </c>
      <c r="AC2114" s="11">
        <v>0</v>
      </c>
      <c r="AD2114" s="10"/>
      <c r="AE2114" s="10"/>
      <c r="AF2114" s="10"/>
      <c r="AG2114" s="10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312</v>
      </c>
      <c r="AA2115" s="11">
        <f t="shared" ref="AA2115:AA2178" si="33">IFERROR(Z2115/M2115,0)</f>
        <v>11.142857142857142</v>
      </c>
      <c r="AB2115" s="11">
        <v>8.5</v>
      </c>
      <c r="AC2115" s="11">
        <v>0.45</v>
      </c>
      <c r="AD2115" s="10"/>
      <c r="AE2115" s="10"/>
      <c r="AF2115" s="10"/>
      <c r="AG2115" s="10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376.5</v>
      </c>
      <c r="AA2116" s="11">
        <f t="shared" si="33"/>
        <v>37.65</v>
      </c>
      <c r="AB2116" s="11">
        <v>16</v>
      </c>
      <c r="AC2116" s="11">
        <v>0</v>
      </c>
      <c r="AD2116" s="10"/>
      <c r="AE2116" s="10"/>
      <c r="AF2116" s="10"/>
      <c r="AG2116" s="10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304</v>
      </c>
      <c r="AA2117" s="11">
        <f t="shared" si="33"/>
        <v>20.266666666666666</v>
      </c>
      <c r="AB2117" s="11">
        <v>11</v>
      </c>
      <c r="AC2117" s="11">
        <v>4.5</v>
      </c>
      <c r="AD2117" s="10"/>
      <c r="AE2117" s="10"/>
      <c r="AF2117" s="10"/>
      <c r="AG2117" s="10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271.5</v>
      </c>
      <c r="AA2118" s="11">
        <f t="shared" si="33"/>
        <v>90.5</v>
      </c>
      <c r="AB2118" s="11">
        <v>0</v>
      </c>
      <c r="AC2118" s="11">
        <v>0</v>
      </c>
      <c r="AD2118" s="10"/>
      <c r="AE2118" s="10"/>
      <c r="AF2118" s="10"/>
      <c r="AG2118" s="10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397.1</v>
      </c>
      <c r="AA2119" s="11">
        <f t="shared" si="33"/>
        <v>23.358823529411765</v>
      </c>
      <c r="AB2119" s="11">
        <v>13.3</v>
      </c>
      <c r="AC2119" s="11">
        <v>0.7</v>
      </c>
      <c r="AD2119" s="10"/>
      <c r="AE2119" s="10"/>
      <c r="AF2119" s="10"/>
      <c r="AG2119" s="10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390.1</v>
      </c>
      <c r="AA2120" s="11">
        <f t="shared" si="33"/>
        <v>16.254166666666666</v>
      </c>
      <c r="AB2120" s="11">
        <v>17.574999999999999</v>
      </c>
      <c r="AC2120" s="11">
        <v>0.92500000000000004</v>
      </c>
      <c r="AD2120" s="10"/>
      <c r="AE2120" s="10"/>
      <c r="AF2120" s="10"/>
      <c r="AG2120" s="10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376</v>
      </c>
      <c r="AA2121" s="11">
        <f t="shared" si="33"/>
        <v>-12.96551724137931</v>
      </c>
      <c r="AB2121" s="11">
        <v>0</v>
      </c>
      <c r="AC2121" s="11">
        <v>0</v>
      </c>
      <c r="AD2121" s="10"/>
      <c r="AE2121" s="10"/>
      <c r="AF2121" s="10"/>
      <c r="AG2121" s="10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305.8</v>
      </c>
      <c r="AA2122" s="11">
        <f t="shared" si="33"/>
        <v>61.160000000000004</v>
      </c>
      <c r="AB2122" s="11">
        <v>10</v>
      </c>
      <c r="AC2122" s="11">
        <v>0.52629999999999999</v>
      </c>
      <c r="AD2122" s="10"/>
      <c r="AE2122" s="10"/>
      <c r="AF2122" s="10"/>
      <c r="AG2122" s="10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378</v>
      </c>
      <c r="AA2123" s="11">
        <f t="shared" si="33"/>
        <v>94.5</v>
      </c>
      <c r="AB2123" s="11">
        <v>10.93</v>
      </c>
      <c r="AC2123" s="11">
        <v>0.56999999999999995</v>
      </c>
      <c r="AD2123" s="10"/>
      <c r="AE2123" s="10"/>
      <c r="AF2123" s="10"/>
      <c r="AG2123" s="10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249</v>
      </c>
      <c r="AA2124" s="11">
        <f t="shared" si="33"/>
        <v>-14.647058823529411</v>
      </c>
      <c r="AB2124" s="11">
        <v>0</v>
      </c>
      <c r="AC2124" s="11">
        <v>0</v>
      </c>
      <c r="AD2124" s="10"/>
      <c r="AE2124" s="10"/>
      <c r="AF2124" s="10"/>
      <c r="AG2124" s="10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11">
        <v>0</v>
      </c>
      <c r="AC2125" s="11">
        <v>0</v>
      </c>
      <c r="AD2125" s="10"/>
      <c r="AE2125" s="10"/>
      <c r="AF2125" s="10"/>
      <c r="AG2125" s="10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295</v>
      </c>
      <c r="AA2126" s="11">
        <f t="shared" si="33"/>
        <v>-36.875</v>
      </c>
      <c r="AB2126" s="11">
        <v>0</v>
      </c>
      <c r="AC2126" s="11">
        <v>0</v>
      </c>
      <c r="AD2126" s="10"/>
      <c r="AE2126" s="10"/>
      <c r="AF2126" s="10"/>
      <c r="AG2126" s="10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310</v>
      </c>
      <c r="AA2127" s="11">
        <f t="shared" si="33"/>
        <v>14.761904761904763</v>
      </c>
      <c r="AB2127" s="11">
        <v>20</v>
      </c>
      <c r="AC2127" s="11">
        <v>1.0526</v>
      </c>
      <c r="AD2127" s="10"/>
      <c r="AE2127" s="10"/>
      <c r="AF2127" s="10"/>
      <c r="AG2127" s="10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392</v>
      </c>
      <c r="AA2128" s="11">
        <f t="shared" si="33"/>
        <v>24.5</v>
      </c>
      <c r="AB2128" s="11">
        <v>13</v>
      </c>
      <c r="AC2128" s="11">
        <v>0.68420000000000003</v>
      </c>
      <c r="AD2128" s="10"/>
      <c r="AE2128" s="10"/>
      <c r="AF2128" s="10"/>
      <c r="AG2128" s="10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310</v>
      </c>
      <c r="AA2129" s="11">
        <f t="shared" si="33"/>
        <v>10</v>
      </c>
      <c r="AB2129" s="11">
        <v>18.5</v>
      </c>
      <c r="AC2129" s="11">
        <v>0.97</v>
      </c>
      <c r="AD2129" s="10"/>
      <c r="AE2129" s="10"/>
      <c r="AF2129" s="10"/>
      <c r="AG2129" s="10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11">
        <v>0</v>
      </c>
      <c r="AC2130" s="11">
        <v>0</v>
      </c>
      <c r="AD2130" s="10"/>
      <c r="AE2130" s="10"/>
      <c r="AF2130" s="10"/>
      <c r="AG2130" s="10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234</v>
      </c>
      <c r="AA2131" s="11">
        <f t="shared" si="33"/>
        <v>-13.764705882352942</v>
      </c>
      <c r="AB2131" s="11">
        <v>0</v>
      </c>
      <c r="AC2131" s="11">
        <v>0</v>
      </c>
      <c r="AD2131" s="10"/>
      <c r="AE2131" s="10"/>
      <c r="AF2131" s="10"/>
      <c r="AG2131" s="10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318.10000000000002</v>
      </c>
      <c r="AA2132" s="11">
        <f t="shared" si="33"/>
        <v>53.016666666666673</v>
      </c>
      <c r="AB2132" s="11">
        <v>0</v>
      </c>
      <c r="AC2132" s="11">
        <v>0</v>
      </c>
      <c r="AD2132" s="10"/>
      <c r="AE2132" s="10"/>
      <c r="AF2132" s="10"/>
      <c r="AG2132" s="10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312</v>
      </c>
      <c r="AA2133" s="11">
        <f t="shared" si="33"/>
        <v>13</v>
      </c>
      <c r="AB2133" s="11">
        <v>8.5</v>
      </c>
      <c r="AC2133" s="11">
        <v>0.45</v>
      </c>
      <c r="AD2133" s="10"/>
      <c r="AE2133" s="10"/>
      <c r="AF2133" s="10"/>
      <c r="AG2133" s="10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376.5</v>
      </c>
      <c r="AA2134" s="11">
        <f t="shared" si="33"/>
        <v>15.6875</v>
      </c>
      <c r="AB2134" s="11">
        <v>16</v>
      </c>
      <c r="AC2134" s="11">
        <v>0</v>
      </c>
      <c r="AD2134" s="10"/>
      <c r="AE2134" s="10"/>
      <c r="AF2134" s="10"/>
      <c r="AG2134" s="10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304</v>
      </c>
      <c r="AA2135" s="11">
        <f t="shared" si="33"/>
        <v>17.882352941176471</v>
      </c>
      <c r="AB2135" s="11">
        <v>11</v>
      </c>
      <c r="AC2135" s="11">
        <v>4.5</v>
      </c>
      <c r="AD2135" s="10"/>
      <c r="AE2135" s="10"/>
      <c r="AF2135" s="10"/>
      <c r="AG2135" s="10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271.5</v>
      </c>
      <c r="AA2136" s="11">
        <f t="shared" si="33"/>
        <v>38.785714285714285</v>
      </c>
      <c r="AB2136" s="11">
        <v>0</v>
      </c>
      <c r="AC2136" s="11">
        <v>0</v>
      </c>
      <c r="AD2136" s="10"/>
      <c r="AE2136" s="10"/>
      <c r="AF2136" s="10"/>
      <c r="AG2136" s="10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397.1</v>
      </c>
      <c r="AA2137" s="11">
        <f t="shared" si="33"/>
        <v>22.061111111111114</v>
      </c>
      <c r="AB2137" s="11">
        <v>13.3</v>
      </c>
      <c r="AC2137" s="11">
        <v>0.7</v>
      </c>
      <c r="AD2137" s="10"/>
      <c r="AE2137" s="10"/>
      <c r="AF2137" s="10"/>
      <c r="AG2137" s="10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390.1</v>
      </c>
      <c r="AA2138" s="11">
        <f t="shared" si="33"/>
        <v>15.003846153846155</v>
      </c>
      <c r="AB2138" s="11">
        <v>17.574999999999999</v>
      </c>
      <c r="AC2138" s="11">
        <v>0.92500000000000004</v>
      </c>
      <c r="AD2138" s="10"/>
      <c r="AE2138" s="10"/>
      <c r="AF2138" s="10"/>
      <c r="AG2138" s="10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376</v>
      </c>
      <c r="AA2139" s="11">
        <f t="shared" si="33"/>
        <v>-14.461538461538462</v>
      </c>
      <c r="AB2139" s="11">
        <v>0</v>
      </c>
      <c r="AC2139" s="11">
        <v>0</v>
      </c>
      <c r="AD2139" s="10"/>
      <c r="AE2139" s="10"/>
      <c r="AF2139" s="10"/>
      <c r="AG2139" s="10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305.8</v>
      </c>
      <c r="AA2140" s="11">
        <f t="shared" si="33"/>
        <v>23.523076923076925</v>
      </c>
      <c r="AB2140" s="11">
        <v>10</v>
      </c>
      <c r="AC2140" s="11">
        <v>0.52629999999999999</v>
      </c>
      <c r="AD2140" s="10"/>
      <c r="AE2140" s="10"/>
      <c r="AF2140" s="10"/>
      <c r="AG2140" s="10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378</v>
      </c>
      <c r="AA2141" s="11">
        <f t="shared" si="33"/>
        <v>25.2</v>
      </c>
      <c r="AB2141" s="11">
        <v>10.93</v>
      </c>
      <c r="AC2141" s="11">
        <v>0.56999999999999995</v>
      </c>
      <c r="AD2141" s="10"/>
      <c r="AE2141" s="10"/>
      <c r="AF2141" s="10"/>
      <c r="AG2141" s="10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249</v>
      </c>
      <c r="AA2142" s="11">
        <f t="shared" si="33"/>
        <v>20.75</v>
      </c>
      <c r="AB2142" s="11">
        <v>0</v>
      </c>
      <c r="AC2142" s="11">
        <v>0</v>
      </c>
      <c r="AD2142" s="10"/>
      <c r="AE2142" s="10"/>
      <c r="AF2142" s="10"/>
      <c r="AG2142" s="10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11">
        <v>0</v>
      </c>
      <c r="AC2143" s="11">
        <v>0</v>
      </c>
      <c r="AD2143" s="10"/>
      <c r="AE2143" s="10"/>
      <c r="AF2143" s="10"/>
      <c r="AG2143" s="10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295</v>
      </c>
      <c r="AA2144" s="11">
        <f t="shared" si="33"/>
        <v>295</v>
      </c>
      <c r="AB2144" s="11">
        <v>0</v>
      </c>
      <c r="AC2144" s="11">
        <v>0</v>
      </c>
      <c r="AD2144" s="10"/>
      <c r="AE2144" s="10"/>
      <c r="AF2144" s="10"/>
      <c r="AG2144" s="10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310</v>
      </c>
      <c r="AA2145" s="11">
        <f t="shared" si="33"/>
        <v>14.761904761904763</v>
      </c>
      <c r="AB2145" s="11">
        <v>20</v>
      </c>
      <c r="AC2145" s="11">
        <v>1.0526</v>
      </c>
      <c r="AD2145" s="10"/>
      <c r="AE2145" s="10"/>
      <c r="AF2145" s="10"/>
      <c r="AG2145" s="10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392</v>
      </c>
      <c r="AA2146" s="11">
        <f t="shared" si="33"/>
        <v>21.777777777777779</v>
      </c>
      <c r="AB2146" s="11">
        <v>13</v>
      </c>
      <c r="AC2146" s="11">
        <v>0.68420000000000003</v>
      </c>
      <c r="AD2146" s="10"/>
      <c r="AE2146" s="10"/>
      <c r="AF2146" s="10"/>
      <c r="AG2146" s="10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310</v>
      </c>
      <c r="AA2147" s="11">
        <f t="shared" si="33"/>
        <v>10</v>
      </c>
      <c r="AB2147" s="11">
        <v>18.5</v>
      </c>
      <c r="AC2147" s="11">
        <v>0.97</v>
      </c>
      <c r="AD2147" s="10"/>
      <c r="AE2147" s="10"/>
      <c r="AF2147" s="10"/>
      <c r="AG2147" s="10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234</v>
      </c>
      <c r="AA2148" s="11">
        <f t="shared" si="33"/>
        <v>117</v>
      </c>
      <c r="AB2148" s="11">
        <v>0</v>
      </c>
      <c r="AC2148" s="11">
        <v>0</v>
      </c>
      <c r="AD2148" s="10"/>
      <c r="AE2148" s="10"/>
      <c r="AF2148" s="10"/>
      <c r="AG2148" s="10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318.10000000000002</v>
      </c>
      <c r="AA2149" s="11">
        <f t="shared" si="33"/>
        <v>45.442857142857143</v>
      </c>
      <c r="AB2149" s="11">
        <v>0</v>
      </c>
      <c r="AC2149" s="11">
        <v>0</v>
      </c>
      <c r="AD2149" s="10"/>
      <c r="AE2149" s="10"/>
      <c r="AF2149" s="10"/>
      <c r="AG2149" s="10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312</v>
      </c>
      <c r="AA2150" s="11">
        <f t="shared" si="33"/>
        <v>16.421052631578949</v>
      </c>
      <c r="AB2150" s="11">
        <v>8.5</v>
      </c>
      <c r="AC2150" s="11">
        <v>0.45</v>
      </c>
      <c r="AD2150" s="10"/>
      <c r="AE2150" s="10"/>
      <c r="AF2150" s="10"/>
      <c r="AG2150" s="10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376.5</v>
      </c>
      <c r="AA2151" s="11">
        <f t="shared" si="33"/>
        <v>15.06</v>
      </c>
      <c r="AB2151" s="11">
        <v>16</v>
      </c>
      <c r="AC2151" s="11">
        <v>0</v>
      </c>
      <c r="AD2151" s="10"/>
      <c r="AE2151" s="10"/>
      <c r="AF2151" s="10"/>
      <c r="AG2151" s="10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304</v>
      </c>
      <c r="AA2152" s="11">
        <f t="shared" si="33"/>
        <v>14.476190476190476</v>
      </c>
      <c r="AB2152" s="11">
        <v>11</v>
      </c>
      <c r="AC2152" s="11">
        <v>4.5</v>
      </c>
      <c r="AD2152" s="10"/>
      <c r="AE2152" s="10"/>
      <c r="AF2152" s="10"/>
      <c r="AG2152" s="10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271.5</v>
      </c>
      <c r="AA2153" s="11">
        <f t="shared" si="33"/>
        <v>90.5</v>
      </c>
      <c r="AB2153" s="11">
        <v>0</v>
      </c>
      <c r="AC2153" s="11">
        <v>0</v>
      </c>
      <c r="AD2153" s="10"/>
      <c r="AE2153" s="10"/>
      <c r="AF2153" s="10"/>
      <c r="AG2153" s="10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397.1</v>
      </c>
      <c r="AA2154" s="11">
        <f t="shared" si="33"/>
        <v>22.061111111111114</v>
      </c>
      <c r="AB2154" s="11">
        <v>13.3</v>
      </c>
      <c r="AC2154" s="11">
        <v>0.7</v>
      </c>
      <c r="AD2154" s="10"/>
      <c r="AE2154" s="10"/>
      <c r="AF2154" s="10"/>
      <c r="AG2154" s="10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390.1</v>
      </c>
      <c r="AA2155" s="11">
        <f t="shared" si="33"/>
        <v>13.932142857142859</v>
      </c>
      <c r="AB2155" s="11">
        <v>17.574999999999999</v>
      </c>
      <c r="AC2155" s="11">
        <v>0.92500000000000004</v>
      </c>
      <c r="AD2155" s="10"/>
      <c r="AE2155" s="10"/>
      <c r="AF2155" s="10"/>
      <c r="AG2155" s="10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376</v>
      </c>
      <c r="AA2156" s="11">
        <f t="shared" si="33"/>
        <v>-75.2</v>
      </c>
      <c r="AB2156" s="11">
        <v>0</v>
      </c>
      <c r="AC2156" s="11">
        <v>0</v>
      </c>
      <c r="AD2156" s="10"/>
      <c r="AE2156" s="10"/>
      <c r="AF2156" s="10"/>
      <c r="AG2156" s="10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305.8</v>
      </c>
      <c r="AA2157" s="11">
        <f t="shared" si="33"/>
        <v>16.988888888888891</v>
      </c>
      <c r="AB2157" s="11">
        <v>10</v>
      </c>
      <c r="AC2157" s="11">
        <v>0.52629999999999999</v>
      </c>
      <c r="AD2157" s="10"/>
      <c r="AE2157" s="10"/>
      <c r="AF2157" s="10"/>
      <c r="AG2157" s="10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378</v>
      </c>
      <c r="AA2158" s="11">
        <f t="shared" si="33"/>
        <v>21</v>
      </c>
      <c r="AB2158" s="11">
        <v>10.93</v>
      </c>
      <c r="AC2158" s="11">
        <v>0.56999999999999995</v>
      </c>
      <c r="AD2158" s="10"/>
      <c r="AE2158" s="10"/>
      <c r="AF2158" s="10"/>
      <c r="AG2158" s="10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249</v>
      </c>
      <c r="AA2159" s="11">
        <f t="shared" si="33"/>
        <v>27.666666666666668</v>
      </c>
      <c r="AB2159" s="11">
        <v>0</v>
      </c>
      <c r="AC2159" s="11">
        <v>0</v>
      </c>
      <c r="AD2159" s="10"/>
      <c r="AE2159" s="10"/>
      <c r="AF2159" s="10"/>
      <c r="AG2159" s="10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11">
        <v>0</v>
      </c>
      <c r="AC2160" s="11">
        <v>0</v>
      </c>
      <c r="AD2160" s="10"/>
      <c r="AE2160" s="10"/>
      <c r="AF2160" s="10"/>
      <c r="AG2160" s="10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295</v>
      </c>
      <c r="AA2161" s="11">
        <f t="shared" si="33"/>
        <v>147.5</v>
      </c>
      <c r="AB2161" s="11">
        <v>0</v>
      </c>
      <c r="AC2161" s="11">
        <v>0</v>
      </c>
      <c r="AD2161" s="10"/>
      <c r="AE2161" s="10"/>
      <c r="AF2161" s="10"/>
      <c r="AG2161" s="10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310</v>
      </c>
      <c r="AA2162" s="11">
        <f t="shared" si="33"/>
        <v>19.375</v>
      </c>
      <c r="AB2162" s="11">
        <v>20</v>
      </c>
      <c r="AC2162" s="11">
        <v>1.0526</v>
      </c>
      <c r="AD2162" s="10"/>
      <c r="AE2162" s="10"/>
      <c r="AF2162" s="10"/>
      <c r="AG2162" s="10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392</v>
      </c>
      <c r="AA2163" s="11">
        <f t="shared" si="33"/>
        <v>20.631578947368421</v>
      </c>
      <c r="AB2163" s="11">
        <v>13</v>
      </c>
      <c r="AC2163" s="11">
        <v>0.68420000000000003</v>
      </c>
      <c r="AD2163" s="10"/>
      <c r="AE2163" s="10"/>
      <c r="AF2163" s="10"/>
      <c r="AG2163" s="10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310</v>
      </c>
      <c r="AA2164" s="11">
        <f t="shared" si="33"/>
        <v>10.689655172413794</v>
      </c>
      <c r="AB2164" s="11">
        <v>18.5</v>
      </c>
      <c r="AC2164" s="11">
        <v>0.97</v>
      </c>
      <c r="AD2164" s="10"/>
      <c r="AE2164" s="10"/>
      <c r="AF2164" s="10"/>
      <c r="AG2164" s="10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234</v>
      </c>
      <c r="AA2165" s="11">
        <f t="shared" si="33"/>
        <v>33.428571428571431</v>
      </c>
      <c r="AB2165" s="11">
        <v>0</v>
      </c>
      <c r="AC2165" s="11">
        <v>0</v>
      </c>
      <c r="AD2165" s="10"/>
      <c r="AE2165" s="10"/>
      <c r="AF2165" s="10"/>
      <c r="AG2165" s="10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318.10000000000002</v>
      </c>
      <c r="AA2166" s="11">
        <f t="shared" si="33"/>
        <v>318.10000000000002</v>
      </c>
      <c r="AB2166" s="11">
        <v>0</v>
      </c>
      <c r="AC2166" s="11">
        <v>0</v>
      </c>
      <c r="AD2166" s="10"/>
      <c r="AE2166" s="10"/>
      <c r="AF2166" s="10"/>
      <c r="AG2166" s="10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312</v>
      </c>
      <c r="AA2167" s="11">
        <f t="shared" si="33"/>
        <v>18.352941176470587</v>
      </c>
      <c r="AB2167" s="11">
        <v>8.5</v>
      </c>
      <c r="AC2167" s="11">
        <v>0.45</v>
      </c>
      <c r="AD2167" s="10"/>
      <c r="AE2167" s="10"/>
      <c r="AF2167" s="10"/>
      <c r="AG2167" s="10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376.5</v>
      </c>
      <c r="AA2168" s="11">
        <f t="shared" si="33"/>
        <v>17.113636363636363</v>
      </c>
      <c r="AB2168" s="11">
        <v>16</v>
      </c>
      <c r="AC2168" s="11">
        <v>0</v>
      </c>
      <c r="AD2168" s="10"/>
      <c r="AE2168" s="10"/>
      <c r="AF2168" s="10"/>
      <c r="AG2168" s="10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304</v>
      </c>
      <c r="AA2169" s="11">
        <f t="shared" si="33"/>
        <v>16</v>
      </c>
      <c r="AB2169" s="11">
        <v>11</v>
      </c>
      <c r="AC2169" s="11">
        <v>4.5</v>
      </c>
      <c r="AD2169" s="10"/>
      <c r="AE2169" s="10"/>
      <c r="AF2169" s="10"/>
      <c r="AG2169" s="10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271.5</v>
      </c>
      <c r="AA2170" s="11">
        <f t="shared" si="33"/>
        <v>27.15</v>
      </c>
      <c r="AB2170" s="11">
        <v>0</v>
      </c>
      <c r="AC2170" s="11">
        <v>0</v>
      </c>
      <c r="AD2170" s="10"/>
      <c r="AE2170" s="10"/>
      <c r="AF2170" s="10"/>
      <c r="AG2170" s="10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397.1</v>
      </c>
      <c r="AA2171" s="11">
        <f t="shared" si="33"/>
        <v>19.855</v>
      </c>
      <c r="AB2171" s="11">
        <v>13.3</v>
      </c>
      <c r="AC2171" s="11">
        <v>0.7</v>
      </c>
      <c r="AD2171" s="10"/>
      <c r="AE2171" s="10"/>
      <c r="AF2171" s="10"/>
      <c r="AG2171" s="10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390.1</v>
      </c>
      <c r="AA2172" s="11">
        <f t="shared" si="33"/>
        <v>16.254166666666666</v>
      </c>
      <c r="AB2172" s="11">
        <v>17.574999999999999</v>
      </c>
      <c r="AC2172" s="11">
        <v>0.92500000000000004</v>
      </c>
      <c r="AD2172" s="10"/>
      <c r="AE2172" s="10"/>
      <c r="AF2172" s="10"/>
      <c r="AG2172" s="10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376</v>
      </c>
      <c r="AA2173" s="11">
        <f t="shared" si="33"/>
        <v>-47</v>
      </c>
      <c r="AB2173" s="11">
        <v>0</v>
      </c>
      <c r="AC2173" s="11">
        <v>0</v>
      </c>
      <c r="AD2173" s="10"/>
      <c r="AE2173" s="10"/>
      <c r="AF2173" s="10"/>
      <c r="AG2173" s="10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305.8</v>
      </c>
      <c r="AA2174" s="11">
        <f t="shared" si="33"/>
        <v>20.386666666666667</v>
      </c>
      <c r="AB2174" s="11">
        <v>10</v>
      </c>
      <c r="AC2174" s="11">
        <v>0.52629999999999999</v>
      </c>
      <c r="AD2174" s="10"/>
      <c r="AE2174" s="10"/>
      <c r="AF2174" s="10"/>
      <c r="AG2174" s="10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378</v>
      </c>
      <c r="AA2175" s="11">
        <f t="shared" si="33"/>
        <v>25.2</v>
      </c>
      <c r="AB2175" s="11">
        <v>10.93</v>
      </c>
      <c r="AC2175" s="11">
        <v>0.56999999999999995</v>
      </c>
      <c r="AD2175" s="10"/>
      <c r="AE2175" s="10"/>
      <c r="AF2175" s="10"/>
      <c r="AG2175" s="10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249</v>
      </c>
      <c r="AA2176" s="11">
        <f t="shared" si="33"/>
        <v>41.5</v>
      </c>
      <c r="AB2176" s="11">
        <v>0</v>
      </c>
      <c r="AC2176" s="11">
        <v>0</v>
      </c>
      <c r="AD2176" s="10"/>
      <c r="AE2176" s="10"/>
      <c r="AF2176" s="10"/>
      <c r="AG2176" s="10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11">
        <v>0</v>
      </c>
      <c r="AC2177" s="11">
        <v>0</v>
      </c>
      <c r="AD2177" s="10"/>
      <c r="AE2177" s="10"/>
      <c r="AF2177" s="10"/>
      <c r="AG2177" s="10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295</v>
      </c>
      <c r="AA2178" s="11">
        <f t="shared" si="33"/>
        <v>147.5</v>
      </c>
      <c r="AB2178" s="11">
        <v>0</v>
      </c>
      <c r="AC2178" s="11">
        <v>0</v>
      </c>
      <c r="AD2178" s="10"/>
      <c r="AE2178" s="10"/>
      <c r="AF2178" s="10"/>
      <c r="AG2178" s="10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310</v>
      </c>
      <c r="AA2179" s="11">
        <f t="shared" ref="AA2179:AA2242" si="34">IFERROR(Z2179/M2179,0)</f>
        <v>14.090909090909092</v>
      </c>
      <c r="AB2179" s="11">
        <v>20</v>
      </c>
      <c r="AC2179" s="11">
        <v>1.0526</v>
      </c>
      <c r="AD2179" s="10"/>
      <c r="AE2179" s="10"/>
      <c r="AF2179" s="10"/>
      <c r="AG2179" s="10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392</v>
      </c>
      <c r="AA2180" s="11">
        <f t="shared" si="34"/>
        <v>21.777777777777779</v>
      </c>
      <c r="AB2180" s="11">
        <v>13</v>
      </c>
      <c r="AC2180" s="11">
        <v>0.68420000000000003</v>
      </c>
      <c r="AD2180" s="10"/>
      <c r="AE2180" s="10"/>
      <c r="AF2180" s="10"/>
      <c r="AG2180" s="10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310</v>
      </c>
      <c r="AA2181" s="11">
        <f t="shared" si="34"/>
        <v>11.923076923076923</v>
      </c>
      <c r="AB2181" s="11">
        <v>18.5</v>
      </c>
      <c r="AC2181" s="11">
        <v>0.97</v>
      </c>
      <c r="AD2181" s="10"/>
      <c r="AE2181" s="10"/>
      <c r="AF2181" s="10"/>
      <c r="AG2181" s="10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234</v>
      </c>
      <c r="AA2182" s="11">
        <f t="shared" si="34"/>
        <v>33.428571428571431</v>
      </c>
      <c r="AB2182" s="11">
        <v>0</v>
      </c>
      <c r="AC2182" s="11">
        <v>0</v>
      </c>
      <c r="AD2182" s="10"/>
      <c r="AE2182" s="10"/>
      <c r="AF2182" s="10"/>
      <c r="AG2182" s="10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318.10000000000002</v>
      </c>
      <c r="AA2183" s="11">
        <f t="shared" si="34"/>
        <v>318.10000000000002</v>
      </c>
      <c r="AB2183" s="11">
        <v>5</v>
      </c>
      <c r="AC2183" s="11">
        <v>0.26</v>
      </c>
      <c r="AD2183" s="10"/>
      <c r="AE2183" s="10"/>
      <c r="AF2183" s="10"/>
      <c r="AG2183" s="10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312</v>
      </c>
      <c r="AA2184" s="11">
        <f t="shared" si="34"/>
        <v>39</v>
      </c>
      <c r="AB2184" s="11">
        <v>0</v>
      </c>
      <c r="AC2184" s="11">
        <v>0</v>
      </c>
      <c r="AD2184" s="10"/>
      <c r="AE2184" s="10"/>
      <c r="AF2184" s="10"/>
      <c r="AG2184" s="10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376.5</v>
      </c>
      <c r="AA2185" s="11">
        <f t="shared" si="34"/>
        <v>18.824999999999999</v>
      </c>
      <c r="AB2185" s="11">
        <v>13</v>
      </c>
      <c r="AC2185" s="11">
        <v>1.5</v>
      </c>
      <c r="AD2185" s="10"/>
      <c r="AE2185" s="10"/>
      <c r="AF2185" s="10"/>
      <c r="AG2185" s="10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304</v>
      </c>
      <c r="AA2186" s="11">
        <f t="shared" si="34"/>
        <v>13.217391304347826</v>
      </c>
      <c r="AB2186" s="11">
        <v>3</v>
      </c>
      <c r="AC2186" s="11">
        <v>3.8</v>
      </c>
      <c r="AD2186" s="10"/>
      <c r="AE2186" s="10"/>
      <c r="AF2186" s="10"/>
      <c r="AG2186" s="10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271.5</v>
      </c>
      <c r="AA2187" s="11">
        <f t="shared" si="34"/>
        <v>15.083333333333334</v>
      </c>
      <c r="AB2187" s="11">
        <v>0</v>
      </c>
      <c r="AC2187" s="11">
        <v>0</v>
      </c>
      <c r="AD2187" s="10"/>
      <c r="AE2187" s="10"/>
      <c r="AF2187" s="10"/>
      <c r="AG2187" s="10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397.1</v>
      </c>
      <c r="AA2188" s="11">
        <f t="shared" si="34"/>
        <v>30.54615384615385</v>
      </c>
      <c r="AB2188" s="11">
        <v>12.35</v>
      </c>
      <c r="AC2188" s="11">
        <v>0.65</v>
      </c>
      <c r="AD2188" s="10"/>
      <c r="AE2188" s="10"/>
      <c r="AF2188" s="10"/>
      <c r="AG2188" s="10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390.1</v>
      </c>
      <c r="AA2189" s="11">
        <f t="shared" si="34"/>
        <v>16.254166666666666</v>
      </c>
      <c r="AB2189" s="11">
        <v>13.5</v>
      </c>
      <c r="AC2189" s="11">
        <v>0.71050000000000002</v>
      </c>
      <c r="AD2189" s="10"/>
      <c r="AE2189" s="10"/>
      <c r="AF2189" s="10"/>
      <c r="AG2189" s="10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376</v>
      </c>
      <c r="AA2190" s="11">
        <f t="shared" si="34"/>
        <v>-125.33333333333333</v>
      </c>
      <c r="AB2190" s="11">
        <v>0</v>
      </c>
      <c r="AC2190" s="11">
        <v>0</v>
      </c>
      <c r="AD2190" s="10"/>
      <c r="AE2190" s="10"/>
      <c r="AF2190" s="10"/>
      <c r="AG2190" s="10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305.8</v>
      </c>
      <c r="AA2191" s="11">
        <f t="shared" si="34"/>
        <v>38.225000000000001</v>
      </c>
      <c r="AB2191" s="11">
        <v>8.5340000000000007</v>
      </c>
      <c r="AC2191" s="11">
        <v>0.44900000000000001</v>
      </c>
      <c r="AD2191" s="10"/>
      <c r="AE2191" s="10"/>
      <c r="AF2191" s="10"/>
      <c r="AG2191" s="10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378</v>
      </c>
      <c r="AA2192" s="11">
        <f t="shared" si="34"/>
        <v>23.625</v>
      </c>
      <c r="AB2192" s="11">
        <v>13.3</v>
      </c>
      <c r="AC2192" s="11">
        <v>0.7</v>
      </c>
      <c r="AD2192" s="10"/>
      <c r="AE2192" s="10"/>
      <c r="AF2192" s="10"/>
      <c r="AG2192" s="10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249</v>
      </c>
      <c r="AA2193" s="11">
        <f t="shared" si="34"/>
        <v>-49.8</v>
      </c>
      <c r="AB2193" s="11">
        <v>0</v>
      </c>
      <c r="AC2193" s="11">
        <v>0</v>
      </c>
      <c r="AD2193" s="10"/>
      <c r="AE2193" s="10"/>
      <c r="AF2193" s="10"/>
      <c r="AG2193" s="10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295</v>
      </c>
      <c r="AA2194" s="11">
        <f t="shared" si="34"/>
        <v>0</v>
      </c>
      <c r="AB2194" s="11">
        <v>3.8</v>
      </c>
      <c r="AC2194" s="11">
        <v>0.2</v>
      </c>
      <c r="AD2194" s="10"/>
      <c r="AE2194" s="10"/>
      <c r="AF2194" s="10"/>
      <c r="AG2194" s="10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310</v>
      </c>
      <c r="AA2195" s="11">
        <f t="shared" si="34"/>
        <v>11.071428571428571</v>
      </c>
      <c r="AB2195" s="11">
        <v>4</v>
      </c>
      <c r="AC2195" s="11">
        <v>6.47</v>
      </c>
      <c r="AD2195" s="10"/>
      <c r="AE2195" s="10"/>
      <c r="AF2195" s="10"/>
      <c r="AG2195" s="10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392</v>
      </c>
      <c r="AA2196" s="11">
        <f t="shared" si="34"/>
        <v>13.517241379310345</v>
      </c>
      <c r="AB2196" s="11">
        <v>3</v>
      </c>
      <c r="AC2196" s="11">
        <v>9</v>
      </c>
      <c r="AD2196" s="10"/>
      <c r="AE2196" s="10"/>
      <c r="AF2196" s="10"/>
      <c r="AG2196" s="10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310</v>
      </c>
      <c r="AA2197" s="11">
        <f t="shared" si="34"/>
        <v>11.923076923076923</v>
      </c>
      <c r="AB2197" s="11">
        <v>4.41</v>
      </c>
      <c r="AC2197" s="11">
        <v>0.2321</v>
      </c>
      <c r="AD2197" s="10"/>
      <c r="AE2197" s="10"/>
      <c r="AF2197" s="10"/>
      <c r="AG2197" s="10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234</v>
      </c>
      <c r="AA2198" s="11">
        <f t="shared" si="34"/>
        <v>-4.4150943396226419</v>
      </c>
      <c r="AB2198" s="11">
        <v>0</v>
      </c>
      <c r="AC2198" s="11">
        <v>0</v>
      </c>
      <c r="AD2198" s="10"/>
      <c r="AE2198" s="10"/>
      <c r="AF2198" s="10"/>
      <c r="AG2198" s="10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318.10000000000002</v>
      </c>
      <c r="AA2199" s="11">
        <f t="shared" si="34"/>
        <v>159.05000000000001</v>
      </c>
      <c r="AB2199" s="11">
        <v>5</v>
      </c>
      <c r="AC2199" s="11">
        <v>0.26</v>
      </c>
      <c r="AD2199" s="10"/>
      <c r="AE2199" s="10"/>
      <c r="AF2199" s="10"/>
      <c r="AG2199" s="10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312</v>
      </c>
      <c r="AA2200" s="11">
        <f t="shared" si="34"/>
        <v>39</v>
      </c>
      <c r="AB2200" s="11">
        <v>0</v>
      </c>
      <c r="AC2200" s="11">
        <v>0</v>
      </c>
      <c r="AD2200" s="10"/>
      <c r="AE2200" s="10"/>
      <c r="AF2200" s="10"/>
      <c r="AG2200" s="10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376.5</v>
      </c>
      <c r="AA2201" s="11">
        <f t="shared" si="34"/>
        <v>15.06</v>
      </c>
      <c r="AB2201" s="11">
        <v>13</v>
      </c>
      <c r="AC2201" s="11">
        <v>1.5</v>
      </c>
      <c r="AD2201" s="10"/>
      <c r="AE2201" s="10"/>
      <c r="AF2201" s="10"/>
      <c r="AG2201" s="10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304</v>
      </c>
      <c r="AA2202" s="11">
        <f t="shared" si="34"/>
        <v>19</v>
      </c>
      <c r="AB2202" s="11">
        <v>3</v>
      </c>
      <c r="AC2202" s="11">
        <v>3.8</v>
      </c>
      <c r="AD2202" s="10"/>
      <c r="AE2202" s="10"/>
      <c r="AF2202" s="10"/>
      <c r="AG2202" s="10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271.5</v>
      </c>
      <c r="AA2203" s="11">
        <f t="shared" si="34"/>
        <v>-38.785714285714285</v>
      </c>
      <c r="AB2203" s="11">
        <v>0</v>
      </c>
      <c r="AC2203" s="11">
        <v>0</v>
      </c>
      <c r="AD2203" s="10"/>
      <c r="AE2203" s="10"/>
      <c r="AF2203" s="10"/>
      <c r="AG2203" s="10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397.1</v>
      </c>
      <c r="AA2204" s="11">
        <f t="shared" si="34"/>
        <v>26.473333333333336</v>
      </c>
      <c r="AB2204" s="11">
        <v>12.35</v>
      </c>
      <c r="AC2204" s="11">
        <v>0.65</v>
      </c>
      <c r="AD2204" s="10"/>
      <c r="AE2204" s="10"/>
      <c r="AF2204" s="10"/>
      <c r="AG2204" s="10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390.1</v>
      </c>
      <c r="AA2205" s="11">
        <f t="shared" si="34"/>
        <v>18.576190476190476</v>
      </c>
      <c r="AB2205" s="11">
        <v>13.5</v>
      </c>
      <c r="AC2205" s="11">
        <v>0.71050000000000002</v>
      </c>
      <c r="AD2205" s="10"/>
      <c r="AE2205" s="10"/>
      <c r="AF2205" s="10"/>
      <c r="AG2205" s="10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376</v>
      </c>
      <c r="AA2206" s="11">
        <f t="shared" si="34"/>
        <v>-41.777777777777779</v>
      </c>
      <c r="AB2206" s="11">
        <v>0</v>
      </c>
      <c r="AC2206" s="11">
        <v>0</v>
      </c>
      <c r="AD2206" s="10"/>
      <c r="AE2206" s="10"/>
      <c r="AF2206" s="10"/>
      <c r="AG2206" s="10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305.8</v>
      </c>
      <c r="AA2207" s="11">
        <f t="shared" si="34"/>
        <v>17.988235294117647</v>
      </c>
      <c r="AB2207" s="11">
        <v>8.5340000000000007</v>
      </c>
      <c r="AC2207" s="11">
        <v>0.44900000000000001</v>
      </c>
      <c r="AD2207" s="10"/>
      <c r="AE2207" s="10"/>
      <c r="AF2207" s="10"/>
      <c r="AG2207" s="10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378</v>
      </c>
      <c r="AA2208" s="11">
        <f t="shared" si="34"/>
        <v>21</v>
      </c>
      <c r="AB2208" s="11">
        <v>13.3</v>
      </c>
      <c r="AC2208" s="11">
        <v>0.7</v>
      </c>
      <c r="AD2208" s="10"/>
      <c r="AE2208" s="10"/>
      <c r="AF2208" s="10"/>
      <c r="AG2208" s="10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249</v>
      </c>
      <c r="AA2209" s="11">
        <f t="shared" si="34"/>
        <v>19.153846153846153</v>
      </c>
      <c r="AB2209" s="11">
        <v>0</v>
      </c>
      <c r="AC2209" s="11">
        <v>0</v>
      </c>
      <c r="AD2209" s="10"/>
      <c r="AE2209" s="10"/>
      <c r="AF2209" s="10"/>
      <c r="AG2209" s="10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295</v>
      </c>
      <c r="AA2210" s="11">
        <f t="shared" si="34"/>
        <v>295</v>
      </c>
      <c r="AB2210" s="11">
        <v>3.8</v>
      </c>
      <c r="AC2210" s="11">
        <v>0.2</v>
      </c>
      <c r="AD2210" s="10"/>
      <c r="AE2210" s="10"/>
      <c r="AF2210" s="10"/>
      <c r="AG2210" s="10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310</v>
      </c>
      <c r="AA2211" s="11">
        <f t="shared" si="34"/>
        <v>11.481481481481481</v>
      </c>
      <c r="AB2211" s="11">
        <v>4</v>
      </c>
      <c r="AC2211" s="11">
        <v>6.47</v>
      </c>
      <c r="AD2211" s="10"/>
      <c r="AE2211" s="10"/>
      <c r="AF2211" s="10"/>
      <c r="AG2211" s="10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392</v>
      </c>
      <c r="AA2212" s="11">
        <f t="shared" si="34"/>
        <v>18.666666666666668</v>
      </c>
      <c r="AB2212" s="11">
        <v>3</v>
      </c>
      <c r="AC2212" s="11">
        <v>9</v>
      </c>
      <c r="AD2212" s="10"/>
      <c r="AE2212" s="10"/>
      <c r="AF2212" s="10"/>
      <c r="AG2212" s="10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310</v>
      </c>
      <c r="AA2213" s="11">
        <f t="shared" si="34"/>
        <v>14.090909090909092</v>
      </c>
      <c r="AB2213" s="11">
        <v>4.41</v>
      </c>
      <c r="AC2213" s="11">
        <v>0.2321</v>
      </c>
      <c r="AD2213" s="10"/>
      <c r="AE2213" s="10"/>
      <c r="AF2213" s="10"/>
      <c r="AG2213" s="10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234</v>
      </c>
      <c r="AA2214" s="11">
        <f t="shared" si="34"/>
        <v>-29.25</v>
      </c>
      <c r="AB2214" s="11">
        <v>0</v>
      </c>
      <c r="AC2214" s="11">
        <v>0</v>
      </c>
      <c r="AD2214" s="10"/>
      <c r="AE2214" s="10"/>
      <c r="AF2214" s="10"/>
      <c r="AG2214" s="10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318.10000000000002</v>
      </c>
      <c r="AA2215" s="11">
        <f t="shared" si="34"/>
        <v>159.05000000000001</v>
      </c>
      <c r="AB2215" s="11">
        <v>5</v>
      </c>
      <c r="AC2215" s="11">
        <v>0.26</v>
      </c>
      <c r="AD2215" s="10"/>
      <c r="AE2215" s="10"/>
      <c r="AF2215" s="10"/>
      <c r="AG2215" s="10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312</v>
      </c>
      <c r="AA2216" s="11">
        <f t="shared" si="34"/>
        <v>26</v>
      </c>
      <c r="AB2216" s="11">
        <v>0</v>
      </c>
      <c r="AC2216" s="11">
        <v>0</v>
      </c>
      <c r="AD2216" s="10"/>
      <c r="AE2216" s="10"/>
      <c r="AF2216" s="10"/>
      <c r="AG2216" s="10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376.5</v>
      </c>
      <c r="AA2217" s="11">
        <f t="shared" si="34"/>
        <v>16.369565217391305</v>
      </c>
      <c r="AB2217" s="11">
        <v>13</v>
      </c>
      <c r="AC2217" s="11">
        <v>1.5</v>
      </c>
      <c r="AD2217" s="10"/>
      <c r="AE2217" s="10"/>
      <c r="AF2217" s="10"/>
      <c r="AG2217" s="10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304</v>
      </c>
      <c r="AA2218" s="11">
        <f t="shared" si="34"/>
        <v>19</v>
      </c>
      <c r="AB2218" s="11">
        <v>3</v>
      </c>
      <c r="AC2218" s="11">
        <v>3.8</v>
      </c>
      <c r="AD2218" s="10"/>
      <c r="AE2218" s="10"/>
      <c r="AF2218" s="10"/>
      <c r="AG2218" s="10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397.1</v>
      </c>
      <c r="AA2219" s="11">
        <f t="shared" si="34"/>
        <v>24.818750000000001</v>
      </c>
      <c r="AB2219" s="11">
        <v>12.35</v>
      </c>
      <c r="AC2219" s="11">
        <v>0.65</v>
      </c>
      <c r="AD2219" s="10"/>
      <c r="AE2219" s="10"/>
      <c r="AF2219" s="10"/>
      <c r="AG2219" s="10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390.1</v>
      </c>
      <c r="AA2220" s="11">
        <f t="shared" si="34"/>
        <v>16.254166666666666</v>
      </c>
      <c r="AB2220" s="11">
        <v>13.5</v>
      </c>
      <c r="AC2220" s="11">
        <v>0.71050000000000002</v>
      </c>
      <c r="AD2220" s="10"/>
      <c r="AE2220" s="10"/>
      <c r="AF2220" s="10"/>
      <c r="AG2220" s="10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376</v>
      </c>
      <c r="AA2221" s="11">
        <f t="shared" si="34"/>
        <v>-376</v>
      </c>
      <c r="AB2221" s="11">
        <v>0</v>
      </c>
      <c r="AC2221" s="11">
        <v>0</v>
      </c>
      <c r="AD2221" s="10"/>
      <c r="AE2221" s="10"/>
      <c r="AF2221" s="10"/>
      <c r="AG2221" s="10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305.8</v>
      </c>
      <c r="AA2222" s="11">
        <f t="shared" si="34"/>
        <v>16.988888888888891</v>
      </c>
      <c r="AB2222" s="11">
        <v>8.5340000000000007</v>
      </c>
      <c r="AC2222" s="11">
        <v>0.44900000000000001</v>
      </c>
      <c r="AD2222" s="10"/>
      <c r="AE2222" s="10"/>
      <c r="AF2222" s="10"/>
      <c r="AG2222" s="10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378</v>
      </c>
      <c r="AA2223" s="11">
        <f t="shared" si="34"/>
        <v>22.235294117647058</v>
      </c>
      <c r="AB2223" s="11">
        <v>13.3</v>
      </c>
      <c r="AC2223" s="11">
        <v>0.7</v>
      </c>
      <c r="AD2223" s="10"/>
      <c r="AE2223" s="10"/>
      <c r="AF2223" s="10"/>
      <c r="AG2223" s="10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249</v>
      </c>
      <c r="AA2224" s="11">
        <f t="shared" si="34"/>
        <v>24.9</v>
      </c>
      <c r="AB2224" s="11">
        <v>0</v>
      </c>
      <c r="AC2224" s="11">
        <v>0</v>
      </c>
      <c r="AD2224" s="10"/>
      <c r="AE2224" s="10"/>
      <c r="AF2224" s="10"/>
      <c r="AG2224" s="10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295</v>
      </c>
      <c r="AA2225" s="11">
        <f t="shared" si="34"/>
        <v>147.5</v>
      </c>
      <c r="AB2225" s="11">
        <v>3.8</v>
      </c>
      <c r="AC2225" s="11">
        <v>0.2</v>
      </c>
      <c r="AD2225" s="10"/>
      <c r="AE2225" s="10"/>
      <c r="AF2225" s="10"/>
      <c r="AG2225" s="10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310</v>
      </c>
      <c r="AA2226" s="11">
        <f t="shared" si="34"/>
        <v>12.916666666666666</v>
      </c>
      <c r="AB2226" s="11">
        <v>4</v>
      </c>
      <c r="AC2226" s="11">
        <v>6.47</v>
      </c>
      <c r="AD2226" s="10"/>
      <c r="AE2226" s="10"/>
      <c r="AF2226" s="10"/>
      <c r="AG2226" s="10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392</v>
      </c>
      <c r="AA2227" s="11">
        <f t="shared" si="34"/>
        <v>18.666666666666668</v>
      </c>
      <c r="AB2227" s="11">
        <v>3</v>
      </c>
      <c r="AC2227" s="11">
        <v>9</v>
      </c>
      <c r="AD2227" s="10"/>
      <c r="AE2227" s="10"/>
      <c r="AF2227" s="10"/>
      <c r="AG2227" s="10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310</v>
      </c>
      <c r="AA2228" s="11">
        <f t="shared" si="34"/>
        <v>14.761904761904763</v>
      </c>
      <c r="AB2228" s="11">
        <v>4.41</v>
      </c>
      <c r="AC2228" s="11">
        <v>0.2321</v>
      </c>
      <c r="AD2228" s="10"/>
      <c r="AE2228" s="10"/>
      <c r="AF2228" s="10"/>
      <c r="AG2228" s="10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329.9</v>
      </c>
      <c r="AA2229" s="11">
        <f t="shared" si="34"/>
        <v>65.97999999999999</v>
      </c>
      <c r="AB2229" s="11">
        <v>8.77</v>
      </c>
      <c r="AC2229" s="11">
        <v>0</v>
      </c>
      <c r="AD2229" s="10"/>
      <c r="AE2229" s="10"/>
      <c r="AF2229" s="10"/>
      <c r="AG2229" s="10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435</v>
      </c>
      <c r="AA2230" s="11">
        <f t="shared" si="34"/>
        <v>39.545454545454547</v>
      </c>
      <c r="AB2230" s="11">
        <v>10.19</v>
      </c>
      <c r="AC2230" s="11">
        <v>0.53600000000000003</v>
      </c>
      <c r="AD2230" s="10"/>
      <c r="AE2230" s="10"/>
      <c r="AF2230" s="10"/>
      <c r="AG2230" s="10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463.5</v>
      </c>
      <c r="AA2231" s="11">
        <f t="shared" si="34"/>
        <v>11.884615384615385</v>
      </c>
      <c r="AB2231" s="11">
        <v>10</v>
      </c>
      <c r="AC2231" s="11">
        <v>11.05</v>
      </c>
      <c r="AD2231" s="10"/>
      <c r="AE2231" s="10"/>
      <c r="AF2231" s="10"/>
      <c r="AG2231" s="10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11">
        <v>10</v>
      </c>
      <c r="AC2232" s="11">
        <v>0</v>
      </c>
      <c r="AD2232" s="10"/>
      <c r="AE2232" s="10"/>
      <c r="AF2232" s="10"/>
      <c r="AG2232" s="10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354</v>
      </c>
      <c r="AA2233" s="11">
        <f t="shared" si="34"/>
        <v>15.391304347826088</v>
      </c>
      <c r="AB2233" s="11">
        <v>18</v>
      </c>
      <c r="AC2233" s="11">
        <v>0</v>
      </c>
      <c r="AD2233" s="10"/>
      <c r="AE2233" s="10"/>
      <c r="AF2233" s="10"/>
      <c r="AG2233" s="10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516</v>
      </c>
      <c r="AA2234" s="11">
        <f t="shared" si="34"/>
        <v>36.857142857142854</v>
      </c>
      <c r="AB2234" s="11">
        <v>5.71</v>
      </c>
      <c r="AC2234" s="11">
        <v>0.32</v>
      </c>
      <c r="AD2234" s="10"/>
      <c r="AE2234" s="10"/>
      <c r="AF2234" s="10"/>
      <c r="AG2234" s="10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347.2</v>
      </c>
      <c r="AA2235" s="11">
        <f t="shared" si="34"/>
        <v>26.707692307692305</v>
      </c>
      <c r="AB2235" s="11">
        <v>8.26</v>
      </c>
      <c r="AC2235" s="11">
        <v>0.435</v>
      </c>
      <c r="AD2235" s="10"/>
      <c r="AE2235" s="10"/>
      <c r="AF2235" s="10"/>
      <c r="AG2235" s="10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293</v>
      </c>
      <c r="AA2236" s="11">
        <f t="shared" si="34"/>
        <v>73.25</v>
      </c>
      <c r="AB2236" s="11">
        <v>0</v>
      </c>
      <c r="AC2236" s="11">
        <v>0</v>
      </c>
      <c r="AD2236" s="10"/>
      <c r="AE2236" s="10"/>
      <c r="AF2236" s="10"/>
      <c r="AG2236" s="10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11">
        <v>32.5</v>
      </c>
      <c r="AC2237" s="11">
        <v>1.71</v>
      </c>
      <c r="AD2237" s="10"/>
      <c r="AE2237" s="10"/>
      <c r="AF2237" s="10"/>
      <c r="AG2237" s="10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334.9</v>
      </c>
      <c r="AA2238" s="11">
        <f t="shared" si="34"/>
        <v>25.761538461538461</v>
      </c>
      <c r="AB2238" s="11">
        <v>26.57</v>
      </c>
      <c r="AC2238" s="11">
        <v>0</v>
      </c>
      <c r="AD2238" s="10"/>
      <c r="AE2238" s="10"/>
      <c r="AF2238" s="10"/>
      <c r="AG2238" s="10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11">
        <v>0</v>
      </c>
      <c r="AC2239" s="11">
        <v>0</v>
      </c>
      <c r="AD2239" s="10"/>
      <c r="AE2239" s="10"/>
      <c r="AF2239" s="10"/>
      <c r="AG2239" s="10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11">
        <v>0</v>
      </c>
      <c r="AC2240" s="11">
        <v>0</v>
      </c>
      <c r="AD2240" s="10"/>
      <c r="AE2240" s="10"/>
      <c r="AF2240" s="10"/>
      <c r="AG2240" s="10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11">
        <v>19</v>
      </c>
      <c r="AC2241" s="11">
        <v>0</v>
      </c>
      <c r="AD2241" s="10"/>
      <c r="AE2241" s="10"/>
      <c r="AF2241" s="10"/>
      <c r="AG2241" s="10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314</v>
      </c>
      <c r="AA2242" s="11">
        <f t="shared" si="34"/>
        <v>104.66666666666667</v>
      </c>
      <c r="AB2242" s="11">
        <v>12</v>
      </c>
      <c r="AC2242" s="11">
        <v>0.63</v>
      </c>
      <c r="AD2242" s="10"/>
      <c r="AE2242" s="10"/>
      <c r="AF2242" s="10"/>
      <c r="AG2242" s="10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530</v>
      </c>
      <c r="AA2243" s="11">
        <f t="shared" ref="AA2243:AA2306" si="35">IFERROR(Z2243/M2243,0)</f>
        <v>12.045454545454545</v>
      </c>
      <c r="AB2243" s="11">
        <v>0</v>
      </c>
      <c r="AC2243" s="11">
        <v>0</v>
      </c>
      <c r="AD2243" s="10"/>
      <c r="AE2243" s="10"/>
      <c r="AF2243" s="10"/>
      <c r="AG2243" s="10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310</v>
      </c>
      <c r="AA2244" s="11">
        <f t="shared" si="35"/>
        <v>-77.5</v>
      </c>
      <c r="AB2244" s="11">
        <v>0</v>
      </c>
      <c r="AC2244" s="11">
        <v>0</v>
      </c>
      <c r="AD2244" s="10"/>
      <c r="AE2244" s="10"/>
      <c r="AF2244" s="10"/>
      <c r="AG2244" s="10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11">
        <v>0</v>
      </c>
      <c r="AC2245" s="11">
        <v>0</v>
      </c>
      <c r="AD2245" s="10"/>
      <c r="AE2245" s="10"/>
      <c r="AF2245" s="10"/>
      <c r="AG2245" s="10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329.9</v>
      </c>
      <c r="AA2246" s="11">
        <f t="shared" si="35"/>
        <v>23.564285714285713</v>
      </c>
      <c r="AB2246" s="11">
        <v>8.77</v>
      </c>
      <c r="AC2246" s="11">
        <v>0</v>
      </c>
      <c r="AD2246" s="10"/>
      <c r="AE2246" s="10"/>
      <c r="AF2246" s="10"/>
      <c r="AG2246" s="10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435</v>
      </c>
      <c r="AA2247" s="11">
        <f t="shared" si="35"/>
        <v>33.46153846153846</v>
      </c>
      <c r="AB2247" s="11">
        <v>10.19</v>
      </c>
      <c r="AC2247" s="11">
        <v>0.53600000000000003</v>
      </c>
      <c r="AD2247" s="10"/>
      <c r="AE2247" s="10"/>
      <c r="AF2247" s="10"/>
      <c r="AG2247" s="10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343</v>
      </c>
      <c r="AA2248" s="11">
        <f t="shared" si="35"/>
        <v>22.866666666666667</v>
      </c>
      <c r="AB2248" s="11">
        <v>15.8</v>
      </c>
      <c r="AC2248" s="11">
        <v>0</v>
      </c>
      <c r="AD2248" s="10"/>
      <c r="AE2248" s="10"/>
      <c r="AF2248" s="10"/>
      <c r="AG2248" s="10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463.5</v>
      </c>
      <c r="AA2249" s="11">
        <f t="shared" si="35"/>
        <v>16.553571428571427</v>
      </c>
      <c r="AB2249" s="11">
        <v>10</v>
      </c>
      <c r="AC2249" s="11">
        <v>11.05</v>
      </c>
      <c r="AD2249" s="10"/>
      <c r="AE2249" s="10"/>
      <c r="AF2249" s="10"/>
      <c r="AG2249" s="10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11">
        <v>10</v>
      </c>
      <c r="AC2250" s="11">
        <v>0</v>
      </c>
      <c r="AD2250" s="10"/>
      <c r="AE2250" s="10"/>
      <c r="AF2250" s="10"/>
      <c r="AG2250" s="10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354</v>
      </c>
      <c r="AA2251" s="11">
        <f t="shared" si="35"/>
        <v>13.615384615384615</v>
      </c>
      <c r="AB2251" s="11">
        <v>18</v>
      </c>
      <c r="AC2251" s="11">
        <v>0</v>
      </c>
      <c r="AD2251" s="10"/>
      <c r="AE2251" s="10"/>
      <c r="AF2251" s="10"/>
      <c r="AG2251" s="10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11">
        <v>0</v>
      </c>
      <c r="AC2252" s="11">
        <v>0</v>
      </c>
      <c r="AD2252" s="10"/>
      <c r="AE2252" s="10"/>
      <c r="AF2252" s="10"/>
      <c r="AG2252" s="10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516</v>
      </c>
      <c r="AA2253" s="11">
        <f t="shared" si="35"/>
        <v>30.352941176470587</v>
      </c>
      <c r="AB2253" s="11">
        <v>5.71</v>
      </c>
      <c r="AC2253" s="11">
        <v>0.32</v>
      </c>
      <c r="AD2253" s="10"/>
      <c r="AE2253" s="10"/>
      <c r="AF2253" s="10"/>
      <c r="AG2253" s="10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347.2</v>
      </c>
      <c r="AA2254" s="11">
        <f t="shared" si="35"/>
        <v>20.423529411764704</v>
      </c>
      <c r="AB2254" s="11">
        <v>8.26</v>
      </c>
      <c r="AC2254" s="11">
        <v>0.435</v>
      </c>
      <c r="AD2254" s="10"/>
      <c r="AE2254" s="10"/>
      <c r="AF2254" s="10"/>
      <c r="AG2254" s="10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293</v>
      </c>
      <c r="AA2255" s="11">
        <f t="shared" si="35"/>
        <v>41.857142857142854</v>
      </c>
      <c r="AB2255" s="11">
        <v>0</v>
      </c>
      <c r="AC2255" s="11">
        <v>0</v>
      </c>
      <c r="AD2255" s="10"/>
      <c r="AE2255" s="10"/>
      <c r="AF2255" s="10"/>
      <c r="AG2255" s="10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11">
        <v>32.5</v>
      </c>
      <c r="AC2256" s="11">
        <v>1.71</v>
      </c>
      <c r="AD2256" s="10"/>
      <c r="AE2256" s="10"/>
      <c r="AF2256" s="10"/>
      <c r="AG2256" s="10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334.9</v>
      </c>
      <c r="AA2257" s="11">
        <f t="shared" si="35"/>
        <v>18.605555555555554</v>
      </c>
      <c r="AB2257" s="11">
        <v>26.57</v>
      </c>
      <c r="AC2257" s="11">
        <v>0</v>
      </c>
      <c r="AD2257" s="10"/>
      <c r="AE2257" s="10"/>
      <c r="AF2257" s="10"/>
      <c r="AG2257" s="10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11">
        <v>0</v>
      </c>
      <c r="AC2258" s="11">
        <v>0</v>
      </c>
      <c r="AD2258" s="10"/>
      <c r="AE2258" s="10"/>
      <c r="AF2258" s="10"/>
      <c r="AG2258" s="10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11">
        <v>19</v>
      </c>
      <c r="AC2259" s="11">
        <v>0</v>
      </c>
      <c r="AD2259" s="10"/>
      <c r="AE2259" s="10"/>
      <c r="AF2259" s="10"/>
      <c r="AG2259" s="10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314</v>
      </c>
      <c r="AA2260" s="11">
        <f t="shared" si="35"/>
        <v>34.888888888888886</v>
      </c>
      <c r="AB2260" s="11">
        <v>12</v>
      </c>
      <c r="AC2260" s="11">
        <v>0.63</v>
      </c>
      <c r="AD2260" s="10"/>
      <c r="AE2260" s="10"/>
      <c r="AF2260" s="10"/>
      <c r="AG2260" s="10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530</v>
      </c>
      <c r="AA2261" s="11">
        <f t="shared" si="35"/>
        <v>14.324324324324325</v>
      </c>
      <c r="AB2261" s="11">
        <v>0</v>
      </c>
      <c r="AC2261" s="11">
        <v>0</v>
      </c>
      <c r="AD2261" s="10"/>
      <c r="AE2261" s="10"/>
      <c r="AF2261" s="10"/>
      <c r="AG2261" s="10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310</v>
      </c>
      <c r="AA2262" s="11">
        <f t="shared" si="35"/>
        <v>-51.666666666666664</v>
      </c>
      <c r="AB2262" s="11">
        <v>0</v>
      </c>
      <c r="AC2262" s="11">
        <v>0</v>
      </c>
      <c r="AD2262" s="10"/>
      <c r="AE2262" s="10"/>
      <c r="AF2262" s="10"/>
      <c r="AG2262" s="10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11">
        <v>0</v>
      </c>
      <c r="AC2263" s="11">
        <v>0</v>
      </c>
      <c r="AD2263" s="10"/>
      <c r="AE2263" s="10"/>
      <c r="AF2263" s="10"/>
      <c r="AG2263" s="10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11">
        <v>0</v>
      </c>
      <c r="AC2264" s="11">
        <v>0</v>
      </c>
      <c r="AD2264" s="10"/>
      <c r="AE2264" s="10"/>
      <c r="AF2264" s="10"/>
      <c r="AG2264" s="10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329.9</v>
      </c>
      <c r="AA2265" s="11">
        <f t="shared" si="35"/>
        <v>21.993333333333332</v>
      </c>
      <c r="AB2265" s="11">
        <v>8.77</v>
      </c>
      <c r="AC2265" s="11">
        <v>0</v>
      </c>
      <c r="AD2265" s="10"/>
      <c r="AE2265" s="10"/>
      <c r="AF2265" s="10"/>
      <c r="AG2265" s="10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435</v>
      </c>
      <c r="AA2266" s="11">
        <f t="shared" si="35"/>
        <v>25.588235294117649</v>
      </c>
      <c r="AB2266" s="11">
        <v>10.19</v>
      </c>
      <c r="AC2266" s="11">
        <v>0.53600000000000003</v>
      </c>
      <c r="AD2266" s="10"/>
      <c r="AE2266" s="10"/>
      <c r="AF2266" s="10"/>
      <c r="AG2266" s="10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11">
        <v>0</v>
      </c>
      <c r="AC2267" s="11">
        <v>0</v>
      </c>
      <c r="AD2267" s="10"/>
      <c r="AE2267" s="10"/>
      <c r="AF2267" s="10"/>
      <c r="AG2267" s="10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343</v>
      </c>
      <c r="AA2268" s="11">
        <f t="shared" si="35"/>
        <v>24.5</v>
      </c>
      <c r="AB2268" s="11">
        <v>15.8</v>
      </c>
      <c r="AC2268" s="11">
        <v>0</v>
      </c>
      <c r="AD2268" s="10"/>
      <c r="AE2268" s="10"/>
      <c r="AF2268" s="10"/>
      <c r="AG2268" s="10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463.5</v>
      </c>
      <c r="AA2269" s="11">
        <f t="shared" si="35"/>
        <v>15.982758620689655</v>
      </c>
      <c r="AB2269" s="11">
        <v>10</v>
      </c>
      <c r="AC2269" s="11">
        <v>11.05</v>
      </c>
      <c r="AD2269" s="10"/>
      <c r="AE2269" s="10"/>
      <c r="AF2269" s="10"/>
      <c r="AG2269" s="10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11">
        <v>10</v>
      </c>
      <c r="AC2270" s="11">
        <v>0</v>
      </c>
      <c r="AD2270" s="10"/>
      <c r="AE2270" s="10"/>
      <c r="AF2270" s="10"/>
      <c r="AG2270" s="10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354</v>
      </c>
      <c r="AA2271" s="11">
        <f t="shared" si="35"/>
        <v>13.111111111111111</v>
      </c>
      <c r="AB2271" s="11">
        <v>18</v>
      </c>
      <c r="AC2271" s="11">
        <v>0</v>
      </c>
      <c r="AD2271" s="10"/>
      <c r="AE2271" s="10"/>
      <c r="AF2271" s="10"/>
      <c r="AG2271" s="10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11">
        <v>0</v>
      </c>
      <c r="AC2272" s="11">
        <v>0</v>
      </c>
      <c r="AD2272" s="10"/>
      <c r="AE2272" s="10"/>
      <c r="AF2272" s="10"/>
      <c r="AG2272" s="10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516</v>
      </c>
      <c r="AA2273" s="11">
        <f t="shared" si="35"/>
        <v>64.5</v>
      </c>
      <c r="AB2273" s="11">
        <v>5.71</v>
      </c>
      <c r="AC2273" s="11">
        <v>0.32</v>
      </c>
      <c r="AD2273" s="10"/>
      <c r="AE2273" s="10"/>
      <c r="AF2273" s="10"/>
      <c r="AG2273" s="10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308.89999999999998</v>
      </c>
      <c r="AA2274" s="11">
        <f t="shared" si="35"/>
        <v>22.064285714285713</v>
      </c>
      <c r="AB2274" s="11">
        <v>0</v>
      </c>
      <c r="AC2274" s="11">
        <v>0</v>
      </c>
      <c r="AD2274" s="10"/>
      <c r="AE2274" s="10"/>
      <c r="AF2274" s="10"/>
      <c r="AG2274" s="10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347.2</v>
      </c>
      <c r="AA2275" s="11">
        <f t="shared" si="35"/>
        <v>20.423529411764704</v>
      </c>
      <c r="AB2275" s="11">
        <v>8.26</v>
      </c>
      <c r="AC2275" s="11">
        <v>0.435</v>
      </c>
      <c r="AD2275" s="10"/>
      <c r="AE2275" s="10"/>
      <c r="AF2275" s="10"/>
      <c r="AG2275" s="10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293</v>
      </c>
      <c r="AA2276" s="11">
        <f t="shared" si="35"/>
        <v>41.857142857142854</v>
      </c>
      <c r="AB2276" s="11">
        <v>0</v>
      </c>
      <c r="AC2276" s="11">
        <v>0</v>
      </c>
      <c r="AD2276" s="10"/>
      <c r="AE2276" s="10"/>
      <c r="AF2276" s="10"/>
      <c r="AG2276" s="10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11">
        <v>32.5</v>
      </c>
      <c r="AC2277" s="11">
        <v>1.71</v>
      </c>
      <c r="AD2277" s="10"/>
      <c r="AE2277" s="10"/>
      <c r="AF2277" s="10"/>
      <c r="AG2277" s="10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334.9</v>
      </c>
      <c r="AA2278" s="11">
        <f t="shared" si="35"/>
        <v>14.56086956521739</v>
      </c>
      <c r="AB2278" s="11">
        <v>26.57</v>
      </c>
      <c r="AC2278" s="11">
        <v>0</v>
      </c>
      <c r="AD2278" s="10"/>
      <c r="AE2278" s="10"/>
      <c r="AF2278" s="10"/>
      <c r="AG2278" s="10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11">
        <v>0</v>
      </c>
      <c r="AC2279" s="11">
        <v>0</v>
      </c>
      <c r="AD2279" s="10"/>
      <c r="AE2279" s="10"/>
      <c r="AF2279" s="10"/>
      <c r="AG2279" s="10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11">
        <v>19</v>
      </c>
      <c r="AC2280" s="11">
        <v>0</v>
      </c>
      <c r="AD2280" s="10"/>
      <c r="AE2280" s="10"/>
      <c r="AF2280" s="10"/>
      <c r="AG2280" s="10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314</v>
      </c>
      <c r="AA2281" s="11">
        <f t="shared" si="35"/>
        <v>44.857142857142854</v>
      </c>
      <c r="AB2281" s="11">
        <v>12</v>
      </c>
      <c r="AC2281" s="11">
        <v>0.63</v>
      </c>
      <c r="AD2281" s="10"/>
      <c r="AE2281" s="10"/>
      <c r="AF2281" s="10"/>
      <c r="AG2281" s="10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530</v>
      </c>
      <c r="AA2282" s="11">
        <f t="shared" si="35"/>
        <v>22.083333333333332</v>
      </c>
      <c r="AB2282" s="11">
        <v>0</v>
      </c>
      <c r="AC2282" s="11">
        <v>0</v>
      </c>
      <c r="AD2282" s="10"/>
      <c r="AE2282" s="10"/>
      <c r="AF2282" s="10"/>
      <c r="AG2282" s="10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310</v>
      </c>
      <c r="AA2283" s="11">
        <f t="shared" si="35"/>
        <v>-20.666666666666668</v>
      </c>
      <c r="AB2283" s="11">
        <v>0</v>
      </c>
      <c r="AC2283" s="11">
        <v>0</v>
      </c>
      <c r="AD2283" s="10"/>
      <c r="AE2283" s="10"/>
      <c r="AF2283" s="10"/>
      <c r="AG2283" s="10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11">
        <v>0</v>
      </c>
      <c r="AC2284" s="11">
        <v>0</v>
      </c>
      <c r="AD2284" s="10"/>
      <c r="AE2284" s="10"/>
      <c r="AF2284" s="10"/>
      <c r="AG2284" s="10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11">
        <v>0</v>
      </c>
      <c r="AC2285" s="11">
        <v>0</v>
      </c>
      <c r="AD2285" s="10"/>
      <c r="AE2285" s="10"/>
      <c r="AF2285" s="10"/>
      <c r="AG2285" s="10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329.9</v>
      </c>
      <c r="AA2286" s="11">
        <f t="shared" si="35"/>
        <v>19.405882352941177</v>
      </c>
      <c r="AB2286" s="11">
        <v>8.77</v>
      </c>
      <c r="AC2286" s="11">
        <v>0</v>
      </c>
      <c r="AD2286" s="10"/>
      <c r="AE2286" s="10"/>
      <c r="AF2286" s="10"/>
      <c r="AG2286" s="10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435</v>
      </c>
      <c r="AA2287" s="11">
        <f t="shared" si="35"/>
        <v>25.588235294117649</v>
      </c>
      <c r="AB2287" s="11">
        <v>10.19</v>
      </c>
      <c r="AC2287" s="11">
        <v>0.53600000000000003</v>
      </c>
      <c r="AD2287" s="10"/>
      <c r="AE2287" s="10"/>
      <c r="AF2287" s="10"/>
      <c r="AG2287" s="10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343</v>
      </c>
      <c r="AA2288" s="11">
        <f t="shared" si="35"/>
        <v>13.192307692307692</v>
      </c>
      <c r="AB2288" s="11">
        <v>15.8</v>
      </c>
      <c r="AC2288" s="11">
        <v>0</v>
      </c>
      <c r="AD2288" s="10"/>
      <c r="AE2288" s="10"/>
      <c r="AF2288" s="10"/>
      <c r="AG2288" s="10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463.5</v>
      </c>
      <c r="AA2289" s="11">
        <f t="shared" si="35"/>
        <v>19.3125</v>
      </c>
      <c r="AB2289" s="11">
        <v>10</v>
      </c>
      <c r="AC2289" s="11">
        <v>11.05</v>
      </c>
      <c r="AD2289" s="10"/>
      <c r="AE2289" s="10"/>
      <c r="AF2289" s="10"/>
      <c r="AG2289" s="10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11">
        <v>10</v>
      </c>
      <c r="AC2290" s="11">
        <v>0</v>
      </c>
      <c r="AD2290" s="10"/>
      <c r="AE2290" s="10"/>
      <c r="AF2290" s="10"/>
      <c r="AG2290" s="10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354</v>
      </c>
      <c r="AA2291" s="11">
        <f t="shared" si="35"/>
        <v>10.114285714285714</v>
      </c>
      <c r="AB2291" s="11">
        <v>18</v>
      </c>
      <c r="AC2291" s="11">
        <v>0</v>
      </c>
      <c r="AD2291" s="10"/>
      <c r="AE2291" s="10"/>
      <c r="AF2291" s="10"/>
      <c r="AG2291" s="10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11">
        <v>0</v>
      </c>
      <c r="AC2292" s="11">
        <v>0</v>
      </c>
      <c r="AD2292" s="10"/>
      <c r="AE2292" s="10"/>
      <c r="AF2292" s="10"/>
      <c r="AG2292" s="10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516</v>
      </c>
      <c r="AA2293" s="11">
        <f t="shared" si="35"/>
        <v>57.333333333333336</v>
      </c>
      <c r="AB2293" s="11">
        <v>5.71</v>
      </c>
      <c r="AC2293" s="11">
        <v>0.32</v>
      </c>
      <c r="AD2293" s="10"/>
      <c r="AE2293" s="10"/>
      <c r="AF2293" s="10"/>
      <c r="AG2293" s="10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308.89999999999998</v>
      </c>
      <c r="AA2294" s="11">
        <f t="shared" si="35"/>
        <v>38.612499999999997</v>
      </c>
      <c r="AB2294" s="11">
        <v>0</v>
      </c>
      <c r="AC2294" s="11">
        <v>0</v>
      </c>
      <c r="AD2294" s="10"/>
      <c r="AE2294" s="10"/>
      <c r="AF2294" s="10"/>
      <c r="AG2294" s="10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347.2</v>
      </c>
      <c r="AA2295" s="11">
        <f t="shared" si="35"/>
        <v>21.7</v>
      </c>
      <c r="AB2295" s="11">
        <v>8.26</v>
      </c>
      <c r="AC2295" s="11">
        <v>0.435</v>
      </c>
      <c r="AD2295" s="10"/>
      <c r="AE2295" s="10"/>
      <c r="AF2295" s="10"/>
      <c r="AG2295" s="10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293</v>
      </c>
      <c r="AA2296" s="11">
        <f t="shared" si="35"/>
        <v>41.857142857142854</v>
      </c>
      <c r="AB2296" s="11">
        <v>0</v>
      </c>
      <c r="AC2296" s="11">
        <v>0</v>
      </c>
      <c r="AD2296" s="10"/>
      <c r="AE2296" s="10"/>
      <c r="AF2296" s="10"/>
      <c r="AG2296" s="10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11">
        <v>32.5</v>
      </c>
      <c r="AC2297" s="11">
        <v>1.71</v>
      </c>
      <c r="AD2297" s="10"/>
      <c r="AE2297" s="10"/>
      <c r="AF2297" s="10"/>
      <c r="AG2297" s="10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334.9</v>
      </c>
      <c r="AA2298" s="11">
        <f t="shared" si="35"/>
        <v>7.973809523809523</v>
      </c>
      <c r="AB2298" s="11">
        <v>26.57</v>
      </c>
      <c r="AC2298" s="11">
        <v>0</v>
      </c>
      <c r="AD2298" s="10"/>
      <c r="AE2298" s="10"/>
      <c r="AF2298" s="10"/>
      <c r="AG2298" s="10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11">
        <v>0</v>
      </c>
      <c r="AC2299" s="11">
        <v>0</v>
      </c>
      <c r="AD2299" s="10"/>
      <c r="AE2299" s="10"/>
      <c r="AF2299" s="10"/>
      <c r="AG2299" s="10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11">
        <v>19</v>
      </c>
      <c r="AC2300" s="11">
        <v>0</v>
      </c>
      <c r="AD2300" s="10"/>
      <c r="AE2300" s="10"/>
      <c r="AF2300" s="10"/>
      <c r="AG2300" s="10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314</v>
      </c>
      <c r="AA2301" s="11">
        <f t="shared" si="35"/>
        <v>20.933333333333334</v>
      </c>
      <c r="AB2301" s="11">
        <v>12</v>
      </c>
      <c r="AC2301" s="11">
        <v>0.63</v>
      </c>
      <c r="AD2301" s="10"/>
      <c r="AE2301" s="10"/>
      <c r="AF2301" s="10"/>
      <c r="AG2301" s="10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530</v>
      </c>
      <c r="AA2302" s="11">
        <f t="shared" si="35"/>
        <v>29.444444444444443</v>
      </c>
      <c r="AB2302" s="11">
        <v>0</v>
      </c>
      <c r="AC2302" s="11">
        <v>0</v>
      </c>
      <c r="AD2302" s="10"/>
      <c r="AE2302" s="10"/>
      <c r="AF2302" s="10"/>
      <c r="AG2302" s="10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310</v>
      </c>
      <c r="AA2303" s="11">
        <f t="shared" si="35"/>
        <v>0</v>
      </c>
      <c r="AB2303" s="11">
        <v>0</v>
      </c>
      <c r="AC2303" s="11">
        <v>0</v>
      </c>
      <c r="AD2303" s="10"/>
      <c r="AE2303" s="10"/>
      <c r="AF2303" s="10"/>
      <c r="AG2303" s="10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11">
        <v>0</v>
      </c>
      <c r="AC2304" s="11">
        <v>0</v>
      </c>
      <c r="AD2304" s="10"/>
      <c r="AE2304" s="10"/>
      <c r="AF2304" s="10"/>
      <c r="AG2304" s="10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11">
        <v>0</v>
      </c>
      <c r="AC2305" s="11">
        <v>0</v>
      </c>
      <c r="AD2305" s="10"/>
      <c r="AE2305" s="10"/>
      <c r="AF2305" s="10"/>
      <c r="AG2305" s="10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263</v>
      </c>
      <c r="AA2306" s="11">
        <f t="shared" si="35"/>
        <v>29.222222222222221</v>
      </c>
      <c r="AB2306" s="11">
        <v>0</v>
      </c>
      <c r="AC2306" s="11">
        <v>0</v>
      </c>
      <c r="AD2306" s="10"/>
      <c r="AE2306" s="10"/>
      <c r="AF2306" s="10"/>
      <c r="AG2306" s="10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329.9</v>
      </c>
      <c r="AA2307" s="11">
        <f t="shared" ref="AA2307:AA2370" si="36">IFERROR(Z2307/M2307,0)</f>
        <v>164.95</v>
      </c>
      <c r="AB2307" s="11">
        <v>0</v>
      </c>
      <c r="AC2307" s="11">
        <v>7</v>
      </c>
      <c r="AD2307" s="10"/>
      <c r="AE2307" s="10"/>
      <c r="AF2307" s="10"/>
      <c r="AG2307" s="10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435</v>
      </c>
      <c r="AA2308" s="11">
        <f t="shared" si="36"/>
        <v>72.5</v>
      </c>
      <c r="AB2308" s="11">
        <v>0</v>
      </c>
      <c r="AC2308" s="11">
        <v>5.26</v>
      </c>
      <c r="AD2308" s="10"/>
      <c r="AE2308" s="10"/>
      <c r="AF2308" s="10"/>
      <c r="AG2308" s="10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343</v>
      </c>
      <c r="AA2309" s="11">
        <f t="shared" si="36"/>
        <v>31.181818181818183</v>
      </c>
      <c r="AB2309" s="11">
        <v>0</v>
      </c>
      <c r="AC2309" s="11">
        <v>5.26</v>
      </c>
      <c r="AD2309" s="10"/>
      <c r="AE2309" s="10"/>
      <c r="AF2309" s="10"/>
      <c r="AG2309" s="10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463.5</v>
      </c>
      <c r="AA2310" s="11">
        <f t="shared" si="36"/>
        <v>35.653846153846153</v>
      </c>
      <c r="AB2310" s="11">
        <v>0</v>
      </c>
      <c r="AC2310" s="11">
        <v>8</v>
      </c>
      <c r="AD2310" s="10"/>
      <c r="AE2310" s="10"/>
      <c r="AF2310" s="10"/>
      <c r="AG2310" s="10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11">
        <v>1.24</v>
      </c>
      <c r="AC2311" s="11">
        <v>0</v>
      </c>
      <c r="AD2311" s="10"/>
      <c r="AE2311" s="10"/>
      <c r="AF2311" s="10"/>
      <c r="AG2311" s="10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354</v>
      </c>
      <c r="AA2312" s="11">
        <f t="shared" si="36"/>
        <v>118</v>
      </c>
      <c r="AB2312" s="11">
        <v>22</v>
      </c>
      <c r="AC2312" s="11">
        <v>1.1599999999999999</v>
      </c>
      <c r="AD2312" s="10"/>
      <c r="AE2312" s="10"/>
      <c r="AF2312" s="10"/>
      <c r="AG2312" s="10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11">
        <v>0</v>
      </c>
      <c r="AC2313" s="11">
        <v>0</v>
      </c>
      <c r="AD2313" s="10"/>
      <c r="AE2313" s="10"/>
      <c r="AF2313" s="10"/>
      <c r="AG2313" s="10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516</v>
      </c>
      <c r="AA2314" s="11">
        <f t="shared" si="36"/>
        <v>129</v>
      </c>
      <c r="AB2314" s="11">
        <v>0</v>
      </c>
      <c r="AC2314" s="11">
        <v>2.9</v>
      </c>
      <c r="AD2314" s="10"/>
      <c r="AE2314" s="10"/>
      <c r="AF2314" s="10"/>
      <c r="AG2314" s="10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308.89999999999998</v>
      </c>
      <c r="AA2315" s="11">
        <f t="shared" si="36"/>
        <v>38.612499999999997</v>
      </c>
      <c r="AB2315" s="11">
        <v>0</v>
      </c>
      <c r="AC2315" s="11">
        <v>0</v>
      </c>
      <c r="AD2315" s="10"/>
      <c r="AE2315" s="10"/>
      <c r="AF2315" s="10"/>
      <c r="AG2315" s="10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347.2</v>
      </c>
      <c r="AA2316" s="11">
        <f t="shared" si="36"/>
        <v>38.577777777777776</v>
      </c>
      <c r="AB2316" s="11">
        <v>5</v>
      </c>
      <c r="AC2316" s="11">
        <v>8.6839999999999993</v>
      </c>
      <c r="AD2316" s="10"/>
      <c r="AE2316" s="10"/>
      <c r="AF2316" s="10"/>
      <c r="AG2316" s="10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293</v>
      </c>
      <c r="AA2317" s="11">
        <f t="shared" si="36"/>
        <v>-13.952380952380953</v>
      </c>
      <c r="AB2317" s="11">
        <v>0</v>
      </c>
      <c r="AC2317" s="11">
        <v>0</v>
      </c>
      <c r="AD2317" s="10"/>
      <c r="AE2317" s="10"/>
      <c r="AF2317" s="10"/>
      <c r="AG2317" s="10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11">
        <v>15</v>
      </c>
      <c r="AC2318" s="11">
        <v>9.5</v>
      </c>
      <c r="AD2318" s="10"/>
      <c r="AE2318" s="10"/>
      <c r="AF2318" s="10"/>
      <c r="AG2318" s="10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334.9</v>
      </c>
      <c r="AA2319" s="11">
        <f t="shared" si="36"/>
        <v>27.908333333333331</v>
      </c>
      <c r="AB2319" s="11">
        <v>1.23</v>
      </c>
      <c r="AC2319" s="11">
        <v>8.77</v>
      </c>
      <c r="AD2319" s="10"/>
      <c r="AE2319" s="10"/>
      <c r="AF2319" s="10"/>
      <c r="AG2319" s="10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11">
        <v>0</v>
      </c>
      <c r="AC2320" s="11">
        <v>0</v>
      </c>
      <c r="AD2320" s="10"/>
      <c r="AE2320" s="10"/>
      <c r="AF2320" s="10"/>
      <c r="AG2320" s="10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11">
        <v>0</v>
      </c>
      <c r="AC2321" s="11">
        <v>5</v>
      </c>
      <c r="AD2321" s="10"/>
      <c r="AE2321" s="10"/>
      <c r="AF2321" s="10"/>
      <c r="AG2321" s="10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314</v>
      </c>
      <c r="AA2322" s="11">
        <f t="shared" si="36"/>
        <v>-14.952380952380953</v>
      </c>
      <c r="AB2322" s="11">
        <v>0</v>
      </c>
      <c r="AC2322" s="11">
        <v>2.63</v>
      </c>
      <c r="AD2322" s="10"/>
      <c r="AE2322" s="10"/>
      <c r="AF2322" s="10"/>
      <c r="AG2322" s="10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530</v>
      </c>
      <c r="AA2323" s="11">
        <f t="shared" si="36"/>
        <v>-31.176470588235293</v>
      </c>
      <c r="AB2323" s="11">
        <v>0</v>
      </c>
      <c r="AC2323" s="11">
        <v>0</v>
      </c>
      <c r="AD2323" s="10"/>
      <c r="AE2323" s="10"/>
      <c r="AF2323" s="10"/>
      <c r="AG2323" s="10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310</v>
      </c>
      <c r="AA2324" s="11">
        <f t="shared" si="36"/>
        <v>7.2093023255813957</v>
      </c>
      <c r="AB2324" s="11">
        <v>0</v>
      </c>
      <c r="AC2324" s="11">
        <v>0</v>
      </c>
      <c r="AD2324" s="10"/>
      <c r="AE2324" s="10"/>
      <c r="AF2324" s="10"/>
      <c r="AG2324" s="10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11">
        <v>0</v>
      </c>
      <c r="AC2325" s="11">
        <v>0</v>
      </c>
      <c r="AD2325" s="10"/>
      <c r="AE2325" s="10"/>
      <c r="AF2325" s="10"/>
      <c r="AG2325" s="10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11">
        <v>0</v>
      </c>
      <c r="AC2326" s="11">
        <v>0</v>
      </c>
      <c r="AD2326" s="10"/>
      <c r="AE2326" s="10"/>
      <c r="AF2326" s="10"/>
      <c r="AG2326" s="10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263</v>
      </c>
      <c r="AA2327" s="11">
        <f t="shared" si="36"/>
        <v>263</v>
      </c>
      <c r="AB2327" s="11">
        <v>0</v>
      </c>
      <c r="AC2327" s="11">
        <v>0</v>
      </c>
      <c r="AD2327" s="10"/>
      <c r="AE2327" s="10"/>
      <c r="AF2327" s="10"/>
      <c r="AG2327" s="10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329.9</v>
      </c>
      <c r="AA2328" s="11">
        <f t="shared" si="36"/>
        <v>36.655555555555551</v>
      </c>
      <c r="AB2328" s="11">
        <v>0</v>
      </c>
      <c r="AC2328" s="11">
        <v>7</v>
      </c>
      <c r="AD2328" s="10"/>
      <c r="AE2328" s="10"/>
      <c r="AF2328" s="10"/>
      <c r="AG2328" s="10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435</v>
      </c>
      <c r="AA2329" s="11">
        <f t="shared" si="36"/>
        <v>54.375</v>
      </c>
      <c r="AB2329" s="11">
        <v>0</v>
      </c>
      <c r="AC2329" s="11">
        <v>5.26</v>
      </c>
      <c r="AD2329" s="10"/>
      <c r="AE2329" s="10"/>
      <c r="AF2329" s="10"/>
      <c r="AG2329" s="10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343</v>
      </c>
      <c r="AA2330" s="11">
        <f t="shared" si="36"/>
        <v>42.875</v>
      </c>
      <c r="AB2330" s="11">
        <v>0</v>
      </c>
      <c r="AC2330" s="11">
        <v>5.26</v>
      </c>
      <c r="AD2330" s="10"/>
      <c r="AE2330" s="10"/>
      <c r="AF2330" s="10"/>
      <c r="AG2330" s="10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463.5</v>
      </c>
      <c r="AA2331" s="11">
        <f t="shared" si="36"/>
        <v>28.96875</v>
      </c>
      <c r="AB2331" s="11">
        <v>0</v>
      </c>
      <c r="AC2331" s="11">
        <v>8</v>
      </c>
      <c r="AD2331" s="10"/>
      <c r="AE2331" s="10"/>
      <c r="AF2331" s="10"/>
      <c r="AG2331" s="10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11">
        <v>1.24</v>
      </c>
      <c r="AC2332" s="11">
        <v>0</v>
      </c>
      <c r="AD2332" s="10"/>
      <c r="AE2332" s="10"/>
      <c r="AF2332" s="10"/>
      <c r="AG2332" s="10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354</v>
      </c>
      <c r="AA2333" s="11">
        <f t="shared" si="36"/>
        <v>29.5</v>
      </c>
      <c r="AB2333" s="11">
        <v>22</v>
      </c>
      <c r="AC2333" s="11">
        <v>1.1599999999999999</v>
      </c>
      <c r="AD2333" s="10"/>
      <c r="AE2333" s="10"/>
      <c r="AF2333" s="10"/>
      <c r="AG2333" s="10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11">
        <v>0</v>
      </c>
      <c r="AC2334" s="11">
        <v>0</v>
      </c>
      <c r="AD2334" s="10"/>
      <c r="AE2334" s="10"/>
      <c r="AF2334" s="10"/>
      <c r="AG2334" s="10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516</v>
      </c>
      <c r="AA2335" s="11">
        <f t="shared" si="36"/>
        <v>46.909090909090907</v>
      </c>
      <c r="AB2335" s="11">
        <v>0</v>
      </c>
      <c r="AC2335" s="11">
        <v>2.9</v>
      </c>
      <c r="AD2335" s="10"/>
      <c r="AE2335" s="10"/>
      <c r="AF2335" s="10"/>
      <c r="AG2335" s="10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308.89999999999998</v>
      </c>
      <c r="AA2336" s="11">
        <f t="shared" si="36"/>
        <v>51.483333333333327</v>
      </c>
      <c r="AB2336" s="11">
        <v>0</v>
      </c>
      <c r="AC2336" s="11">
        <v>0</v>
      </c>
      <c r="AD2336" s="10"/>
      <c r="AE2336" s="10"/>
      <c r="AF2336" s="10"/>
      <c r="AG2336" s="10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347.2</v>
      </c>
      <c r="AA2337" s="11">
        <f t="shared" si="36"/>
        <v>28.933333333333334</v>
      </c>
      <c r="AB2337" s="11">
        <v>5</v>
      </c>
      <c r="AC2337" s="11">
        <v>8.6839999999999993</v>
      </c>
      <c r="AD2337" s="10"/>
      <c r="AE2337" s="10"/>
      <c r="AF2337" s="10"/>
      <c r="AG2337" s="10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293</v>
      </c>
      <c r="AA2338" s="11">
        <f t="shared" si="36"/>
        <v>-36.625</v>
      </c>
      <c r="AB2338" s="11">
        <v>0</v>
      </c>
      <c r="AC2338" s="11">
        <v>0</v>
      </c>
      <c r="AD2338" s="10"/>
      <c r="AE2338" s="10"/>
      <c r="AF2338" s="10"/>
      <c r="AG2338" s="10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11">
        <v>15</v>
      </c>
      <c r="AC2339" s="11">
        <v>9.5</v>
      </c>
      <c r="AD2339" s="10"/>
      <c r="AE2339" s="10"/>
      <c r="AF2339" s="10"/>
      <c r="AG2339" s="10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334.9</v>
      </c>
      <c r="AA2340" s="11">
        <f t="shared" si="36"/>
        <v>16.744999999999997</v>
      </c>
      <c r="AB2340" s="11">
        <v>1.23</v>
      </c>
      <c r="AC2340" s="11">
        <v>8.77</v>
      </c>
      <c r="AD2340" s="10"/>
      <c r="AE2340" s="10"/>
      <c r="AF2340" s="10"/>
      <c r="AG2340" s="10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11">
        <v>0</v>
      </c>
      <c r="AC2341" s="11">
        <v>0</v>
      </c>
      <c r="AD2341" s="10"/>
      <c r="AE2341" s="10"/>
      <c r="AF2341" s="10"/>
      <c r="AG2341" s="10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11">
        <v>0</v>
      </c>
      <c r="AC2342" s="11">
        <v>5</v>
      </c>
      <c r="AD2342" s="10"/>
      <c r="AE2342" s="10"/>
      <c r="AF2342" s="10"/>
      <c r="AG2342" s="10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314</v>
      </c>
      <c r="AA2343" s="11">
        <f t="shared" si="36"/>
        <v>52.333333333333336</v>
      </c>
      <c r="AB2343" s="11">
        <v>0</v>
      </c>
      <c r="AC2343" s="11">
        <v>2.63</v>
      </c>
      <c r="AD2343" s="10"/>
      <c r="AE2343" s="10"/>
      <c r="AF2343" s="10"/>
      <c r="AG2343" s="10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530</v>
      </c>
      <c r="AA2344" s="11">
        <f t="shared" si="36"/>
        <v>106</v>
      </c>
      <c r="AB2344" s="11">
        <v>0</v>
      </c>
      <c r="AC2344" s="11">
        <v>0</v>
      </c>
      <c r="AD2344" s="10"/>
      <c r="AE2344" s="10"/>
      <c r="AF2344" s="10"/>
      <c r="AG2344" s="10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310</v>
      </c>
      <c r="AA2345" s="11">
        <f t="shared" si="36"/>
        <v>12.4</v>
      </c>
      <c r="AB2345" s="11">
        <v>0</v>
      </c>
      <c r="AC2345" s="11">
        <v>0</v>
      </c>
      <c r="AD2345" s="10"/>
      <c r="AE2345" s="10"/>
      <c r="AF2345" s="10"/>
      <c r="AG2345" s="10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11">
        <v>0</v>
      </c>
      <c r="AC2346" s="11">
        <v>0</v>
      </c>
      <c r="AD2346" s="10"/>
      <c r="AE2346" s="10"/>
      <c r="AF2346" s="10"/>
      <c r="AG2346" s="10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11">
        <v>0</v>
      </c>
      <c r="AC2347" s="11">
        <v>0</v>
      </c>
      <c r="AD2347" s="10"/>
      <c r="AE2347" s="10"/>
      <c r="AF2347" s="10"/>
      <c r="AG2347" s="10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263</v>
      </c>
      <c r="AA2348" s="11">
        <f t="shared" si="36"/>
        <v>7.1081081081081079</v>
      </c>
      <c r="AB2348" s="11">
        <v>0</v>
      </c>
      <c r="AC2348" s="11">
        <v>0</v>
      </c>
      <c r="AD2348" s="10"/>
      <c r="AE2348" s="10"/>
      <c r="AF2348" s="10"/>
      <c r="AG2348" s="10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329.9</v>
      </c>
      <c r="AA2349" s="11">
        <f t="shared" si="36"/>
        <v>41.237499999999997</v>
      </c>
      <c r="AB2349" s="11">
        <v>0</v>
      </c>
      <c r="AC2349" s="11">
        <v>7</v>
      </c>
      <c r="AD2349" s="10"/>
      <c r="AE2349" s="10"/>
      <c r="AF2349" s="10"/>
      <c r="AG2349" s="10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435</v>
      </c>
      <c r="AA2350" s="11">
        <f t="shared" si="36"/>
        <v>87</v>
      </c>
      <c r="AB2350" s="11">
        <v>0</v>
      </c>
      <c r="AC2350" s="11">
        <v>5.26</v>
      </c>
      <c r="AD2350" s="10"/>
      <c r="AE2350" s="10"/>
      <c r="AF2350" s="10"/>
      <c r="AG2350" s="10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343</v>
      </c>
      <c r="AA2351" s="11">
        <f t="shared" si="36"/>
        <v>57.166666666666664</v>
      </c>
      <c r="AB2351" s="11">
        <v>0</v>
      </c>
      <c r="AC2351" s="11">
        <v>5.26</v>
      </c>
      <c r="AD2351" s="10"/>
      <c r="AE2351" s="10"/>
      <c r="AF2351" s="10"/>
      <c r="AG2351" s="10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463.5</v>
      </c>
      <c r="AA2352" s="11">
        <f t="shared" si="36"/>
        <v>38.625</v>
      </c>
      <c r="AB2352" s="11">
        <v>0</v>
      </c>
      <c r="AC2352" s="11">
        <v>8</v>
      </c>
      <c r="AD2352" s="10"/>
      <c r="AE2352" s="10"/>
      <c r="AF2352" s="10"/>
      <c r="AG2352" s="10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11">
        <v>1.24</v>
      </c>
      <c r="AC2353" s="11">
        <v>0</v>
      </c>
      <c r="AD2353" s="10"/>
      <c r="AE2353" s="10"/>
      <c r="AF2353" s="10"/>
      <c r="AG2353" s="10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354</v>
      </c>
      <c r="AA2354" s="11">
        <f t="shared" si="36"/>
        <v>39.333333333333336</v>
      </c>
      <c r="AB2354" s="11">
        <v>22</v>
      </c>
      <c r="AC2354" s="11">
        <v>1.1599999999999999</v>
      </c>
      <c r="AD2354" s="10"/>
      <c r="AE2354" s="10"/>
      <c r="AF2354" s="10"/>
      <c r="AG2354" s="10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11">
        <v>0</v>
      </c>
      <c r="AC2355" s="11">
        <v>0</v>
      </c>
      <c r="AD2355" s="10"/>
      <c r="AE2355" s="10"/>
      <c r="AF2355" s="10"/>
      <c r="AG2355" s="10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516</v>
      </c>
      <c r="AA2356" s="11">
        <f t="shared" si="36"/>
        <v>57.333333333333336</v>
      </c>
      <c r="AB2356" s="11">
        <v>0</v>
      </c>
      <c r="AC2356" s="11">
        <v>2.9</v>
      </c>
      <c r="AD2356" s="10"/>
      <c r="AE2356" s="10"/>
      <c r="AF2356" s="10"/>
      <c r="AG2356" s="10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308.89999999999998</v>
      </c>
      <c r="AA2357" s="11">
        <f t="shared" si="36"/>
        <v>22.064285714285713</v>
      </c>
      <c r="AB2357" s="11">
        <v>0</v>
      </c>
      <c r="AC2357" s="11">
        <v>0</v>
      </c>
      <c r="AD2357" s="10"/>
      <c r="AE2357" s="10"/>
      <c r="AF2357" s="10"/>
      <c r="AG2357" s="10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347.2</v>
      </c>
      <c r="AA2358" s="11">
        <f t="shared" si="36"/>
        <v>31.563636363636363</v>
      </c>
      <c r="AB2358" s="11">
        <v>5</v>
      </c>
      <c r="AC2358" s="11">
        <v>8.6839999999999993</v>
      </c>
      <c r="AD2358" s="10"/>
      <c r="AE2358" s="10"/>
      <c r="AF2358" s="10"/>
      <c r="AG2358" s="10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293</v>
      </c>
      <c r="AA2359" s="11">
        <f t="shared" si="36"/>
        <v>-48.833333333333336</v>
      </c>
      <c r="AB2359" s="11">
        <v>0</v>
      </c>
      <c r="AC2359" s="11">
        <v>0</v>
      </c>
      <c r="AD2359" s="10"/>
      <c r="AE2359" s="10"/>
      <c r="AF2359" s="10"/>
      <c r="AG2359" s="10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11">
        <v>15</v>
      </c>
      <c r="AC2360" s="11">
        <v>9.5</v>
      </c>
      <c r="AD2360" s="10"/>
      <c r="AE2360" s="10"/>
      <c r="AF2360" s="10"/>
      <c r="AG2360" s="10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334.9</v>
      </c>
      <c r="AA2361" s="11">
        <f t="shared" si="36"/>
        <v>13.395999999999999</v>
      </c>
      <c r="AB2361" s="11">
        <v>1.23</v>
      </c>
      <c r="AC2361" s="11">
        <v>8.77</v>
      </c>
      <c r="AD2361" s="10"/>
      <c r="AE2361" s="10"/>
      <c r="AF2361" s="10"/>
      <c r="AG2361" s="10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11">
        <v>0</v>
      </c>
      <c r="AC2362" s="11">
        <v>0</v>
      </c>
      <c r="AD2362" s="10"/>
      <c r="AE2362" s="10"/>
      <c r="AF2362" s="10"/>
      <c r="AG2362" s="10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11">
        <v>0</v>
      </c>
      <c r="AC2363" s="11">
        <v>5</v>
      </c>
      <c r="AD2363" s="10"/>
      <c r="AE2363" s="10"/>
      <c r="AF2363" s="10"/>
      <c r="AG2363" s="10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314</v>
      </c>
      <c r="AA2364" s="11">
        <f t="shared" si="36"/>
        <v>104.66666666666667</v>
      </c>
      <c r="AB2364" s="11">
        <v>0</v>
      </c>
      <c r="AC2364" s="11">
        <v>2.63</v>
      </c>
      <c r="AD2364" s="10"/>
      <c r="AE2364" s="10"/>
      <c r="AF2364" s="10"/>
      <c r="AG2364" s="10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530</v>
      </c>
      <c r="AA2365" s="11">
        <f t="shared" si="36"/>
        <v>530</v>
      </c>
      <c r="AB2365" s="11">
        <v>0</v>
      </c>
      <c r="AC2365" s="11">
        <v>0</v>
      </c>
      <c r="AD2365" s="10"/>
      <c r="AE2365" s="10"/>
      <c r="AF2365" s="10"/>
      <c r="AG2365" s="10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310</v>
      </c>
      <c r="AA2366" s="11">
        <f t="shared" si="36"/>
        <v>19.375</v>
      </c>
      <c r="AB2366" s="11">
        <v>0</v>
      </c>
      <c r="AC2366" s="11">
        <v>0</v>
      </c>
      <c r="AD2366" s="10"/>
      <c r="AE2366" s="10"/>
      <c r="AF2366" s="10"/>
      <c r="AG2366" s="10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11">
        <v>0</v>
      </c>
      <c r="AC2367" s="11">
        <v>0</v>
      </c>
      <c r="AD2367" s="10"/>
      <c r="AE2367" s="10"/>
      <c r="AF2367" s="10"/>
      <c r="AG2367" s="10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11">
        <v>0</v>
      </c>
      <c r="AC2368" s="11">
        <v>0</v>
      </c>
      <c r="AD2368" s="10"/>
      <c r="AE2368" s="10"/>
      <c r="AF2368" s="10"/>
      <c r="AG2368" s="10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263</v>
      </c>
      <c r="AA2369" s="11">
        <f t="shared" si="36"/>
        <v>7.7352941176470589</v>
      </c>
      <c r="AB2369" s="11">
        <v>0</v>
      </c>
      <c r="AC2369" s="11">
        <v>0</v>
      </c>
      <c r="AD2369" s="10"/>
      <c r="AE2369" s="10"/>
      <c r="AF2369" s="10"/>
      <c r="AG2369" s="10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329.9</v>
      </c>
      <c r="AA2370" s="11">
        <f t="shared" si="36"/>
        <v>32.989999999999995</v>
      </c>
      <c r="AB2370" s="11">
        <v>0</v>
      </c>
      <c r="AC2370" s="11">
        <v>7</v>
      </c>
      <c r="AD2370" s="10"/>
      <c r="AE2370" s="10"/>
      <c r="AF2370" s="10"/>
      <c r="AG2370" s="10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435</v>
      </c>
      <c r="AA2371" s="11">
        <f t="shared" ref="AA2371:AA2434" si="37">IFERROR(Z2371/M2371,0)</f>
        <v>54.375</v>
      </c>
      <c r="AB2371" s="11">
        <v>0</v>
      </c>
      <c r="AC2371" s="11">
        <v>5.26</v>
      </c>
      <c r="AD2371" s="10"/>
      <c r="AE2371" s="10"/>
      <c r="AF2371" s="10"/>
      <c r="AG2371" s="10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343</v>
      </c>
      <c r="AA2372" s="11">
        <f t="shared" si="37"/>
        <v>49</v>
      </c>
      <c r="AB2372" s="11">
        <v>0</v>
      </c>
      <c r="AC2372" s="11">
        <v>5.26</v>
      </c>
      <c r="AD2372" s="10"/>
      <c r="AE2372" s="10"/>
      <c r="AF2372" s="10"/>
      <c r="AG2372" s="10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463.5</v>
      </c>
      <c r="AA2373" s="11">
        <f t="shared" si="37"/>
        <v>42.136363636363633</v>
      </c>
      <c r="AB2373" s="11">
        <v>0</v>
      </c>
      <c r="AC2373" s="11">
        <v>8</v>
      </c>
      <c r="AD2373" s="10"/>
      <c r="AE2373" s="10"/>
      <c r="AF2373" s="10"/>
      <c r="AG2373" s="10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11">
        <v>1.24</v>
      </c>
      <c r="AC2374" s="11">
        <v>0</v>
      </c>
      <c r="AD2374" s="10"/>
      <c r="AE2374" s="10"/>
      <c r="AF2374" s="10"/>
      <c r="AG2374" s="10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354</v>
      </c>
      <c r="AA2375" s="11">
        <f t="shared" si="37"/>
        <v>13.111111111111111</v>
      </c>
      <c r="AB2375" s="11">
        <v>22</v>
      </c>
      <c r="AC2375" s="11">
        <v>1.1599999999999999</v>
      </c>
      <c r="AD2375" s="10"/>
      <c r="AE2375" s="10"/>
      <c r="AF2375" s="10"/>
      <c r="AG2375" s="10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11">
        <v>0</v>
      </c>
      <c r="AC2376" s="11">
        <v>0</v>
      </c>
      <c r="AD2376" s="10"/>
      <c r="AE2376" s="10"/>
      <c r="AF2376" s="10"/>
      <c r="AG2376" s="10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516</v>
      </c>
      <c r="AA2377" s="11">
        <f t="shared" si="37"/>
        <v>43</v>
      </c>
      <c r="AB2377" s="11">
        <v>0</v>
      </c>
      <c r="AC2377" s="11">
        <v>2.9</v>
      </c>
      <c r="AD2377" s="10"/>
      <c r="AE2377" s="10"/>
      <c r="AF2377" s="10"/>
      <c r="AG2377" s="10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308.89999999999998</v>
      </c>
      <c r="AA2378" s="11">
        <f t="shared" si="37"/>
        <v>19.306249999999999</v>
      </c>
      <c r="AB2378" s="11">
        <v>0</v>
      </c>
      <c r="AC2378" s="11">
        <v>0</v>
      </c>
      <c r="AD2378" s="10"/>
      <c r="AE2378" s="10"/>
      <c r="AF2378" s="10"/>
      <c r="AG2378" s="10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347.2</v>
      </c>
      <c r="AA2379" s="11">
        <f t="shared" si="37"/>
        <v>31.563636363636363</v>
      </c>
      <c r="AB2379" s="11">
        <v>5</v>
      </c>
      <c r="AC2379" s="11">
        <v>8.6839999999999993</v>
      </c>
      <c r="AD2379" s="10"/>
      <c r="AE2379" s="10"/>
      <c r="AF2379" s="10"/>
      <c r="AG2379" s="10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293</v>
      </c>
      <c r="AA2380" s="11">
        <f t="shared" si="37"/>
        <v>146.5</v>
      </c>
      <c r="AB2380" s="11">
        <v>0</v>
      </c>
      <c r="AC2380" s="11">
        <v>0</v>
      </c>
      <c r="AD2380" s="10"/>
      <c r="AE2380" s="10"/>
      <c r="AF2380" s="10"/>
      <c r="AG2380" s="10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11">
        <v>15</v>
      </c>
      <c r="AC2381" s="11">
        <v>9.5</v>
      </c>
      <c r="AD2381" s="10"/>
      <c r="AE2381" s="10"/>
      <c r="AF2381" s="10"/>
      <c r="AG2381" s="10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334.9</v>
      </c>
      <c r="AA2382" s="11">
        <f t="shared" si="37"/>
        <v>27.908333333333331</v>
      </c>
      <c r="AB2382" s="11">
        <v>1.23</v>
      </c>
      <c r="AC2382" s="11">
        <v>8.77</v>
      </c>
      <c r="AD2382" s="10"/>
      <c r="AE2382" s="10"/>
      <c r="AF2382" s="10"/>
      <c r="AG2382" s="10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11">
        <v>0</v>
      </c>
      <c r="AC2383" s="11">
        <v>0</v>
      </c>
      <c r="AD2383" s="10"/>
      <c r="AE2383" s="10"/>
      <c r="AF2383" s="10"/>
      <c r="AG2383" s="10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11">
        <v>0</v>
      </c>
      <c r="AC2384" s="11">
        <v>5</v>
      </c>
      <c r="AD2384" s="10"/>
      <c r="AE2384" s="10"/>
      <c r="AF2384" s="10"/>
      <c r="AG2384" s="10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314</v>
      </c>
      <c r="AA2385" s="11">
        <f t="shared" si="37"/>
        <v>52.333333333333336</v>
      </c>
      <c r="AB2385" s="11">
        <v>0</v>
      </c>
      <c r="AC2385" s="11">
        <v>2.63</v>
      </c>
      <c r="AD2385" s="10"/>
      <c r="AE2385" s="10"/>
      <c r="AF2385" s="10"/>
      <c r="AG2385" s="10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530</v>
      </c>
      <c r="AA2386" s="11">
        <f t="shared" si="37"/>
        <v>530</v>
      </c>
      <c r="AB2386" s="11">
        <v>0</v>
      </c>
      <c r="AC2386" s="11">
        <v>0</v>
      </c>
      <c r="AD2386" s="10"/>
      <c r="AE2386" s="10"/>
      <c r="AF2386" s="10"/>
      <c r="AG2386" s="10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310</v>
      </c>
      <c r="AA2387" s="11">
        <f t="shared" si="37"/>
        <v>20.666666666666668</v>
      </c>
      <c r="AB2387" s="11">
        <v>0</v>
      </c>
      <c r="AC2387" s="11">
        <v>0</v>
      </c>
      <c r="AD2387" s="10"/>
      <c r="AE2387" s="10"/>
      <c r="AF2387" s="10"/>
      <c r="AG2387" s="10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11">
        <v>0</v>
      </c>
      <c r="AC2388" s="11">
        <v>0</v>
      </c>
      <c r="AD2388" s="10"/>
      <c r="AE2388" s="10"/>
      <c r="AF2388" s="10"/>
      <c r="AG2388" s="10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11">
        <v>0</v>
      </c>
      <c r="AC2389" s="11">
        <v>0</v>
      </c>
      <c r="AD2389" s="10"/>
      <c r="AE2389" s="10"/>
      <c r="AF2389" s="10"/>
      <c r="AG2389" s="10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263</v>
      </c>
      <c r="AA2390" s="11">
        <f t="shared" si="37"/>
        <v>11.434782608695652</v>
      </c>
      <c r="AB2390" s="11">
        <v>0</v>
      </c>
      <c r="AC2390" s="11">
        <v>0</v>
      </c>
      <c r="AD2390" s="10"/>
      <c r="AE2390" s="10"/>
      <c r="AF2390" s="10"/>
      <c r="AG2390" s="10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329.9</v>
      </c>
      <c r="AA2391" s="11">
        <f t="shared" si="37"/>
        <v>82.474999999999994</v>
      </c>
      <c r="AB2391" s="11">
        <v>0</v>
      </c>
      <c r="AC2391" s="11">
        <v>7</v>
      </c>
      <c r="AD2391" s="10"/>
      <c r="AE2391" s="10"/>
      <c r="AF2391" s="10"/>
      <c r="AG2391" s="10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435</v>
      </c>
      <c r="AA2392" s="11">
        <f t="shared" si="37"/>
        <v>87</v>
      </c>
      <c r="AB2392" s="11">
        <v>0</v>
      </c>
      <c r="AC2392" s="11">
        <v>10</v>
      </c>
      <c r="AD2392" s="10"/>
      <c r="AE2392" s="10"/>
      <c r="AF2392" s="10"/>
      <c r="AG2392" s="10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343</v>
      </c>
      <c r="AA2393" s="11">
        <f t="shared" si="37"/>
        <v>57.166666666666664</v>
      </c>
      <c r="AB2393" s="11">
        <v>0</v>
      </c>
      <c r="AC2393" s="11">
        <v>6.5</v>
      </c>
      <c r="AD2393" s="10"/>
      <c r="AE2393" s="10"/>
      <c r="AF2393" s="10"/>
      <c r="AG2393" s="10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463.5</v>
      </c>
      <c r="AA2394" s="11">
        <f t="shared" si="37"/>
        <v>24.394736842105264</v>
      </c>
      <c r="AB2394" s="11">
        <v>5</v>
      </c>
      <c r="AC2394" s="11">
        <v>8</v>
      </c>
      <c r="AD2394" s="10"/>
      <c r="AE2394" s="10"/>
      <c r="AF2394" s="10"/>
      <c r="AG2394" s="10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11">
        <v>0</v>
      </c>
      <c r="AC2395" s="11">
        <v>0</v>
      </c>
      <c r="AD2395" s="10"/>
      <c r="AE2395" s="10"/>
      <c r="AF2395" s="10"/>
      <c r="AG2395" s="10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354</v>
      </c>
      <c r="AA2396" s="11">
        <f t="shared" si="37"/>
        <v>50.571428571428569</v>
      </c>
      <c r="AB2396" s="11">
        <v>22</v>
      </c>
      <c r="AC2396" s="11">
        <v>1.1599999999999999</v>
      </c>
      <c r="AD2396" s="10"/>
      <c r="AE2396" s="10"/>
      <c r="AF2396" s="10"/>
      <c r="AG2396" s="10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11">
        <v>0</v>
      </c>
      <c r="AC2397" s="11">
        <v>0</v>
      </c>
      <c r="AD2397" s="10"/>
      <c r="AE2397" s="10"/>
      <c r="AF2397" s="10"/>
      <c r="AG2397" s="10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516</v>
      </c>
      <c r="AA2398" s="11">
        <f t="shared" si="37"/>
        <v>103.2</v>
      </c>
      <c r="AB2398" s="11">
        <v>1.75</v>
      </c>
      <c r="AC2398" s="11">
        <v>9.8000000000000007</v>
      </c>
      <c r="AD2398" s="10"/>
      <c r="AE2398" s="10"/>
      <c r="AF2398" s="10"/>
      <c r="AG2398" s="10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308.89999999999998</v>
      </c>
      <c r="AA2399" s="11">
        <f t="shared" si="37"/>
        <v>51.483333333333327</v>
      </c>
      <c r="AB2399" s="11">
        <v>0</v>
      </c>
      <c r="AC2399" s="11">
        <v>0</v>
      </c>
      <c r="AD2399" s="10"/>
      <c r="AE2399" s="10"/>
      <c r="AF2399" s="10"/>
      <c r="AG2399" s="10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347.2</v>
      </c>
      <c r="AA2400" s="11">
        <f t="shared" si="37"/>
        <v>38.577777777777776</v>
      </c>
      <c r="AB2400" s="11">
        <v>7</v>
      </c>
      <c r="AC2400" s="11">
        <v>7.2</v>
      </c>
      <c r="AD2400" s="10"/>
      <c r="AE2400" s="10"/>
      <c r="AF2400" s="10"/>
      <c r="AG2400" s="10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293</v>
      </c>
      <c r="AA2401" s="11">
        <f t="shared" si="37"/>
        <v>8.617647058823529</v>
      </c>
      <c r="AB2401" s="11">
        <v>0</v>
      </c>
      <c r="AC2401" s="11">
        <v>0</v>
      </c>
      <c r="AD2401" s="10"/>
      <c r="AE2401" s="10"/>
      <c r="AF2401" s="10"/>
      <c r="AG2401" s="10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11">
        <v>15</v>
      </c>
      <c r="AC2402" s="11">
        <v>0.78900000000000003</v>
      </c>
      <c r="AD2402" s="10"/>
      <c r="AE2402" s="10"/>
      <c r="AF2402" s="10"/>
      <c r="AG2402" s="10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334.9</v>
      </c>
      <c r="AA2403" s="11">
        <f t="shared" si="37"/>
        <v>27.908333333333331</v>
      </c>
      <c r="AB2403" s="11">
        <v>2.35</v>
      </c>
      <c r="AC2403" s="11">
        <v>10.65</v>
      </c>
      <c r="AD2403" s="10"/>
      <c r="AE2403" s="10"/>
      <c r="AF2403" s="10"/>
      <c r="AG2403" s="10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11">
        <v>3</v>
      </c>
      <c r="AC2404" s="11">
        <v>7.5259999999999998</v>
      </c>
      <c r="AD2404" s="10"/>
      <c r="AE2404" s="10"/>
      <c r="AF2404" s="10"/>
      <c r="AG2404" s="10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314</v>
      </c>
      <c r="AA2405" s="11">
        <f t="shared" si="37"/>
        <v>-39.25</v>
      </c>
      <c r="AB2405" s="11">
        <v>0</v>
      </c>
      <c r="AC2405" s="11">
        <v>6.58</v>
      </c>
      <c r="AD2405" s="10"/>
      <c r="AE2405" s="10"/>
      <c r="AF2405" s="10"/>
      <c r="AG2405" s="10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530</v>
      </c>
      <c r="AA2406" s="11">
        <f t="shared" si="37"/>
        <v>88.333333333333329</v>
      </c>
      <c r="AB2406" s="11">
        <v>0</v>
      </c>
      <c r="AC2406" s="11">
        <v>0</v>
      </c>
      <c r="AD2406" s="10"/>
      <c r="AE2406" s="10"/>
      <c r="AF2406" s="10"/>
      <c r="AG2406" s="10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310</v>
      </c>
      <c r="AA2407" s="11">
        <f t="shared" si="37"/>
        <v>155</v>
      </c>
      <c r="AB2407" s="11">
        <v>0</v>
      </c>
      <c r="AC2407" s="11">
        <v>0</v>
      </c>
      <c r="AD2407" s="10"/>
      <c r="AE2407" s="10"/>
      <c r="AF2407" s="10"/>
      <c r="AG2407" s="10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11">
        <v>0</v>
      </c>
      <c r="AC2408" s="11">
        <v>0</v>
      </c>
      <c r="AD2408" s="10"/>
      <c r="AE2408" s="10"/>
      <c r="AF2408" s="10"/>
      <c r="AG2408" s="10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11">
        <v>0</v>
      </c>
      <c r="AC2409" s="11">
        <v>0</v>
      </c>
      <c r="AD2409" s="10"/>
      <c r="AE2409" s="10"/>
      <c r="AF2409" s="10"/>
      <c r="AG2409" s="10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263</v>
      </c>
      <c r="AA2410" s="11">
        <f t="shared" si="37"/>
        <v>23.90909090909091</v>
      </c>
      <c r="AB2410" s="11">
        <v>0</v>
      </c>
      <c r="AC2410" s="11">
        <v>0</v>
      </c>
      <c r="AD2410" s="10"/>
      <c r="AE2410" s="10"/>
      <c r="AF2410" s="10"/>
      <c r="AG2410" s="10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329.9</v>
      </c>
      <c r="AA2411" s="11">
        <f t="shared" si="37"/>
        <v>47.128571428571426</v>
      </c>
      <c r="AB2411" s="11">
        <v>0</v>
      </c>
      <c r="AC2411" s="11">
        <v>7</v>
      </c>
      <c r="AD2411" s="10"/>
      <c r="AE2411" s="10"/>
      <c r="AF2411" s="10"/>
      <c r="AG2411" s="10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435</v>
      </c>
      <c r="AA2412" s="11">
        <f t="shared" si="37"/>
        <v>54.375</v>
      </c>
      <c r="AB2412" s="11">
        <v>0</v>
      </c>
      <c r="AC2412" s="11">
        <v>10</v>
      </c>
      <c r="AD2412" s="10"/>
      <c r="AE2412" s="10"/>
      <c r="AF2412" s="10"/>
      <c r="AG2412" s="10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343</v>
      </c>
      <c r="AA2413" s="11">
        <f t="shared" si="37"/>
        <v>42.875</v>
      </c>
      <c r="AB2413" s="11">
        <v>0</v>
      </c>
      <c r="AC2413" s="11">
        <v>6.5</v>
      </c>
      <c r="AD2413" s="10"/>
      <c r="AE2413" s="10"/>
      <c r="AF2413" s="10"/>
      <c r="AG2413" s="10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463.5</v>
      </c>
      <c r="AA2414" s="11">
        <f t="shared" si="37"/>
        <v>33.107142857142854</v>
      </c>
      <c r="AB2414" s="11">
        <v>5</v>
      </c>
      <c r="AC2414" s="11">
        <v>8</v>
      </c>
      <c r="AD2414" s="10"/>
      <c r="AE2414" s="10"/>
      <c r="AF2414" s="10"/>
      <c r="AG2414" s="10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11">
        <v>0</v>
      </c>
      <c r="AC2415" s="11">
        <v>0</v>
      </c>
      <c r="AD2415" s="10"/>
      <c r="AE2415" s="10"/>
      <c r="AF2415" s="10"/>
      <c r="AG2415" s="10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354</v>
      </c>
      <c r="AA2416" s="11">
        <f t="shared" si="37"/>
        <v>22.125</v>
      </c>
      <c r="AB2416" s="11">
        <v>22</v>
      </c>
      <c r="AC2416" s="11">
        <v>1.1599999999999999</v>
      </c>
      <c r="AD2416" s="10"/>
      <c r="AE2416" s="10"/>
      <c r="AF2416" s="10"/>
      <c r="AG2416" s="10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11">
        <v>0</v>
      </c>
      <c r="AC2417" s="11">
        <v>0</v>
      </c>
      <c r="AD2417" s="10"/>
      <c r="AE2417" s="10"/>
      <c r="AF2417" s="10"/>
      <c r="AG2417" s="10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516</v>
      </c>
      <c r="AA2418" s="11">
        <f t="shared" si="37"/>
        <v>172</v>
      </c>
      <c r="AB2418" s="11">
        <v>1.75</v>
      </c>
      <c r="AC2418" s="11">
        <v>9.8000000000000007</v>
      </c>
      <c r="AD2418" s="10"/>
      <c r="AE2418" s="10"/>
      <c r="AF2418" s="10"/>
      <c r="AG2418" s="10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308.89999999999998</v>
      </c>
      <c r="AA2419" s="11">
        <f t="shared" si="37"/>
        <v>18.170588235294115</v>
      </c>
      <c r="AB2419" s="11">
        <v>0</v>
      </c>
      <c r="AC2419" s="11">
        <v>0</v>
      </c>
      <c r="AD2419" s="10"/>
      <c r="AE2419" s="10"/>
      <c r="AF2419" s="10"/>
      <c r="AG2419" s="10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347.2</v>
      </c>
      <c r="AA2420" s="11">
        <f t="shared" si="37"/>
        <v>34.72</v>
      </c>
      <c r="AB2420" s="11">
        <v>7</v>
      </c>
      <c r="AC2420" s="11">
        <v>7.2</v>
      </c>
      <c r="AD2420" s="10"/>
      <c r="AE2420" s="10"/>
      <c r="AF2420" s="10"/>
      <c r="AG2420" s="10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293</v>
      </c>
      <c r="AA2421" s="11">
        <f t="shared" si="37"/>
        <v>36.625</v>
      </c>
      <c r="AB2421" s="11">
        <v>0</v>
      </c>
      <c r="AC2421" s="11">
        <v>0</v>
      </c>
      <c r="AD2421" s="10"/>
      <c r="AE2421" s="10"/>
      <c r="AF2421" s="10"/>
      <c r="AG2421" s="10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11">
        <v>15</v>
      </c>
      <c r="AC2422" s="11">
        <v>0.78900000000000003</v>
      </c>
      <c r="AD2422" s="10"/>
      <c r="AE2422" s="10"/>
      <c r="AF2422" s="10"/>
      <c r="AG2422" s="10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334.9</v>
      </c>
      <c r="AA2423" s="11">
        <f t="shared" si="37"/>
        <v>23.921428571428571</v>
      </c>
      <c r="AB2423" s="11">
        <v>2.35</v>
      </c>
      <c r="AC2423" s="11">
        <v>10.65</v>
      </c>
      <c r="AD2423" s="10"/>
      <c r="AE2423" s="10"/>
      <c r="AF2423" s="10"/>
      <c r="AG2423" s="10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11">
        <v>3</v>
      </c>
      <c r="AC2424" s="11">
        <v>7.5259999999999998</v>
      </c>
      <c r="AD2424" s="10"/>
      <c r="AE2424" s="10"/>
      <c r="AF2424" s="10"/>
      <c r="AG2424" s="10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314</v>
      </c>
      <c r="AA2425" s="11">
        <f t="shared" si="37"/>
        <v>314</v>
      </c>
      <c r="AB2425" s="11">
        <v>0</v>
      </c>
      <c r="AC2425" s="11">
        <v>6.58</v>
      </c>
      <c r="AD2425" s="10"/>
      <c r="AE2425" s="10"/>
      <c r="AF2425" s="10"/>
      <c r="AG2425" s="10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530</v>
      </c>
      <c r="AA2426" s="11">
        <f t="shared" si="37"/>
        <v>37.857142857142854</v>
      </c>
      <c r="AB2426" s="11">
        <v>0</v>
      </c>
      <c r="AC2426" s="11">
        <v>0</v>
      </c>
      <c r="AD2426" s="10"/>
      <c r="AE2426" s="10"/>
      <c r="AF2426" s="10"/>
      <c r="AG2426" s="10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310</v>
      </c>
      <c r="AA2427" s="11">
        <f t="shared" si="37"/>
        <v>34.444444444444443</v>
      </c>
      <c r="AB2427" s="11">
        <v>0</v>
      </c>
      <c r="AC2427" s="11">
        <v>0</v>
      </c>
      <c r="AD2427" s="10"/>
      <c r="AE2427" s="10"/>
      <c r="AF2427" s="10"/>
      <c r="AG2427" s="10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11">
        <v>0</v>
      </c>
      <c r="AC2428" s="11">
        <v>0</v>
      </c>
      <c r="AD2428" s="10"/>
      <c r="AE2428" s="10"/>
      <c r="AF2428" s="10"/>
      <c r="AG2428" s="10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11">
        <v>0</v>
      </c>
      <c r="AC2429" s="11">
        <v>0</v>
      </c>
      <c r="AD2429" s="10"/>
      <c r="AE2429" s="10"/>
      <c r="AF2429" s="10"/>
      <c r="AG2429" s="10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263</v>
      </c>
      <c r="AA2430" s="11">
        <f t="shared" si="37"/>
        <v>131.5</v>
      </c>
      <c r="AB2430" s="11">
        <v>0</v>
      </c>
      <c r="AC2430" s="11">
        <v>0</v>
      </c>
      <c r="AD2430" s="10"/>
      <c r="AE2430" s="10"/>
      <c r="AF2430" s="10"/>
      <c r="AG2430" s="10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329.9</v>
      </c>
      <c r="AA2431" s="11">
        <f t="shared" si="37"/>
        <v>65.97999999999999</v>
      </c>
      <c r="AB2431" s="11">
        <v>0</v>
      </c>
      <c r="AC2431" s="11">
        <v>7</v>
      </c>
      <c r="AD2431" s="10"/>
      <c r="AE2431" s="10"/>
      <c r="AF2431" s="10"/>
      <c r="AG2431" s="10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435</v>
      </c>
      <c r="AA2432" s="11">
        <f t="shared" si="37"/>
        <v>87</v>
      </c>
      <c r="AB2432" s="11">
        <v>0</v>
      </c>
      <c r="AC2432" s="11">
        <v>10</v>
      </c>
      <c r="AD2432" s="10"/>
      <c r="AE2432" s="10"/>
      <c r="AF2432" s="10"/>
      <c r="AG2432" s="10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343</v>
      </c>
      <c r="AA2433" s="11">
        <f t="shared" si="37"/>
        <v>38.111111111111114</v>
      </c>
      <c r="AB2433" s="11">
        <v>0</v>
      </c>
      <c r="AC2433" s="11">
        <v>6.5</v>
      </c>
      <c r="AD2433" s="10"/>
      <c r="AE2433" s="10"/>
      <c r="AF2433" s="10"/>
      <c r="AG2433" s="10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463.5</v>
      </c>
      <c r="AA2434" s="11">
        <f t="shared" si="37"/>
        <v>33.107142857142854</v>
      </c>
      <c r="AB2434" s="11">
        <v>5</v>
      </c>
      <c r="AC2434" s="11">
        <v>8</v>
      </c>
      <c r="AD2434" s="10"/>
      <c r="AE2434" s="10"/>
      <c r="AF2434" s="10"/>
      <c r="AG2434" s="10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11">
        <v>0</v>
      </c>
      <c r="AC2435" s="11">
        <v>0</v>
      </c>
      <c r="AD2435" s="10"/>
      <c r="AE2435" s="10"/>
      <c r="AF2435" s="10"/>
      <c r="AG2435" s="10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354</v>
      </c>
      <c r="AA2436" s="11">
        <f t="shared" si="38"/>
        <v>23.6</v>
      </c>
      <c r="AB2436" s="11">
        <v>22</v>
      </c>
      <c r="AC2436" s="11">
        <v>1.1599999999999999</v>
      </c>
      <c r="AD2436" s="10"/>
      <c r="AE2436" s="10"/>
      <c r="AF2436" s="10"/>
      <c r="AG2436" s="10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11">
        <v>0</v>
      </c>
      <c r="AC2437" s="11">
        <v>0</v>
      </c>
      <c r="AD2437" s="10"/>
      <c r="AE2437" s="10"/>
      <c r="AF2437" s="10"/>
      <c r="AG2437" s="10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516</v>
      </c>
      <c r="AA2438" s="11">
        <f t="shared" si="38"/>
        <v>73.714285714285708</v>
      </c>
      <c r="AB2438" s="11">
        <v>1.75</v>
      </c>
      <c r="AC2438" s="11">
        <v>9.8000000000000007</v>
      </c>
      <c r="AD2438" s="10"/>
      <c r="AE2438" s="10"/>
      <c r="AF2438" s="10"/>
      <c r="AG2438" s="10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308.89999999999998</v>
      </c>
      <c r="AA2439" s="11">
        <f t="shared" si="38"/>
        <v>38.612499999999997</v>
      </c>
      <c r="AB2439" s="11">
        <v>0</v>
      </c>
      <c r="AC2439" s="11">
        <v>0</v>
      </c>
      <c r="AD2439" s="10"/>
      <c r="AE2439" s="10"/>
      <c r="AF2439" s="10"/>
      <c r="AG2439" s="10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347.2</v>
      </c>
      <c r="AA2440" s="11">
        <f t="shared" si="38"/>
        <v>34.72</v>
      </c>
      <c r="AB2440" s="11">
        <v>7</v>
      </c>
      <c r="AC2440" s="11">
        <v>7.2</v>
      </c>
      <c r="AD2440" s="10"/>
      <c r="AE2440" s="10"/>
      <c r="AF2440" s="10"/>
      <c r="AG2440" s="10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293</v>
      </c>
      <c r="AA2441" s="11">
        <f t="shared" si="38"/>
        <v>58.6</v>
      </c>
      <c r="AB2441" s="11">
        <v>0</v>
      </c>
      <c r="AC2441" s="11">
        <v>0</v>
      </c>
      <c r="AD2441" s="10"/>
      <c r="AE2441" s="10"/>
      <c r="AF2441" s="10"/>
      <c r="AG2441" s="10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11">
        <v>15</v>
      </c>
      <c r="AC2442" s="11">
        <v>0.78900000000000003</v>
      </c>
      <c r="AD2442" s="10"/>
      <c r="AE2442" s="10"/>
      <c r="AF2442" s="10"/>
      <c r="AG2442" s="10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334.9</v>
      </c>
      <c r="AA2443" s="11">
        <f t="shared" si="38"/>
        <v>20.931249999999999</v>
      </c>
      <c r="AB2443" s="11">
        <v>2.35</v>
      </c>
      <c r="AC2443" s="11">
        <v>10.65</v>
      </c>
      <c r="AD2443" s="10"/>
      <c r="AE2443" s="10"/>
      <c r="AF2443" s="10"/>
      <c r="AG2443" s="10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11">
        <v>3</v>
      </c>
      <c r="AC2444" s="11">
        <v>7.5259999999999998</v>
      </c>
      <c r="AD2444" s="10"/>
      <c r="AE2444" s="10"/>
      <c r="AF2444" s="10"/>
      <c r="AG2444" s="10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314</v>
      </c>
      <c r="AA2445" s="11">
        <f t="shared" si="38"/>
        <v>78.5</v>
      </c>
      <c r="AB2445" s="11">
        <v>0</v>
      </c>
      <c r="AC2445" s="11">
        <v>6.58</v>
      </c>
      <c r="AD2445" s="10"/>
      <c r="AE2445" s="10"/>
      <c r="AF2445" s="10"/>
      <c r="AG2445" s="10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530</v>
      </c>
      <c r="AA2446" s="11">
        <f t="shared" si="38"/>
        <v>53</v>
      </c>
      <c r="AB2446" s="11">
        <v>0</v>
      </c>
      <c r="AC2446" s="11">
        <v>0</v>
      </c>
      <c r="AD2446" s="10"/>
      <c r="AE2446" s="10"/>
      <c r="AF2446" s="10"/>
      <c r="AG2446" s="10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310</v>
      </c>
      <c r="AA2447" s="11">
        <f t="shared" si="38"/>
        <v>23.846153846153847</v>
      </c>
      <c r="AB2447" s="11">
        <v>0</v>
      </c>
      <c r="AC2447" s="11">
        <v>0</v>
      </c>
      <c r="AD2447" s="10"/>
      <c r="AE2447" s="10"/>
      <c r="AF2447" s="10"/>
      <c r="AG2447" s="10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11">
        <v>0</v>
      </c>
      <c r="AC2448" s="11">
        <v>0</v>
      </c>
      <c r="AD2448" s="10"/>
      <c r="AE2448" s="10"/>
      <c r="AF2448" s="10"/>
      <c r="AG2448" s="10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11">
        <v>0</v>
      </c>
      <c r="AC2449" s="11">
        <v>0</v>
      </c>
      <c r="AD2449" s="10"/>
      <c r="AE2449" s="10"/>
      <c r="AF2449" s="10"/>
      <c r="AG2449" s="10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263</v>
      </c>
      <c r="AA2450" s="11">
        <f t="shared" si="38"/>
        <v>87.666666666666671</v>
      </c>
      <c r="AB2450" s="11">
        <v>0</v>
      </c>
      <c r="AC2450" s="11">
        <v>0</v>
      </c>
      <c r="AD2450" s="10"/>
      <c r="AE2450" s="10"/>
      <c r="AF2450" s="10"/>
      <c r="AG2450" s="10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329.9</v>
      </c>
      <c r="AA2451" s="11">
        <f t="shared" si="38"/>
        <v>32.989999999999995</v>
      </c>
      <c r="AB2451" s="11">
        <v>0</v>
      </c>
      <c r="AC2451" s="11">
        <v>7</v>
      </c>
      <c r="AD2451" s="10"/>
      <c r="AE2451" s="10"/>
      <c r="AF2451" s="10"/>
      <c r="AG2451" s="10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435</v>
      </c>
      <c r="AA2452" s="11">
        <f t="shared" si="38"/>
        <v>22.894736842105264</v>
      </c>
      <c r="AB2452" s="11">
        <v>0</v>
      </c>
      <c r="AC2452" s="11">
        <v>10</v>
      </c>
      <c r="AD2452" s="10"/>
      <c r="AE2452" s="10"/>
      <c r="AF2452" s="10"/>
      <c r="AG2452" s="10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343</v>
      </c>
      <c r="AA2453" s="11">
        <f t="shared" si="38"/>
        <v>34.299999999999997</v>
      </c>
      <c r="AB2453" s="11">
        <v>0</v>
      </c>
      <c r="AC2453" s="11">
        <v>6.5</v>
      </c>
      <c r="AD2453" s="10"/>
      <c r="AE2453" s="10"/>
      <c r="AF2453" s="10"/>
      <c r="AG2453" s="10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463.5</v>
      </c>
      <c r="AA2454" s="11">
        <f t="shared" si="38"/>
        <v>28.96875</v>
      </c>
      <c r="AB2454" s="11">
        <v>5</v>
      </c>
      <c r="AC2454" s="11">
        <v>8</v>
      </c>
      <c r="AD2454" s="10"/>
      <c r="AE2454" s="10"/>
      <c r="AF2454" s="10"/>
      <c r="AG2454" s="10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354</v>
      </c>
      <c r="AA2455" s="11">
        <f t="shared" si="38"/>
        <v>14.75</v>
      </c>
      <c r="AB2455" s="11">
        <v>22</v>
      </c>
      <c r="AC2455" s="11">
        <v>1.1599999999999999</v>
      </c>
      <c r="AD2455" s="10"/>
      <c r="AE2455" s="10"/>
      <c r="AF2455" s="10"/>
      <c r="AG2455" s="10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11">
        <v>0</v>
      </c>
      <c r="AC2456" s="11">
        <v>0</v>
      </c>
      <c r="AD2456" s="10"/>
      <c r="AE2456" s="10"/>
      <c r="AF2456" s="10"/>
      <c r="AG2456" s="10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516</v>
      </c>
      <c r="AA2457" s="11">
        <f t="shared" si="38"/>
        <v>30.352941176470587</v>
      </c>
      <c r="AB2457" s="11">
        <v>1.75</v>
      </c>
      <c r="AC2457" s="11">
        <v>9.8000000000000007</v>
      </c>
      <c r="AD2457" s="10"/>
      <c r="AE2457" s="10"/>
      <c r="AF2457" s="10"/>
      <c r="AG2457" s="10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308.89999999999998</v>
      </c>
      <c r="AA2458" s="11">
        <f t="shared" si="38"/>
        <v>14.040909090909089</v>
      </c>
      <c r="AB2458" s="11">
        <v>0</v>
      </c>
      <c r="AC2458" s="11">
        <v>0</v>
      </c>
      <c r="AD2458" s="10"/>
      <c r="AE2458" s="10"/>
      <c r="AF2458" s="10"/>
      <c r="AG2458" s="10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302.8</v>
      </c>
      <c r="AA2459" s="11">
        <f t="shared" si="38"/>
        <v>50.466666666666669</v>
      </c>
      <c r="AB2459" s="11">
        <v>0</v>
      </c>
      <c r="AC2459" s="11">
        <v>0</v>
      </c>
      <c r="AD2459" s="10"/>
      <c r="AE2459" s="10"/>
      <c r="AF2459" s="10"/>
      <c r="AG2459" s="10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347.2</v>
      </c>
      <c r="AA2460" s="11">
        <f t="shared" si="38"/>
        <v>31.563636363636363</v>
      </c>
      <c r="AB2460" s="11">
        <v>7</v>
      </c>
      <c r="AC2460" s="11">
        <v>7.2</v>
      </c>
      <c r="AD2460" s="10"/>
      <c r="AE2460" s="10"/>
      <c r="AF2460" s="10"/>
      <c r="AG2460" s="10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293</v>
      </c>
      <c r="AA2461" s="11">
        <f t="shared" si="38"/>
        <v>73.25</v>
      </c>
      <c r="AB2461" s="11">
        <v>0</v>
      </c>
      <c r="AC2461" s="11">
        <v>0</v>
      </c>
      <c r="AD2461" s="10"/>
      <c r="AE2461" s="10"/>
      <c r="AF2461" s="10"/>
      <c r="AG2461" s="10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11">
        <v>15</v>
      </c>
      <c r="AC2462" s="11">
        <v>0.78900000000000003</v>
      </c>
      <c r="AD2462" s="10"/>
      <c r="AE2462" s="10"/>
      <c r="AF2462" s="10"/>
      <c r="AG2462" s="10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334.9</v>
      </c>
      <c r="AA2463" s="11">
        <f t="shared" si="38"/>
        <v>20.931249999999999</v>
      </c>
      <c r="AB2463" s="11">
        <v>2.35</v>
      </c>
      <c r="AC2463" s="11">
        <v>10.65</v>
      </c>
      <c r="AD2463" s="10"/>
      <c r="AE2463" s="10"/>
      <c r="AF2463" s="10"/>
      <c r="AG2463" s="10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11">
        <v>3</v>
      </c>
      <c r="AC2464" s="11">
        <v>7.5259999999999998</v>
      </c>
      <c r="AD2464" s="10"/>
      <c r="AE2464" s="10"/>
      <c r="AF2464" s="10"/>
      <c r="AG2464" s="10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314</v>
      </c>
      <c r="AA2465" s="11">
        <f t="shared" si="38"/>
        <v>39.25</v>
      </c>
      <c r="AB2465" s="11">
        <v>0</v>
      </c>
      <c r="AC2465" s="11">
        <v>6.58</v>
      </c>
      <c r="AD2465" s="10"/>
      <c r="AE2465" s="10"/>
      <c r="AF2465" s="10"/>
      <c r="AG2465" s="10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530</v>
      </c>
      <c r="AA2466" s="11">
        <f t="shared" si="38"/>
        <v>66.25</v>
      </c>
      <c r="AB2466" s="11">
        <v>0</v>
      </c>
      <c r="AC2466" s="11">
        <v>0</v>
      </c>
      <c r="AD2466" s="10"/>
      <c r="AE2466" s="10"/>
      <c r="AF2466" s="10"/>
      <c r="AG2466" s="10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310</v>
      </c>
      <c r="AA2467" s="11">
        <f t="shared" si="38"/>
        <v>0</v>
      </c>
      <c r="AB2467" s="11">
        <v>0</v>
      </c>
      <c r="AC2467" s="11">
        <v>0</v>
      </c>
      <c r="AD2467" s="10"/>
      <c r="AE2467" s="10"/>
      <c r="AF2467" s="10"/>
      <c r="AG2467" s="10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11">
        <v>0</v>
      </c>
      <c r="AC2468" s="11">
        <v>0</v>
      </c>
      <c r="AD2468" s="10"/>
      <c r="AE2468" s="10"/>
      <c r="AF2468" s="10"/>
      <c r="AG2468" s="10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11">
        <v>0</v>
      </c>
      <c r="AC2469" s="11">
        <v>0</v>
      </c>
      <c r="AD2469" s="10"/>
      <c r="AE2469" s="10"/>
      <c r="AF2469" s="10"/>
      <c r="AG2469" s="10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263</v>
      </c>
      <c r="AA2470" s="11">
        <f t="shared" si="38"/>
        <v>131.5</v>
      </c>
      <c r="AB2470" s="11">
        <v>0</v>
      </c>
      <c r="AC2470" s="11">
        <v>0</v>
      </c>
      <c r="AD2470" s="10"/>
      <c r="AE2470" s="10"/>
      <c r="AF2470" s="10"/>
      <c r="AG2470" s="10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329.9</v>
      </c>
      <c r="AA2471" s="11">
        <f t="shared" si="38"/>
        <v>23.564285714285713</v>
      </c>
      <c r="AB2471" s="11">
        <v>7</v>
      </c>
      <c r="AC2471" s="11">
        <v>3</v>
      </c>
      <c r="AD2471" s="10"/>
      <c r="AE2471" s="10"/>
      <c r="AF2471" s="10"/>
      <c r="AG2471" s="10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435</v>
      </c>
      <c r="AA2472" s="11">
        <f t="shared" si="38"/>
        <v>72.5</v>
      </c>
      <c r="AB2472" s="11">
        <v>8.4</v>
      </c>
      <c r="AC2472" s="11">
        <v>3.6</v>
      </c>
      <c r="AD2472" s="10"/>
      <c r="AE2472" s="10"/>
      <c r="AF2472" s="10"/>
      <c r="AG2472" s="10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343</v>
      </c>
      <c r="AA2473" s="11">
        <f t="shared" si="38"/>
        <v>42.875</v>
      </c>
      <c r="AB2473" s="11">
        <v>8</v>
      </c>
      <c r="AC2473" s="11">
        <v>3.4</v>
      </c>
      <c r="AD2473" s="10"/>
      <c r="AE2473" s="10"/>
      <c r="AF2473" s="10"/>
      <c r="AG2473" s="10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463.5</v>
      </c>
      <c r="AA2474" s="11">
        <f t="shared" si="38"/>
        <v>33.107142857142854</v>
      </c>
      <c r="AB2474" s="11">
        <v>10.5</v>
      </c>
      <c r="AC2474" s="11">
        <v>4.5</v>
      </c>
      <c r="AD2474" s="10"/>
      <c r="AE2474" s="10"/>
      <c r="AF2474" s="10"/>
      <c r="AG2474" s="10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354</v>
      </c>
      <c r="AA2475" s="11">
        <f t="shared" si="38"/>
        <v>29.5</v>
      </c>
      <c r="AB2475" s="11">
        <v>0</v>
      </c>
      <c r="AC2475" s="11">
        <v>0</v>
      </c>
      <c r="AD2475" s="10"/>
      <c r="AE2475" s="10"/>
      <c r="AF2475" s="10"/>
      <c r="AG2475" s="10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11">
        <v>0</v>
      </c>
      <c r="AC2476" s="11">
        <v>0</v>
      </c>
      <c r="AD2476" s="10"/>
      <c r="AE2476" s="10"/>
      <c r="AF2476" s="10"/>
      <c r="AG2476" s="10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516</v>
      </c>
      <c r="AA2477" s="11">
        <f t="shared" si="38"/>
        <v>36.857142857142854</v>
      </c>
      <c r="AB2477" s="11">
        <v>18</v>
      </c>
      <c r="AC2477" s="11">
        <v>5.5</v>
      </c>
      <c r="AD2477" s="10"/>
      <c r="AE2477" s="10"/>
      <c r="AF2477" s="10"/>
      <c r="AG2477" s="10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308.89999999999998</v>
      </c>
      <c r="AA2478" s="11">
        <f t="shared" si="38"/>
        <v>51.483333333333327</v>
      </c>
      <c r="AB2478" s="11">
        <v>0</v>
      </c>
      <c r="AC2478" s="11">
        <v>0</v>
      </c>
      <c r="AD2478" s="10"/>
      <c r="AE2478" s="10"/>
      <c r="AF2478" s="10"/>
      <c r="AG2478" s="10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347.2</v>
      </c>
      <c r="AA2479" s="11">
        <f t="shared" si="38"/>
        <v>24.8</v>
      </c>
      <c r="AB2479" s="11">
        <v>5</v>
      </c>
      <c r="AC2479" s="11">
        <v>0.26300000000000001</v>
      </c>
      <c r="AD2479" s="10"/>
      <c r="AE2479" s="10"/>
      <c r="AF2479" s="10"/>
      <c r="AG2479" s="10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293</v>
      </c>
      <c r="AA2480" s="11">
        <f t="shared" si="38"/>
        <v>146.5</v>
      </c>
      <c r="AB2480" s="11">
        <v>0</v>
      </c>
      <c r="AC2480" s="11">
        <v>0</v>
      </c>
      <c r="AD2480" s="10"/>
      <c r="AE2480" s="10"/>
      <c r="AF2480" s="10"/>
      <c r="AG2480" s="10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11">
        <v>13.59</v>
      </c>
      <c r="AC2481" s="11">
        <v>0.68</v>
      </c>
      <c r="AD2481" s="10"/>
      <c r="AE2481" s="10"/>
      <c r="AF2481" s="10"/>
      <c r="AG2481" s="10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334.9</v>
      </c>
      <c r="AA2482" s="11">
        <f t="shared" si="38"/>
        <v>22.326666666666664</v>
      </c>
      <c r="AB2482" s="11">
        <v>7.37</v>
      </c>
      <c r="AC2482" s="11">
        <v>3.16</v>
      </c>
      <c r="AD2482" s="10"/>
      <c r="AE2482" s="10"/>
      <c r="AF2482" s="10"/>
      <c r="AG2482" s="10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11">
        <v>0</v>
      </c>
      <c r="AC2483" s="11">
        <v>0</v>
      </c>
      <c r="AD2483" s="10"/>
      <c r="AE2483" s="10"/>
      <c r="AF2483" s="10"/>
      <c r="AG2483" s="10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314</v>
      </c>
      <c r="AA2484" s="11">
        <f t="shared" si="38"/>
        <v>-62.8</v>
      </c>
      <c r="AB2484" s="11">
        <v>10</v>
      </c>
      <c r="AC2484" s="11">
        <v>0.53</v>
      </c>
      <c r="AD2484" s="10"/>
      <c r="AE2484" s="10"/>
      <c r="AF2484" s="10"/>
      <c r="AG2484" s="10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530</v>
      </c>
      <c r="AA2485" s="11">
        <f t="shared" si="38"/>
        <v>58.888888888888886</v>
      </c>
      <c r="AB2485" s="11">
        <v>0</v>
      </c>
      <c r="AC2485" s="11">
        <v>0</v>
      </c>
      <c r="AD2485" s="10"/>
      <c r="AE2485" s="10"/>
      <c r="AF2485" s="10"/>
      <c r="AG2485" s="10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310</v>
      </c>
      <c r="AA2486" s="11">
        <f t="shared" si="38"/>
        <v>103.33333333333333</v>
      </c>
      <c r="AB2486" s="11">
        <v>0</v>
      </c>
      <c r="AC2486" s="11">
        <v>0</v>
      </c>
      <c r="AD2486" s="10"/>
      <c r="AE2486" s="10"/>
      <c r="AF2486" s="10"/>
      <c r="AG2486" s="10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11">
        <v>0</v>
      </c>
      <c r="AC2487" s="11">
        <v>0</v>
      </c>
      <c r="AD2487" s="10"/>
      <c r="AE2487" s="10"/>
      <c r="AF2487" s="10"/>
      <c r="AG2487" s="10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263</v>
      </c>
      <c r="AA2488" s="11">
        <f t="shared" si="38"/>
        <v>-131.5</v>
      </c>
      <c r="AB2488" s="11">
        <v>0</v>
      </c>
      <c r="AC2488" s="11">
        <v>0</v>
      </c>
      <c r="AD2488" s="10"/>
      <c r="AE2488" s="10"/>
      <c r="AF2488" s="10"/>
      <c r="AG2488" s="10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329.9</v>
      </c>
      <c r="AA2489" s="11">
        <f t="shared" si="38"/>
        <v>29.990909090909089</v>
      </c>
      <c r="AB2489" s="11">
        <v>7</v>
      </c>
      <c r="AC2489" s="11">
        <v>3</v>
      </c>
      <c r="AD2489" s="10"/>
      <c r="AE2489" s="10"/>
      <c r="AF2489" s="10"/>
      <c r="AG2489" s="10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435</v>
      </c>
      <c r="AA2490" s="11">
        <f t="shared" si="38"/>
        <v>29</v>
      </c>
      <c r="AB2490" s="11">
        <v>8.4</v>
      </c>
      <c r="AC2490" s="11">
        <v>3.6</v>
      </c>
      <c r="AD2490" s="10"/>
      <c r="AE2490" s="10"/>
      <c r="AF2490" s="10"/>
      <c r="AG2490" s="10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343</v>
      </c>
      <c r="AA2491" s="11">
        <f t="shared" si="38"/>
        <v>34.299999999999997</v>
      </c>
      <c r="AB2491" s="11">
        <v>8</v>
      </c>
      <c r="AC2491" s="11">
        <v>3.4</v>
      </c>
      <c r="AD2491" s="10"/>
      <c r="AE2491" s="10"/>
      <c r="AF2491" s="10"/>
      <c r="AG2491" s="10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463.5</v>
      </c>
      <c r="AA2492" s="11">
        <f t="shared" si="38"/>
        <v>25.75</v>
      </c>
      <c r="AB2492" s="11">
        <v>10.5</v>
      </c>
      <c r="AC2492" s="11">
        <v>4.5</v>
      </c>
      <c r="AD2492" s="10"/>
      <c r="AE2492" s="10"/>
      <c r="AF2492" s="10"/>
      <c r="AG2492" s="10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354</v>
      </c>
      <c r="AA2493" s="11">
        <f t="shared" si="38"/>
        <v>44.25</v>
      </c>
      <c r="AB2493" s="11">
        <v>0</v>
      </c>
      <c r="AC2493" s="11">
        <v>0</v>
      </c>
      <c r="AD2493" s="10"/>
      <c r="AE2493" s="10"/>
      <c r="AF2493" s="10"/>
      <c r="AG2493" s="10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11">
        <v>0</v>
      </c>
      <c r="AC2494" s="11">
        <v>0</v>
      </c>
      <c r="AD2494" s="10"/>
      <c r="AE2494" s="10"/>
      <c r="AF2494" s="10"/>
      <c r="AG2494" s="10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516</v>
      </c>
      <c r="AA2495" s="11">
        <f t="shared" si="38"/>
        <v>14.742857142857142</v>
      </c>
      <c r="AB2495" s="11">
        <v>18</v>
      </c>
      <c r="AC2495" s="11">
        <v>5.5</v>
      </c>
      <c r="AD2495" s="10"/>
      <c r="AE2495" s="10"/>
      <c r="AF2495" s="10"/>
      <c r="AG2495" s="10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308.89999999999998</v>
      </c>
      <c r="AA2496" s="11">
        <f t="shared" si="38"/>
        <v>154.44999999999999</v>
      </c>
      <c r="AB2496" s="11">
        <v>0</v>
      </c>
      <c r="AC2496" s="11">
        <v>0</v>
      </c>
      <c r="AD2496" s="10"/>
      <c r="AE2496" s="10"/>
      <c r="AF2496" s="10"/>
      <c r="AG2496" s="10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302.8</v>
      </c>
      <c r="AA2497" s="11">
        <f t="shared" si="38"/>
        <v>14.419047619047619</v>
      </c>
      <c r="AB2497" s="11">
        <v>0</v>
      </c>
      <c r="AC2497" s="11">
        <v>0</v>
      </c>
      <c r="AD2497" s="10"/>
      <c r="AE2497" s="10"/>
      <c r="AF2497" s="10"/>
      <c r="AG2497" s="10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347.2</v>
      </c>
      <c r="AA2498" s="11">
        <f t="shared" si="38"/>
        <v>28.933333333333334</v>
      </c>
      <c r="AB2498" s="11">
        <v>5</v>
      </c>
      <c r="AC2498" s="11">
        <v>0.26300000000000001</v>
      </c>
      <c r="AD2498" s="10"/>
      <c r="AE2498" s="10"/>
      <c r="AF2498" s="10"/>
      <c r="AG2498" s="10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293</v>
      </c>
      <c r="AA2499" s="11">
        <f t="shared" ref="AA2499:AA2562" si="39">IFERROR(Z2499/M2499,0)</f>
        <v>-58.6</v>
      </c>
      <c r="AB2499" s="11">
        <v>0</v>
      </c>
      <c r="AC2499" s="11">
        <v>0</v>
      </c>
      <c r="AD2499" s="10"/>
      <c r="AE2499" s="10"/>
      <c r="AF2499" s="10"/>
      <c r="AG2499" s="10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11">
        <v>13.59</v>
      </c>
      <c r="AC2500" s="11">
        <v>0.68</v>
      </c>
      <c r="AD2500" s="10"/>
      <c r="AE2500" s="10"/>
      <c r="AF2500" s="10"/>
      <c r="AG2500" s="10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334.9</v>
      </c>
      <c r="AA2501" s="11">
        <f t="shared" si="39"/>
        <v>20.931249999999999</v>
      </c>
      <c r="AB2501" s="11">
        <v>7.37</v>
      </c>
      <c r="AC2501" s="11">
        <v>3.16</v>
      </c>
      <c r="AD2501" s="10"/>
      <c r="AE2501" s="10"/>
      <c r="AF2501" s="10"/>
      <c r="AG2501" s="10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11">
        <v>0</v>
      </c>
      <c r="AC2502" s="11">
        <v>0</v>
      </c>
      <c r="AD2502" s="10"/>
      <c r="AE2502" s="10"/>
      <c r="AF2502" s="10"/>
      <c r="AG2502" s="10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314</v>
      </c>
      <c r="AA2503" s="11">
        <f t="shared" si="39"/>
        <v>20.933333333333334</v>
      </c>
      <c r="AB2503" s="11">
        <v>10</v>
      </c>
      <c r="AC2503" s="11">
        <v>0.53</v>
      </c>
      <c r="AD2503" s="10"/>
      <c r="AE2503" s="10"/>
      <c r="AF2503" s="10"/>
      <c r="AG2503" s="10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530</v>
      </c>
      <c r="AA2504" s="11">
        <f t="shared" si="39"/>
        <v>37.857142857142854</v>
      </c>
      <c r="AB2504" s="11">
        <v>0</v>
      </c>
      <c r="AC2504" s="11">
        <v>0</v>
      </c>
      <c r="AD2504" s="10"/>
      <c r="AE2504" s="10"/>
      <c r="AF2504" s="10"/>
      <c r="AG2504" s="10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310</v>
      </c>
      <c r="AA2505" s="11">
        <f t="shared" si="39"/>
        <v>28.181818181818183</v>
      </c>
      <c r="AB2505" s="11">
        <v>0</v>
      </c>
      <c r="AC2505" s="11">
        <v>0</v>
      </c>
      <c r="AD2505" s="10"/>
      <c r="AE2505" s="10"/>
      <c r="AF2505" s="10"/>
      <c r="AG2505" s="10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11">
        <v>0</v>
      </c>
      <c r="AC2506" s="11">
        <v>0</v>
      </c>
      <c r="AD2506" s="10"/>
      <c r="AE2506" s="10"/>
      <c r="AF2506" s="10"/>
      <c r="AG2506" s="10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263</v>
      </c>
      <c r="AA2507" s="11">
        <f t="shared" si="39"/>
        <v>-26.3</v>
      </c>
      <c r="AB2507" s="11">
        <v>0</v>
      </c>
      <c r="AC2507" s="11">
        <v>0</v>
      </c>
      <c r="AD2507" s="10"/>
      <c r="AE2507" s="10"/>
      <c r="AF2507" s="10"/>
      <c r="AG2507" s="10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329.9</v>
      </c>
      <c r="AA2508" s="11">
        <f t="shared" si="39"/>
        <v>29.990909090909089</v>
      </c>
      <c r="AB2508" s="11">
        <v>7</v>
      </c>
      <c r="AC2508" s="11">
        <v>3</v>
      </c>
      <c r="AD2508" s="10"/>
      <c r="AE2508" s="10"/>
      <c r="AF2508" s="10"/>
      <c r="AG2508" s="10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435</v>
      </c>
      <c r="AA2509" s="11">
        <f t="shared" si="39"/>
        <v>24.166666666666668</v>
      </c>
      <c r="AB2509" s="11">
        <v>8.4</v>
      </c>
      <c r="AC2509" s="11">
        <v>3.6</v>
      </c>
      <c r="AD2509" s="10"/>
      <c r="AE2509" s="10"/>
      <c r="AF2509" s="10"/>
      <c r="AG2509" s="10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343</v>
      </c>
      <c r="AA2510" s="11">
        <f t="shared" si="39"/>
        <v>38.111111111111114</v>
      </c>
      <c r="AB2510" s="11">
        <v>8</v>
      </c>
      <c r="AC2510" s="11">
        <v>3.4</v>
      </c>
      <c r="AD2510" s="10"/>
      <c r="AE2510" s="10"/>
      <c r="AF2510" s="10"/>
      <c r="AG2510" s="10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463.5</v>
      </c>
      <c r="AA2511" s="11">
        <f t="shared" si="39"/>
        <v>30.9</v>
      </c>
      <c r="AB2511" s="11">
        <v>10.5</v>
      </c>
      <c r="AC2511" s="11">
        <v>4.5</v>
      </c>
      <c r="AD2511" s="10"/>
      <c r="AE2511" s="10"/>
      <c r="AF2511" s="10"/>
      <c r="AG2511" s="10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354</v>
      </c>
      <c r="AA2512" s="11">
        <f t="shared" si="39"/>
        <v>35.4</v>
      </c>
      <c r="AB2512" s="11">
        <v>0</v>
      </c>
      <c r="AC2512" s="11">
        <v>0</v>
      </c>
      <c r="AD2512" s="10"/>
      <c r="AE2512" s="10"/>
      <c r="AF2512" s="10"/>
      <c r="AG2512" s="10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11">
        <v>0</v>
      </c>
      <c r="AC2513" s="11">
        <v>0</v>
      </c>
      <c r="AD2513" s="10"/>
      <c r="AE2513" s="10"/>
      <c r="AF2513" s="10"/>
      <c r="AG2513" s="10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516</v>
      </c>
      <c r="AA2514" s="11">
        <f t="shared" si="39"/>
        <v>16.64516129032258</v>
      </c>
      <c r="AB2514" s="11">
        <v>18</v>
      </c>
      <c r="AC2514" s="11">
        <v>5.5</v>
      </c>
      <c r="AD2514" s="10"/>
      <c r="AE2514" s="10"/>
      <c r="AF2514" s="10"/>
      <c r="AG2514" s="10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302.8</v>
      </c>
      <c r="AA2515" s="11">
        <f t="shared" si="39"/>
        <v>15.936842105263159</v>
      </c>
      <c r="AB2515" s="11">
        <v>0</v>
      </c>
      <c r="AC2515" s="11">
        <v>0</v>
      </c>
      <c r="AD2515" s="10"/>
      <c r="AE2515" s="10"/>
      <c r="AF2515" s="10"/>
      <c r="AG2515" s="10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347.2</v>
      </c>
      <c r="AA2516" s="11">
        <f t="shared" si="39"/>
        <v>26.707692307692305</v>
      </c>
      <c r="AB2516" s="11">
        <v>5</v>
      </c>
      <c r="AC2516" s="11">
        <v>0.26300000000000001</v>
      </c>
      <c r="AD2516" s="10"/>
      <c r="AE2516" s="10"/>
      <c r="AF2516" s="10"/>
      <c r="AG2516" s="10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293</v>
      </c>
      <c r="AA2517" s="11">
        <f t="shared" si="39"/>
        <v>0</v>
      </c>
      <c r="AB2517" s="11">
        <v>0</v>
      </c>
      <c r="AC2517" s="11">
        <v>0</v>
      </c>
      <c r="AD2517" s="10"/>
      <c r="AE2517" s="10"/>
      <c r="AF2517" s="10"/>
      <c r="AG2517" s="10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11">
        <v>13.59</v>
      </c>
      <c r="AC2518" s="11">
        <v>0.68</v>
      </c>
      <c r="AD2518" s="10"/>
      <c r="AE2518" s="10"/>
      <c r="AF2518" s="10"/>
      <c r="AG2518" s="10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334.9</v>
      </c>
      <c r="AA2519" s="11">
        <f t="shared" si="39"/>
        <v>22.326666666666664</v>
      </c>
      <c r="AB2519" s="11">
        <v>7.37</v>
      </c>
      <c r="AC2519" s="11">
        <v>3.16</v>
      </c>
      <c r="AD2519" s="10"/>
      <c r="AE2519" s="10"/>
      <c r="AF2519" s="10"/>
      <c r="AG2519" s="10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11">
        <v>0</v>
      </c>
      <c r="AC2520" s="11">
        <v>0</v>
      </c>
      <c r="AD2520" s="10"/>
      <c r="AE2520" s="10"/>
      <c r="AF2520" s="10"/>
      <c r="AG2520" s="10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314</v>
      </c>
      <c r="AA2521" s="11">
        <f t="shared" si="39"/>
        <v>31.4</v>
      </c>
      <c r="AB2521" s="11">
        <v>10</v>
      </c>
      <c r="AC2521" s="11">
        <v>0.53</v>
      </c>
      <c r="AD2521" s="10"/>
      <c r="AE2521" s="10"/>
      <c r="AF2521" s="10"/>
      <c r="AG2521" s="10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530</v>
      </c>
      <c r="AA2522" s="11">
        <f t="shared" si="39"/>
        <v>48.18181818181818</v>
      </c>
      <c r="AB2522" s="11">
        <v>0</v>
      </c>
      <c r="AC2522" s="11">
        <v>0</v>
      </c>
      <c r="AD2522" s="10"/>
      <c r="AE2522" s="10"/>
      <c r="AF2522" s="10"/>
      <c r="AG2522" s="10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310</v>
      </c>
      <c r="AA2523" s="11">
        <f t="shared" si="39"/>
        <v>31</v>
      </c>
      <c r="AB2523" s="11">
        <v>0</v>
      </c>
      <c r="AC2523" s="11">
        <v>0</v>
      </c>
      <c r="AD2523" s="10"/>
      <c r="AE2523" s="10"/>
      <c r="AF2523" s="10"/>
      <c r="AG2523" s="10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11">
        <v>0</v>
      </c>
      <c r="AC2524" s="11">
        <v>0</v>
      </c>
      <c r="AD2524" s="10"/>
      <c r="AE2524" s="10"/>
      <c r="AF2524" s="10"/>
      <c r="AG2524" s="10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263</v>
      </c>
      <c r="AA2525" s="11">
        <f t="shared" si="39"/>
        <v>14.611111111111111</v>
      </c>
      <c r="AB2525" s="11">
        <v>0</v>
      </c>
      <c r="AC2525" s="11">
        <v>0</v>
      </c>
      <c r="AD2525" s="10"/>
      <c r="AE2525" s="10"/>
      <c r="AF2525" s="10"/>
      <c r="AG2525" s="10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329.9</v>
      </c>
      <c r="AA2526" s="11">
        <f t="shared" si="39"/>
        <v>32.989999999999995</v>
      </c>
      <c r="AB2526" s="11">
        <v>7</v>
      </c>
      <c r="AC2526" s="11">
        <v>3</v>
      </c>
      <c r="AD2526" s="10"/>
      <c r="AE2526" s="10"/>
      <c r="AF2526" s="10"/>
      <c r="AG2526" s="10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435</v>
      </c>
      <c r="AA2527" s="11">
        <f t="shared" si="39"/>
        <v>33.46153846153846</v>
      </c>
      <c r="AB2527" s="11">
        <v>8.4</v>
      </c>
      <c r="AC2527" s="11">
        <v>3.6</v>
      </c>
      <c r="AD2527" s="10"/>
      <c r="AE2527" s="10"/>
      <c r="AF2527" s="10"/>
      <c r="AG2527" s="10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343</v>
      </c>
      <c r="AA2528" s="11">
        <f t="shared" si="39"/>
        <v>42.875</v>
      </c>
      <c r="AB2528" s="11">
        <v>8</v>
      </c>
      <c r="AC2528" s="11">
        <v>3.4</v>
      </c>
      <c r="AD2528" s="10"/>
      <c r="AE2528" s="10"/>
      <c r="AF2528" s="10"/>
      <c r="AG2528" s="10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463.5</v>
      </c>
      <c r="AA2529" s="11">
        <f t="shared" si="39"/>
        <v>42.136363636363633</v>
      </c>
      <c r="AB2529" s="11">
        <v>10.5</v>
      </c>
      <c r="AC2529" s="11">
        <v>4.5</v>
      </c>
      <c r="AD2529" s="10"/>
      <c r="AE2529" s="10"/>
      <c r="AF2529" s="10"/>
      <c r="AG2529" s="10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354</v>
      </c>
      <c r="AA2530" s="11">
        <f t="shared" si="39"/>
        <v>25.285714285714285</v>
      </c>
      <c r="AB2530" s="11">
        <v>0</v>
      </c>
      <c r="AC2530" s="11">
        <v>0</v>
      </c>
      <c r="AD2530" s="10"/>
      <c r="AE2530" s="10"/>
      <c r="AF2530" s="10"/>
      <c r="AG2530" s="10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11">
        <v>0</v>
      </c>
      <c r="AC2531" s="11">
        <v>0</v>
      </c>
      <c r="AD2531" s="10"/>
      <c r="AE2531" s="10"/>
      <c r="AF2531" s="10"/>
      <c r="AG2531" s="10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516</v>
      </c>
      <c r="AA2532" s="11">
        <f t="shared" si="39"/>
        <v>15.176470588235293</v>
      </c>
      <c r="AB2532" s="11">
        <v>18</v>
      </c>
      <c r="AC2532" s="11">
        <v>5.5</v>
      </c>
      <c r="AD2532" s="10"/>
      <c r="AE2532" s="10"/>
      <c r="AF2532" s="10"/>
      <c r="AG2532" s="10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308.89999999999998</v>
      </c>
      <c r="AA2533" s="11">
        <f t="shared" si="39"/>
        <v>51.483333333333327</v>
      </c>
      <c r="AB2533" s="11">
        <v>0</v>
      </c>
      <c r="AC2533" s="11">
        <v>0</v>
      </c>
      <c r="AD2533" s="10"/>
      <c r="AE2533" s="10"/>
      <c r="AF2533" s="10"/>
      <c r="AG2533" s="10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302.8</v>
      </c>
      <c r="AA2534" s="11">
        <f t="shared" si="39"/>
        <v>18.925000000000001</v>
      </c>
      <c r="AB2534" s="11">
        <v>0</v>
      </c>
      <c r="AC2534" s="11">
        <v>0</v>
      </c>
      <c r="AD2534" s="10"/>
      <c r="AE2534" s="10"/>
      <c r="AF2534" s="10"/>
      <c r="AG2534" s="10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347.2</v>
      </c>
      <c r="AA2535" s="11">
        <f t="shared" si="39"/>
        <v>43.4</v>
      </c>
      <c r="AB2535" s="11">
        <v>5</v>
      </c>
      <c r="AC2535" s="11">
        <v>0.26300000000000001</v>
      </c>
      <c r="AD2535" s="10"/>
      <c r="AE2535" s="10"/>
      <c r="AF2535" s="10"/>
      <c r="AG2535" s="10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293</v>
      </c>
      <c r="AA2536" s="11">
        <f t="shared" si="39"/>
        <v>0</v>
      </c>
      <c r="AB2536" s="11">
        <v>0</v>
      </c>
      <c r="AC2536" s="11">
        <v>0</v>
      </c>
      <c r="AD2536" s="10"/>
      <c r="AE2536" s="10"/>
      <c r="AF2536" s="10"/>
      <c r="AG2536" s="10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11">
        <v>13.59</v>
      </c>
      <c r="AC2537" s="11">
        <v>0.68</v>
      </c>
      <c r="AD2537" s="10"/>
      <c r="AE2537" s="10"/>
      <c r="AF2537" s="10"/>
      <c r="AG2537" s="10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334.9</v>
      </c>
      <c r="AA2538" s="11">
        <f t="shared" si="39"/>
        <v>23.921428571428571</v>
      </c>
      <c r="AB2538" s="11">
        <v>7.37</v>
      </c>
      <c r="AC2538" s="11">
        <v>3.16</v>
      </c>
      <c r="AD2538" s="10"/>
      <c r="AE2538" s="10"/>
      <c r="AF2538" s="10"/>
      <c r="AG2538" s="10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11">
        <v>0</v>
      </c>
      <c r="AC2539" s="11">
        <v>0</v>
      </c>
      <c r="AD2539" s="10"/>
      <c r="AE2539" s="10"/>
      <c r="AF2539" s="10"/>
      <c r="AG2539" s="10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314</v>
      </c>
      <c r="AA2540" s="11">
        <f t="shared" si="39"/>
        <v>31.4</v>
      </c>
      <c r="AB2540" s="11">
        <v>10</v>
      </c>
      <c r="AC2540" s="11">
        <v>0.53</v>
      </c>
      <c r="AD2540" s="10"/>
      <c r="AE2540" s="10"/>
      <c r="AF2540" s="10"/>
      <c r="AG2540" s="10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530</v>
      </c>
      <c r="AA2541" s="11">
        <f t="shared" si="39"/>
        <v>176.66666666666666</v>
      </c>
      <c r="AB2541" s="11">
        <v>0</v>
      </c>
      <c r="AC2541" s="11">
        <v>0</v>
      </c>
      <c r="AD2541" s="10"/>
      <c r="AE2541" s="10"/>
      <c r="AF2541" s="10"/>
      <c r="AG2541" s="10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310</v>
      </c>
      <c r="AA2542" s="11">
        <f t="shared" si="39"/>
        <v>44.285714285714285</v>
      </c>
      <c r="AB2542" s="11">
        <v>0</v>
      </c>
      <c r="AC2542" s="11">
        <v>0</v>
      </c>
      <c r="AD2542" s="10"/>
      <c r="AE2542" s="10"/>
      <c r="AF2542" s="10"/>
      <c r="AG2542" s="10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11">
        <v>0</v>
      </c>
      <c r="AC2543" s="11">
        <v>0</v>
      </c>
      <c r="AD2543" s="10"/>
      <c r="AE2543" s="10"/>
      <c r="AF2543" s="10"/>
      <c r="AG2543" s="10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263</v>
      </c>
      <c r="AA2544" s="11">
        <f t="shared" si="39"/>
        <v>13.842105263157896</v>
      </c>
      <c r="AB2544" s="11">
        <v>0</v>
      </c>
      <c r="AC2544" s="11">
        <v>0</v>
      </c>
      <c r="AD2544" s="10"/>
      <c r="AE2544" s="10"/>
      <c r="AF2544" s="10"/>
      <c r="AG2544" s="10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329.9</v>
      </c>
      <c r="AA2545" s="11">
        <f t="shared" si="39"/>
        <v>82.474999999999994</v>
      </c>
      <c r="AB2545" s="11">
        <v>7.7</v>
      </c>
      <c r="AC2545" s="11">
        <v>3.3</v>
      </c>
      <c r="AD2545" s="10"/>
      <c r="AE2545" s="10"/>
      <c r="AF2545" s="10"/>
      <c r="AG2545" s="10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435</v>
      </c>
      <c r="AA2546" s="11">
        <f t="shared" si="39"/>
        <v>29</v>
      </c>
      <c r="AB2546" s="11">
        <v>9.1</v>
      </c>
      <c r="AC2546" s="11">
        <v>3.9</v>
      </c>
      <c r="AD2546" s="10"/>
      <c r="AE2546" s="10"/>
      <c r="AF2546" s="10"/>
      <c r="AG2546" s="10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343</v>
      </c>
      <c r="AA2547" s="11">
        <f t="shared" si="39"/>
        <v>31.181818181818183</v>
      </c>
      <c r="AB2547" s="11">
        <v>10</v>
      </c>
      <c r="AC2547" s="11">
        <v>0.52629999999999999</v>
      </c>
      <c r="AD2547" s="10"/>
      <c r="AE2547" s="10"/>
      <c r="AF2547" s="10"/>
      <c r="AG2547" s="10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463.5</v>
      </c>
      <c r="AA2548" s="11">
        <f t="shared" si="39"/>
        <v>11.5875</v>
      </c>
      <c r="AB2548" s="11">
        <v>10</v>
      </c>
      <c r="AC2548" s="11">
        <v>4</v>
      </c>
      <c r="AD2548" s="10"/>
      <c r="AE2548" s="10"/>
      <c r="AF2548" s="10"/>
      <c r="AG2548" s="10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354</v>
      </c>
      <c r="AA2549" s="11">
        <f t="shared" si="39"/>
        <v>59</v>
      </c>
      <c r="AB2549" s="11">
        <v>15</v>
      </c>
      <c r="AC2549" s="11">
        <v>0.78949999999999998</v>
      </c>
      <c r="AD2549" s="10"/>
      <c r="AE2549" s="10"/>
      <c r="AF2549" s="10"/>
      <c r="AG2549" s="10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11">
        <v>0</v>
      </c>
      <c r="AC2550" s="11">
        <v>0</v>
      </c>
      <c r="AD2550" s="10"/>
      <c r="AE2550" s="10"/>
      <c r="AF2550" s="10"/>
      <c r="AG2550" s="10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516</v>
      </c>
      <c r="AA2551" s="11">
        <f t="shared" si="39"/>
        <v>20.64</v>
      </c>
      <c r="AB2551" s="11">
        <v>40</v>
      </c>
      <c r="AC2551" s="11">
        <v>6</v>
      </c>
      <c r="AD2551" s="10"/>
      <c r="AE2551" s="10"/>
      <c r="AF2551" s="10"/>
      <c r="AG2551" s="10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308.89999999999998</v>
      </c>
      <c r="AA2552" s="11">
        <f t="shared" si="39"/>
        <v>154.44999999999999</v>
      </c>
      <c r="AB2552" s="11">
        <v>13</v>
      </c>
      <c r="AC2552" s="11">
        <v>0.68</v>
      </c>
      <c r="AD2552" s="10"/>
      <c r="AE2552" s="10"/>
      <c r="AF2552" s="10"/>
      <c r="AG2552" s="10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302.8</v>
      </c>
      <c r="AA2553" s="11">
        <f t="shared" si="39"/>
        <v>-15.936842105263159</v>
      </c>
      <c r="AB2553" s="11">
        <v>0</v>
      </c>
      <c r="AC2553" s="11">
        <v>0</v>
      </c>
      <c r="AD2553" s="10"/>
      <c r="AE2553" s="10"/>
      <c r="AF2553" s="10"/>
      <c r="AG2553" s="10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347.2</v>
      </c>
      <c r="AA2554" s="11">
        <f t="shared" si="39"/>
        <v>0</v>
      </c>
      <c r="AB2554" s="11">
        <v>8.0749999999999993</v>
      </c>
      <c r="AC2554" s="11">
        <v>0.42499999999999999</v>
      </c>
      <c r="AD2554" s="10"/>
      <c r="AE2554" s="10"/>
      <c r="AF2554" s="10"/>
      <c r="AG2554" s="10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293</v>
      </c>
      <c r="AA2555" s="11">
        <f t="shared" si="39"/>
        <v>-24.416666666666668</v>
      </c>
      <c r="AB2555" s="11">
        <v>6</v>
      </c>
      <c r="AC2555" s="11">
        <v>0.31569999999999998</v>
      </c>
      <c r="AD2555" s="10"/>
      <c r="AE2555" s="10"/>
      <c r="AF2555" s="10"/>
      <c r="AG2555" s="10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11">
        <v>0</v>
      </c>
      <c r="AC2556" s="11">
        <v>0</v>
      </c>
      <c r="AD2556" s="10"/>
      <c r="AE2556" s="10"/>
      <c r="AF2556" s="10"/>
      <c r="AG2556" s="10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334.9</v>
      </c>
      <c r="AA2557" s="11">
        <f t="shared" si="39"/>
        <v>47.842857142857142</v>
      </c>
      <c r="AB2557" s="11">
        <v>7.7</v>
      </c>
      <c r="AC2557" s="11">
        <v>3.3</v>
      </c>
      <c r="AD2557" s="10"/>
      <c r="AE2557" s="10"/>
      <c r="AF2557" s="10"/>
      <c r="AG2557" s="10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11">
        <v>0</v>
      </c>
      <c r="AC2558" s="11">
        <v>0</v>
      </c>
      <c r="AD2558" s="10"/>
      <c r="AE2558" s="10"/>
      <c r="AF2558" s="10"/>
      <c r="AG2558" s="10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314</v>
      </c>
      <c r="AA2559" s="11">
        <f t="shared" si="39"/>
        <v>31.4</v>
      </c>
      <c r="AB2559" s="11">
        <v>15</v>
      </c>
      <c r="AC2559" s="11">
        <v>0.79</v>
      </c>
      <c r="AD2559" s="10"/>
      <c r="AE2559" s="10"/>
      <c r="AF2559" s="10"/>
      <c r="AG2559" s="10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530</v>
      </c>
      <c r="AA2560" s="11">
        <f t="shared" si="39"/>
        <v>17.666666666666668</v>
      </c>
      <c r="AB2560" s="11">
        <v>0</v>
      </c>
      <c r="AC2560" s="11">
        <v>0</v>
      </c>
      <c r="AD2560" s="10"/>
      <c r="AE2560" s="10"/>
      <c r="AF2560" s="10"/>
      <c r="AG2560" s="10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310</v>
      </c>
      <c r="AA2561" s="11">
        <f t="shared" si="39"/>
        <v>-77.5</v>
      </c>
      <c r="AB2561" s="11">
        <v>0</v>
      </c>
      <c r="AC2561" s="11">
        <v>0</v>
      </c>
      <c r="AD2561" s="10"/>
      <c r="AE2561" s="10"/>
      <c r="AF2561" s="10"/>
      <c r="AG2561" s="10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11">
        <v>0</v>
      </c>
      <c r="AC2562" s="11">
        <v>0</v>
      </c>
      <c r="AD2562" s="10"/>
      <c r="AE2562" s="10"/>
      <c r="AF2562" s="10"/>
      <c r="AG2562" s="10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263</v>
      </c>
      <c r="AA2563" s="11">
        <f t="shared" ref="AA2563:AA2626" si="40">IFERROR(Z2563/M2563,0)</f>
        <v>26.3</v>
      </c>
      <c r="AB2563" s="11">
        <v>0</v>
      </c>
      <c r="AC2563" s="11">
        <v>0</v>
      </c>
      <c r="AD2563" s="10"/>
      <c r="AE2563" s="10"/>
      <c r="AF2563" s="10"/>
      <c r="AG2563" s="10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329.9</v>
      </c>
      <c r="AA2564" s="11">
        <f t="shared" si="40"/>
        <v>29.990909090909089</v>
      </c>
      <c r="AB2564" s="11">
        <v>7.7</v>
      </c>
      <c r="AC2564" s="11">
        <v>3.3</v>
      </c>
      <c r="AD2564" s="10"/>
      <c r="AE2564" s="10"/>
      <c r="AF2564" s="10"/>
      <c r="AG2564" s="10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435</v>
      </c>
      <c r="AA2565" s="11">
        <f t="shared" si="40"/>
        <v>33.46153846153846</v>
      </c>
      <c r="AB2565" s="11">
        <v>9.1</v>
      </c>
      <c r="AC2565" s="11">
        <v>3.9</v>
      </c>
      <c r="AD2565" s="10"/>
      <c r="AE2565" s="10"/>
      <c r="AF2565" s="10"/>
      <c r="AG2565" s="10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343</v>
      </c>
      <c r="AA2566" s="11">
        <f t="shared" si="40"/>
        <v>42.875</v>
      </c>
      <c r="AB2566" s="11">
        <v>10</v>
      </c>
      <c r="AC2566" s="11">
        <v>0.52629999999999999</v>
      </c>
      <c r="AD2566" s="10"/>
      <c r="AE2566" s="10"/>
      <c r="AF2566" s="10"/>
      <c r="AG2566" s="10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463.5</v>
      </c>
      <c r="AA2567" s="11">
        <f t="shared" si="40"/>
        <v>19.3125</v>
      </c>
      <c r="AB2567" s="11">
        <v>10</v>
      </c>
      <c r="AC2567" s="11">
        <v>4</v>
      </c>
      <c r="AD2567" s="10"/>
      <c r="AE2567" s="10"/>
      <c r="AF2567" s="10"/>
      <c r="AG2567" s="10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354</v>
      </c>
      <c r="AA2568" s="11">
        <f t="shared" si="40"/>
        <v>-32.18181818181818</v>
      </c>
      <c r="AB2568" s="11">
        <v>15</v>
      </c>
      <c r="AC2568" s="11">
        <v>0.78949999999999998</v>
      </c>
      <c r="AD2568" s="10"/>
      <c r="AE2568" s="10"/>
      <c r="AF2568" s="10"/>
      <c r="AG2568" s="10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11">
        <v>0</v>
      </c>
      <c r="AC2569" s="11">
        <v>0</v>
      </c>
      <c r="AD2569" s="10"/>
      <c r="AE2569" s="10"/>
      <c r="AF2569" s="10"/>
      <c r="AG2569" s="10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516</v>
      </c>
      <c r="AA2570" s="11">
        <f t="shared" si="40"/>
        <v>22.434782608695652</v>
      </c>
      <c r="AB2570" s="11">
        <v>40</v>
      </c>
      <c r="AC2570" s="11">
        <v>6</v>
      </c>
      <c r="AD2570" s="10"/>
      <c r="AE2570" s="10"/>
      <c r="AF2570" s="10"/>
      <c r="AG2570" s="10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308.89999999999998</v>
      </c>
      <c r="AA2571" s="11">
        <f t="shared" si="40"/>
        <v>102.96666666666665</v>
      </c>
      <c r="AB2571" s="11">
        <v>13</v>
      </c>
      <c r="AC2571" s="11">
        <v>0.68</v>
      </c>
      <c r="AD2571" s="10"/>
      <c r="AE2571" s="10"/>
      <c r="AF2571" s="10"/>
      <c r="AG2571" s="10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302.8</v>
      </c>
      <c r="AA2572" s="11">
        <f t="shared" si="40"/>
        <v>-100.93333333333334</v>
      </c>
      <c r="AB2572" s="11">
        <v>0</v>
      </c>
      <c r="AC2572" s="11">
        <v>0</v>
      </c>
      <c r="AD2572" s="10"/>
      <c r="AE2572" s="10"/>
      <c r="AF2572" s="10"/>
      <c r="AG2572" s="10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347.2</v>
      </c>
      <c r="AA2573" s="11">
        <f t="shared" si="40"/>
        <v>16.533333333333331</v>
      </c>
      <c r="AB2573" s="11">
        <v>8.0749999999999993</v>
      </c>
      <c r="AC2573" s="11">
        <v>0.42499999999999999</v>
      </c>
      <c r="AD2573" s="10"/>
      <c r="AE2573" s="10"/>
      <c r="AF2573" s="10"/>
      <c r="AG2573" s="10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293</v>
      </c>
      <c r="AA2574" s="11">
        <f t="shared" si="40"/>
        <v>41.857142857142854</v>
      </c>
      <c r="AB2574" s="11">
        <v>6</v>
      </c>
      <c r="AC2574" s="11">
        <v>0.31569999999999998</v>
      </c>
      <c r="AD2574" s="10"/>
      <c r="AE2574" s="10"/>
      <c r="AF2574" s="10"/>
      <c r="AG2574" s="10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11">
        <v>0</v>
      </c>
      <c r="AC2575" s="11">
        <v>0</v>
      </c>
      <c r="AD2575" s="10"/>
      <c r="AE2575" s="10"/>
      <c r="AF2575" s="10"/>
      <c r="AG2575" s="10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334.9</v>
      </c>
      <c r="AA2576" s="11">
        <f t="shared" si="40"/>
        <v>25.761538461538461</v>
      </c>
      <c r="AB2576" s="11">
        <v>7.7</v>
      </c>
      <c r="AC2576" s="11">
        <v>3.3</v>
      </c>
      <c r="AD2576" s="10"/>
      <c r="AE2576" s="10"/>
      <c r="AF2576" s="10"/>
      <c r="AG2576" s="10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11">
        <v>0</v>
      </c>
      <c r="AC2577" s="11">
        <v>0</v>
      </c>
      <c r="AD2577" s="10"/>
      <c r="AE2577" s="10"/>
      <c r="AF2577" s="10"/>
      <c r="AG2577" s="10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314</v>
      </c>
      <c r="AA2578" s="11">
        <f t="shared" si="40"/>
        <v>157</v>
      </c>
      <c r="AB2578" s="11">
        <v>15</v>
      </c>
      <c r="AC2578" s="11">
        <v>0.79</v>
      </c>
      <c r="AD2578" s="10"/>
      <c r="AE2578" s="10"/>
      <c r="AF2578" s="10"/>
      <c r="AG2578" s="10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530</v>
      </c>
      <c r="AA2579" s="11">
        <f t="shared" si="40"/>
        <v>13.589743589743589</v>
      </c>
      <c r="AB2579" s="11">
        <v>0</v>
      </c>
      <c r="AC2579" s="11">
        <v>0</v>
      </c>
      <c r="AD2579" s="10"/>
      <c r="AE2579" s="10"/>
      <c r="AF2579" s="10"/>
      <c r="AG2579" s="10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310</v>
      </c>
      <c r="AA2580" s="11">
        <f t="shared" si="40"/>
        <v>-12.916666666666666</v>
      </c>
      <c r="AB2580" s="11">
        <v>0</v>
      </c>
      <c r="AC2580" s="11">
        <v>0</v>
      </c>
      <c r="AD2580" s="10"/>
      <c r="AE2580" s="10"/>
      <c r="AF2580" s="10"/>
      <c r="AG2580" s="10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11">
        <v>0</v>
      </c>
      <c r="AC2581" s="11">
        <v>0</v>
      </c>
      <c r="AD2581" s="10"/>
      <c r="AE2581" s="10"/>
      <c r="AF2581" s="10"/>
      <c r="AG2581" s="10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263</v>
      </c>
      <c r="AA2582" s="11">
        <f t="shared" si="40"/>
        <v>32.875</v>
      </c>
      <c r="AB2582" s="11">
        <v>0</v>
      </c>
      <c r="AC2582" s="11">
        <v>0</v>
      </c>
      <c r="AD2582" s="10"/>
      <c r="AE2582" s="10"/>
      <c r="AF2582" s="10"/>
      <c r="AG2582" s="10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329.9</v>
      </c>
      <c r="AA2583" s="11">
        <f t="shared" si="40"/>
        <v>29.990909090909089</v>
      </c>
      <c r="AB2583" s="11">
        <v>7.7</v>
      </c>
      <c r="AC2583" s="11">
        <v>3.3</v>
      </c>
      <c r="AD2583" s="10"/>
      <c r="AE2583" s="10"/>
      <c r="AF2583" s="10"/>
      <c r="AG2583" s="10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435</v>
      </c>
      <c r="AA2584" s="11">
        <f t="shared" si="40"/>
        <v>18.913043478260871</v>
      </c>
      <c r="AB2584" s="11">
        <v>9.1</v>
      </c>
      <c r="AC2584" s="11">
        <v>3.9</v>
      </c>
      <c r="AD2584" s="10"/>
      <c r="AE2584" s="10"/>
      <c r="AF2584" s="10"/>
      <c r="AG2584" s="10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343</v>
      </c>
      <c r="AA2585" s="11">
        <f t="shared" si="40"/>
        <v>28.583333333333332</v>
      </c>
      <c r="AB2585" s="11">
        <v>10</v>
      </c>
      <c r="AC2585" s="11">
        <v>0.52629999999999999</v>
      </c>
      <c r="AD2585" s="10"/>
      <c r="AE2585" s="10"/>
      <c r="AF2585" s="10"/>
      <c r="AG2585" s="10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463.5</v>
      </c>
      <c r="AA2586" s="11">
        <f t="shared" si="40"/>
        <v>20.152173913043477</v>
      </c>
      <c r="AB2586" s="11">
        <v>10</v>
      </c>
      <c r="AC2586" s="11">
        <v>4</v>
      </c>
      <c r="AD2586" s="10"/>
      <c r="AE2586" s="10"/>
      <c r="AF2586" s="10"/>
      <c r="AG2586" s="10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354</v>
      </c>
      <c r="AA2587" s="11">
        <f t="shared" si="40"/>
        <v>118</v>
      </c>
      <c r="AB2587" s="11">
        <v>15</v>
      </c>
      <c r="AC2587" s="11">
        <v>0.78949999999999998</v>
      </c>
      <c r="AD2587" s="10"/>
      <c r="AE2587" s="10"/>
      <c r="AF2587" s="10"/>
      <c r="AG2587" s="10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11">
        <v>0</v>
      </c>
      <c r="AC2588" s="11">
        <v>0</v>
      </c>
      <c r="AD2588" s="10"/>
      <c r="AE2588" s="10"/>
      <c r="AF2588" s="10"/>
      <c r="AG2588" s="10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516</v>
      </c>
      <c r="AA2589" s="11">
        <f t="shared" si="40"/>
        <v>9.9230769230769234</v>
      </c>
      <c r="AB2589" s="11">
        <v>40</v>
      </c>
      <c r="AC2589" s="11">
        <v>6</v>
      </c>
      <c r="AD2589" s="10"/>
      <c r="AE2589" s="10"/>
      <c r="AF2589" s="10"/>
      <c r="AG2589" s="10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308.89999999999998</v>
      </c>
      <c r="AA2590" s="11">
        <f t="shared" si="40"/>
        <v>308.89999999999998</v>
      </c>
      <c r="AB2590" s="11">
        <v>13</v>
      </c>
      <c r="AC2590" s="11">
        <v>0.68</v>
      </c>
      <c r="AD2590" s="10"/>
      <c r="AE2590" s="10"/>
      <c r="AF2590" s="10"/>
      <c r="AG2590" s="10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302.8</v>
      </c>
      <c r="AA2591" s="11">
        <f t="shared" si="40"/>
        <v>151.4</v>
      </c>
      <c r="AB2591" s="11">
        <v>0</v>
      </c>
      <c r="AC2591" s="11">
        <v>0</v>
      </c>
      <c r="AD2591" s="10"/>
      <c r="AE2591" s="10"/>
      <c r="AF2591" s="10"/>
      <c r="AG2591" s="10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347.2</v>
      </c>
      <c r="AA2592" s="11">
        <f t="shared" si="40"/>
        <v>23.146666666666665</v>
      </c>
      <c r="AB2592" s="11">
        <v>8.0749999999999993</v>
      </c>
      <c r="AC2592" s="11">
        <v>0.42499999999999999</v>
      </c>
      <c r="AD2592" s="10"/>
      <c r="AE2592" s="10"/>
      <c r="AF2592" s="10"/>
      <c r="AG2592" s="10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293</v>
      </c>
      <c r="AA2593" s="11">
        <f t="shared" si="40"/>
        <v>48.833333333333336</v>
      </c>
      <c r="AB2593" s="11">
        <v>6</v>
      </c>
      <c r="AC2593" s="11">
        <v>0.31569999999999998</v>
      </c>
      <c r="AD2593" s="10"/>
      <c r="AE2593" s="10"/>
      <c r="AF2593" s="10"/>
      <c r="AG2593" s="10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11">
        <v>0</v>
      </c>
      <c r="AC2594" s="11">
        <v>0</v>
      </c>
      <c r="AD2594" s="10"/>
      <c r="AE2594" s="10"/>
      <c r="AF2594" s="10"/>
      <c r="AG2594" s="10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334.9</v>
      </c>
      <c r="AA2595" s="11">
        <f t="shared" si="40"/>
        <v>27.908333333333331</v>
      </c>
      <c r="AB2595" s="11">
        <v>7.7</v>
      </c>
      <c r="AC2595" s="11">
        <v>3.3</v>
      </c>
      <c r="AD2595" s="10"/>
      <c r="AE2595" s="10"/>
      <c r="AF2595" s="10"/>
      <c r="AG2595" s="10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11">
        <v>0</v>
      </c>
      <c r="AC2596" s="11">
        <v>0</v>
      </c>
      <c r="AD2596" s="10"/>
      <c r="AE2596" s="10"/>
      <c r="AF2596" s="10"/>
      <c r="AG2596" s="10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314</v>
      </c>
      <c r="AA2597" s="11">
        <f t="shared" si="40"/>
        <v>22.428571428571427</v>
      </c>
      <c r="AB2597" s="11">
        <v>15</v>
      </c>
      <c r="AC2597" s="11">
        <v>0.79</v>
      </c>
      <c r="AD2597" s="10"/>
      <c r="AE2597" s="10"/>
      <c r="AF2597" s="10"/>
      <c r="AG2597" s="10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530</v>
      </c>
      <c r="AA2598" s="11">
        <f t="shared" si="40"/>
        <v>12.619047619047619</v>
      </c>
      <c r="AB2598" s="11">
        <v>0</v>
      </c>
      <c r="AC2598" s="11">
        <v>0</v>
      </c>
      <c r="AD2598" s="10"/>
      <c r="AE2598" s="10"/>
      <c r="AF2598" s="10"/>
      <c r="AG2598" s="10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310</v>
      </c>
      <c r="AA2599" s="11">
        <f t="shared" si="40"/>
        <v>28.181818181818183</v>
      </c>
      <c r="AB2599" s="11">
        <v>0</v>
      </c>
      <c r="AC2599" s="11">
        <v>0</v>
      </c>
      <c r="AD2599" s="10"/>
      <c r="AE2599" s="10"/>
      <c r="AF2599" s="10"/>
      <c r="AG2599" s="10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263</v>
      </c>
      <c r="AA2600" s="11">
        <f t="shared" si="40"/>
        <v>131.5</v>
      </c>
      <c r="AB2600" s="11">
        <v>0</v>
      </c>
      <c r="AC2600" s="11">
        <v>0</v>
      </c>
      <c r="AD2600" s="10"/>
      <c r="AE2600" s="10"/>
      <c r="AF2600" s="10"/>
      <c r="AG2600" s="10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329.9</v>
      </c>
      <c r="AA2601" s="11">
        <f t="shared" si="40"/>
        <v>27.491666666666664</v>
      </c>
      <c r="AB2601" s="11">
        <v>7.7</v>
      </c>
      <c r="AC2601" s="11">
        <v>3.3</v>
      </c>
      <c r="AD2601" s="10"/>
      <c r="AE2601" s="10"/>
      <c r="AF2601" s="10"/>
      <c r="AG2601" s="10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435</v>
      </c>
      <c r="AA2602" s="11">
        <f t="shared" si="40"/>
        <v>20.714285714285715</v>
      </c>
      <c r="AB2602" s="11">
        <v>9.1</v>
      </c>
      <c r="AC2602" s="11">
        <v>3.9</v>
      </c>
      <c r="AD2602" s="10"/>
      <c r="AE2602" s="10"/>
      <c r="AF2602" s="10"/>
      <c r="AG2602" s="10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343</v>
      </c>
      <c r="AA2603" s="11">
        <f t="shared" si="40"/>
        <v>28.583333333333332</v>
      </c>
      <c r="AB2603" s="11">
        <v>10</v>
      </c>
      <c r="AC2603" s="11">
        <v>0.52629999999999999</v>
      </c>
      <c r="AD2603" s="10"/>
      <c r="AE2603" s="10"/>
      <c r="AF2603" s="10"/>
      <c r="AG2603" s="10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463.5</v>
      </c>
      <c r="AA2604" s="11">
        <f t="shared" si="40"/>
        <v>24.394736842105264</v>
      </c>
      <c r="AB2604" s="11">
        <v>10</v>
      </c>
      <c r="AC2604" s="11">
        <v>4</v>
      </c>
      <c r="AD2604" s="10"/>
      <c r="AE2604" s="10"/>
      <c r="AF2604" s="10"/>
      <c r="AG2604" s="10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354</v>
      </c>
      <c r="AA2605" s="11">
        <f t="shared" si="40"/>
        <v>32.18181818181818</v>
      </c>
      <c r="AB2605" s="11">
        <v>15</v>
      </c>
      <c r="AC2605" s="11">
        <v>0.78949999999999998</v>
      </c>
      <c r="AD2605" s="10"/>
      <c r="AE2605" s="10"/>
      <c r="AF2605" s="10"/>
      <c r="AG2605" s="10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516</v>
      </c>
      <c r="AA2606" s="11">
        <f t="shared" si="40"/>
        <v>8.7457627118644066</v>
      </c>
      <c r="AB2606" s="11">
        <v>40</v>
      </c>
      <c r="AC2606" s="11">
        <v>6</v>
      </c>
      <c r="AD2606" s="10"/>
      <c r="AE2606" s="10"/>
      <c r="AF2606" s="10"/>
      <c r="AG2606" s="10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308.89999999999998</v>
      </c>
      <c r="AA2607" s="11">
        <f t="shared" si="40"/>
        <v>77.224999999999994</v>
      </c>
      <c r="AB2607" s="11">
        <v>13</v>
      </c>
      <c r="AC2607" s="11">
        <v>0.68</v>
      </c>
      <c r="AD2607" s="10"/>
      <c r="AE2607" s="10"/>
      <c r="AF2607" s="10"/>
      <c r="AG2607" s="10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302.8</v>
      </c>
      <c r="AA2608" s="11">
        <f t="shared" si="40"/>
        <v>60.56</v>
      </c>
      <c r="AB2608" s="11">
        <v>0</v>
      </c>
      <c r="AC2608" s="11">
        <v>0</v>
      </c>
      <c r="AD2608" s="10"/>
      <c r="AE2608" s="10"/>
      <c r="AF2608" s="10"/>
      <c r="AG2608" s="10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347.2</v>
      </c>
      <c r="AA2609" s="11">
        <f t="shared" si="40"/>
        <v>26.707692307692305</v>
      </c>
      <c r="AB2609" s="11">
        <v>8.0749999999999993</v>
      </c>
      <c r="AC2609" s="11">
        <v>0.42499999999999999</v>
      </c>
      <c r="AD2609" s="10"/>
      <c r="AE2609" s="10"/>
      <c r="AF2609" s="10"/>
      <c r="AG2609" s="10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293</v>
      </c>
      <c r="AA2610" s="11">
        <f t="shared" si="40"/>
        <v>58.6</v>
      </c>
      <c r="AB2610" s="11">
        <v>6</v>
      </c>
      <c r="AC2610" s="11">
        <v>0.31569999999999998</v>
      </c>
      <c r="AD2610" s="10"/>
      <c r="AE2610" s="10"/>
      <c r="AF2610" s="10"/>
      <c r="AG2610" s="10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334.9</v>
      </c>
      <c r="AA2611" s="11">
        <f t="shared" si="40"/>
        <v>25.761538461538461</v>
      </c>
      <c r="AB2611" s="11">
        <v>7.7</v>
      </c>
      <c r="AC2611" s="11">
        <v>3.3</v>
      </c>
      <c r="AD2611" s="10"/>
      <c r="AE2611" s="10"/>
      <c r="AF2611" s="10"/>
      <c r="AG2611" s="10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314</v>
      </c>
      <c r="AA2612" s="11">
        <f t="shared" si="40"/>
        <v>20.933333333333334</v>
      </c>
      <c r="AB2612" s="11">
        <v>15</v>
      </c>
      <c r="AC2612" s="11">
        <v>0.79</v>
      </c>
      <c r="AD2612" s="10"/>
      <c r="AE2612" s="10"/>
      <c r="AF2612" s="10"/>
      <c r="AG2612" s="10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530</v>
      </c>
      <c r="AA2613" s="11">
        <f t="shared" si="40"/>
        <v>23.043478260869566</v>
      </c>
      <c r="AB2613" s="11">
        <v>0</v>
      </c>
      <c r="AC2613" s="11">
        <v>0</v>
      </c>
      <c r="AD2613" s="10"/>
      <c r="AE2613" s="10"/>
      <c r="AF2613" s="10"/>
      <c r="AG2613" s="10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310</v>
      </c>
      <c r="AA2614" s="11">
        <f t="shared" si="40"/>
        <v>31</v>
      </c>
      <c r="AB2614" s="11">
        <v>0</v>
      </c>
      <c r="AC2614" s="11">
        <v>0</v>
      </c>
      <c r="AD2614" s="10"/>
      <c r="AE2614" s="10"/>
      <c r="AF2614" s="10"/>
      <c r="AG2614" s="10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263</v>
      </c>
      <c r="AA2615" s="11">
        <f t="shared" si="40"/>
        <v>263</v>
      </c>
      <c r="AB2615" s="11">
        <v>0</v>
      </c>
      <c r="AC2615" s="11">
        <v>0</v>
      </c>
      <c r="AD2615" s="10"/>
      <c r="AE2615" s="10"/>
      <c r="AF2615" s="10"/>
      <c r="AG2615" s="10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329.9</v>
      </c>
      <c r="AA2616" s="11">
        <f t="shared" si="40"/>
        <v>54.983333333333327</v>
      </c>
      <c r="AB2616" s="11">
        <v>7.7</v>
      </c>
      <c r="AC2616" s="11">
        <v>3.3</v>
      </c>
      <c r="AD2616" s="10"/>
      <c r="AE2616" s="10"/>
      <c r="AF2616" s="10"/>
      <c r="AG2616" s="10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435</v>
      </c>
      <c r="AA2617" s="11">
        <f t="shared" si="40"/>
        <v>13.181818181818182</v>
      </c>
      <c r="AB2617" s="11">
        <v>9.1</v>
      </c>
      <c r="AC2617" s="11">
        <v>3.9</v>
      </c>
      <c r="AD2617" s="10"/>
      <c r="AE2617" s="10"/>
      <c r="AF2617" s="10"/>
      <c r="AG2617" s="10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343</v>
      </c>
      <c r="AA2618" s="11">
        <f t="shared" si="40"/>
        <v>49</v>
      </c>
      <c r="AB2618" s="11">
        <v>6.5</v>
      </c>
      <c r="AC2618" s="11">
        <v>0.34</v>
      </c>
      <c r="AD2618" s="10"/>
      <c r="AE2618" s="10"/>
      <c r="AF2618" s="10"/>
      <c r="AG2618" s="10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463.5</v>
      </c>
      <c r="AA2619" s="11">
        <f t="shared" si="40"/>
        <v>27.264705882352942</v>
      </c>
      <c r="AB2619" s="11">
        <v>5</v>
      </c>
      <c r="AC2619" s="11">
        <v>5</v>
      </c>
      <c r="AD2619" s="10"/>
      <c r="AE2619" s="10"/>
      <c r="AF2619" s="10"/>
      <c r="AG2619" s="10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354</v>
      </c>
      <c r="AA2620" s="11">
        <f t="shared" si="40"/>
        <v>18.631578947368421</v>
      </c>
      <c r="AB2620" s="11">
        <v>0</v>
      </c>
      <c r="AC2620" s="11">
        <v>0</v>
      </c>
      <c r="AD2620" s="10"/>
      <c r="AE2620" s="10"/>
      <c r="AF2620" s="10"/>
      <c r="AG2620" s="10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516</v>
      </c>
      <c r="AA2621" s="11">
        <f t="shared" si="40"/>
        <v>43</v>
      </c>
      <c r="AB2621" s="11">
        <v>0</v>
      </c>
      <c r="AC2621" s="11">
        <v>0</v>
      </c>
      <c r="AD2621" s="10"/>
      <c r="AE2621" s="10"/>
      <c r="AF2621" s="10"/>
      <c r="AG2621" s="10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308.89999999999998</v>
      </c>
      <c r="AA2622" s="11">
        <f t="shared" si="40"/>
        <v>0</v>
      </c>
      <c r="AB2622" s="11">
        <v>0</v>
      </c>
      <c r="AC2622" s="11">
        <v>0</v>
      </c>
      <c r="AD2622" s="10"/>
      <c r="AE2622" s="10"/>
      <c r="AF2622" s="10"/>
      <c r="AG2622" s="10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302.8</v>
      </c>
      <c r="AA2623" s="11">
        <f t="shared" si="40"/>
        <v>100.93333333333334</v>
      </c>
      <c r="AB2623" s="11">
        <v>0</v>
      </c>
      <c r="AC2623" s="11">
        <v>0</v>
      </c>
      <c r="AD2623" s="10"/>
      <c r="AE2623" s="10"/>
      <c r="AF2623" s="10"/>
      <c r="AG2623" s="10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347.2</v>
      </c>
      <c r="AA2624" s="11">
        <f t="shared" si="40"/>
        <v>347.2</v>
      </c>
      <c r="AB2624" s="11">
        <v>4</v>
      </c>
      <c r="AC2624" s="11">
        <v>0.21</v>
      </c>
      <c r="AD2624" s="10"/>
      <c r="AE2624" s="10"/>
      <c r="AF2624" s="10"/>
      <c r="AG2624" s="10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293</v>
      </c>
      <c r="AA2625" s="11">
        <f t="shared" si="40"/>
        <v>17.235294117647058</v>
      </c>
      <c r="AB2625" s="11">
        <v>0</v>
      </c>
      <c r="AC2625" s="11">
        <v>0</v>
      </c>
      <c r="AD2625" s="10"/>
      <c r="AE2625" s="10"/>
      <c r="AF2625" s="10"/>
      <c r="AG2625" s="10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334.9</v>
      </c>
      <c r="AA2626" s="11">
        <f t="shared" si="40"/>
        <v>27.908333333333331</v>
      </c>
      <c r="AB2626" s="11">
        <v>2.4</v>
      </c>
      <c r="AC2626" s="11">
        <v>5.2</v>
      </c>
      <c r="AD2626" s="10"/>
      <c r="AE2626" s="10"/>
      <c r="AF2626" s="10"/>
      <c r="AG2626" s="10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314</v>
      </c>
      <c r="AA2627" s="11">
        <f t="shared" ref="AA2627:AA2690" si="41">IFERROR(Z2627/M2627,0)</f>
        <v>31.4</v>
      </c>
      <c r="AB2627" s="11">
        <v>0</v>
      </c>
      <c r="AC2627" s="11">
        <v>0</v>
      </c>
      <c r="AD2627" s="10"/>
      <c r="AE2627" s="10"/>
      <c r="AF2627" s="10"/>
      <c r="AG2627" s="10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530</v>
      </c>
      <c r="AA2628" s="11">
        <f t="shared" si="41"/>
        <v>66.25</v>
      </c>
      <c r="AB2628" s="11">
        <v>0</v>
      </c>
      <c r="AC2628" s="11">
        <v>0</v>
      </c>
      <c r="AD2628" s="10"/>
      <c r="AE2628" s="10"/>
      <c r="AF2628" s="10"/>
      <c r="AG2628" s="10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310</v>
      </c>
      <c r="AA2629" s="11">
        <f t="shared" si="41"/>
        <v>5.3448275862068968</v>
      </c>
      <c r="AB2629" s="11">
        <v>0</v>
      </c>
      <c r="AC2629" s="11">
        <v>0</v>
      </c>
      <c r="AD2629" s="10"/>
      <c r="AE2629" s="10"/>
      <c r="AF2629" s="10"/>
      <c r="AG2629" s="10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263</v>
      </c>
      <c r="AA2630" s="11">
        <f t="shared" si="41"/>
        <v>131.5</v>
      </c>
      <c r="AB2630" s="11">
        <v>0</v>
      </c>
      <c r="AC2630" s="11">
        <v>0</v>
      </c>
      <c r="AD2630" s="10"/>
      <c r="AE2630" s="10"/>
      <c r="AF2630" s="10"/>
      <c r="AG2630" s="10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329.9</v>
      </c>
      <c r="AA2631" s="11">
        <f t="shared" si="41"/>
        <v>41.237499999999997</v>
      </c>
      <c r="AB2631" s="11">
        <v>0</v>
      </c>
      <c r="AC2631" s="11">
        <v>5</v>
      </c>
      <c r="AD2631" s="10"/>
      <c r="AE2631" s="10"/>
      <c r="AF2631" s="10"/>
      <c r="AG2631" s="10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435</v>
      </c>
      <c r="AA2632" s="11">
        <f t="shared" si="41"/>
        <v>25.588235294117649</v>
      </c>
      <c r="AB2632" s="11">
        <v>0</v>
      </c>
      <c r="AC2632" s="11">
        <v>0</v>
      </c>
      <c r="AD2632" s="10"/>
      <c r="AE2632" s="10"/>
      <c r="AF2632" s="10"/>
      <c r="AG2632" s="10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343</v>
      </c>
      <c r="AA2633" s="11">
        <f t="shared" si="41"/>
        <v>49</v>
      </c>
      <c r="AB2633" s="11">
        <v>6.5</v>
      </c>
      <c r="AC2633" s="11">
        <v>0.34</v>
      </c>
      <c r="AD2633" s="10"/>
      <c r="AE2633" s="10"/>
      <c r="AF2633" s="10"/>
      <c r="AG2633" s="10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463.5</v>
      </c>
      <c r="AA2634" s="11">
        <f t="shared" si="41"/>
        <v>28.96875</v>
      </c>
      <c r="AB2634" s="11">
        <v>5</v>
      </c>
      <c r="AC2634" s="11">
        <v>5</v>
      </c>
      <c r="AD2634" s="10"/>
      <c r="AE2634" s="10"/>
      <c r="AF2634" s="10"/>
      <c r="AG2634" s="10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354</v>
      </c>
      <c r="AA2635" s="11">
        <f t="shared" si="41"/>
        <v>35.4</v>
      </c>
      <c r="AB2635" s="11">
        <v>0</v>
      </c>
      <c r="AC2635" s="11">
        <v>0</v>
      </c>
      <c r="AD2635" s="10"/>
      <c r="AE2635" s="10"/>
      <c r="AF2635" s="10"/>
      <c r="AG2635" s="10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516</v>
      </c>
      <c r="AA2636" s="11">
        <f t="shared" si="41"/>
        <v>46.909090909090907</v>
      </c>
      <c r="AB2636" s="11">
        <v>0</v>
      </c>
      <c r="AC2636" s="11">
        <v>0</v>
      </c>
      <c r="AD2636" s="10"/>
      <c r="AE2636" s="10"/>
      <c r="AF2636" s="10"/>
      <c r="AG2636" s="10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308.89999999999998</v>
      </c>
      <c r="AA2637" s="11">
        <f t="shared" si="41"/>
        <v>154.44999999999999</v>
      </c>
      <c r="AB2637" s="11">
        <v>0</v>
      </c>
      <c r="AC2637" s="11">
        <v>0</v>
      </c>
      <c r="AD2637" s="10"/>
      <c r="AE2637" s="10"/>
      <c r="AF2637" s="10"/>
      <c r="AG2637" s="10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302.8</v>
      </c>
      <c r="AA2638" s="11">
        <f t="shared" si="41"/>
        <v>23.292307692307695</v>
      </c>
      <c r="AB2638" s="11">
        <v>0</v>
      </c>
      <c r="AC2638" s="11">
        <v>0</v>
      </c>
      <c r="AD2638" s="10"/>
      <c r="AE2638" s="10"/>
      <c r="AF2638" s="10"/>
      <c r="AG2638" s="10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347.2</v>
      </c>
      <c r="AA2639" s="11">
        <f t="shared" si="41"/>
        <v>57.866666666666667</v>
      </c>
      <c r="AB2639" s="11">
        <v>4</v>
      </c>
      <c r="AC2639" s="11">
        <v>0.21</v>
      </c>
      <c r="AD2639" s="10"/>
      <c r="AE2639" s="10"/>
      <c r="AF2639" s="10"/>
      <c r="AG2639" s="10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293</v>
      </c>
      <c r="AA2640" s="11">
        <f t="shared" si="41"/>
        <v>48.833333333333336</v>
      </c>
      <c r="AB2640" s="11">
        <v>0</v>
      </c>
      <c r="AC2640" s="11">
        <v>0</v>
      </c>
      <c r="AD2640" s="10"/>
      <c r="AE2640" s="10"/>
      <c r="AF2640" s="10"/>
      <c r="AG2640" s="10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334.9</v>
      </c>
      <c r="AA2641" s="11">
        <f t="shared" si="41"/>
        <v>33.489999999999995</v>
      </c>
      <c r="AB2641" s="11">
        <v>2.4</v>
      </c>
      <c r="AC2641" s="11">
        <v>5.2</v>
      </c>
      <c r="AD2641" s="10"/>
      <c r="AE2641" s="10"/>
      <c r="AF2641" s="10"/>
      <c r="AG2641" s="10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314</v>
      </c>
      <c r="AA2642" s="11">
        <f t="shared" si="41"/>
        <v>62.8</v>
      </c>
      <c r="AB2642" s="11">
        <v>0</v>
      </c>
      <c r="AC2642" s="11">
        <v>0</v>
      </c>
      <c r="AD2642" s="10"/>
      <c r="AE2642" s="10"/>
      <c r="AF2642" s="10"/>
      <c r="AG2642" s="10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530</v>
      </c>
      <c r="AA2643" s="11">
        <f t="shared" si="41"/>
        <v>132.5</v>
      </c>
      <c r="AB2643" s="11">
        <v>0</v>
      </c>
      <c r="AC2643" s="11">
        <v>0</v>
      </c>
      <c r="AD2643" s="10"/>
      <c r="AE2643" s="10"/>
      <c r="AF2643" s="10"/>
      <c r="AG2643" s="10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310</v>
      </c>
      <c r="AA2644" s="11">
        <f t="shared" si="41"/>
        <v>9.117647058823529</v>
      </c>
      <c r="AB2644" s="11">
        <v>0</v>
      </c>
      <c r="AC2644" s="11">
        <v>0</v>
      </c>
      <c r="AD2644" s="10"/>
      <c r="AE2644" s="10"/>
      <c r="AF2644" s="10"/>
      <c r="AG2644" s="10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263</v>
      </c>
      <c r="AA2645" s="11">
        <f t="shared" si="41"/>
        <v>131.5</v>
      </c>
      <c r="AB2645" s="11">
        <v>0</v>
      </c>
      <c r="AC2645" s="11">
        <v>0</v>
      </c>
      <c r="AD2645" s="10"/>
      <c r="AE2645" s="10"/>
      <c r="AF2645" s="10"/>
      <c r="AG2645" s="10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329.9</v>
      </c>
      <c r="AA2646" s="11">
        <f t="shared" si="41"/>
        <v>54.983333333333327</v>
      </c>
      <c r="AB2646" s="11">
        <v>0</v>
      </c>
      <c r="AC2646" s="11">
        <v>5</v>
      </c>
      <c r="AD2646" s="10"/>
      <c r="AE2646" s="10"/>
      <c r="AF2646" s="10"/>
      <c r="AG2646" s="10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435</v>
      </c>
      <c r="AA2647" s="11">
        <f t="shared" si="41"/>
        <v>27.1875</v>
      </c>
      <c r="AB2647" s="11">
        <v>0</v>
      </c>
      <c r="AC2647" s="11">
        <v>0</v>
      </c>
      <c r="AD2647" s="10"/>
      <c r="AE2647" s="10"/>
      <c r="AF2647" s="10"/>
      <c r="AG2647" s="10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343</v>
      </c>
      <c r="AA2648" s="11">
        <f t="shared" si="41"/>
        <v>57.166666666666664</v>
      </c>
      <c r="AB2648" s="11">
        <v>6.5</v>
      </c>
      <c r="AC2648" s="11">
        <v>0.34</v>
      </c>
      <c r="AD2648" s="10"/>
      <c r="AE2648" s="10"/>
      <c r="AF2648" s="10"/>
      <c r="AG2648" s="10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463.5</v>
      </c>
      <c r="AA2649" s="11">
        <f t="shared" si="41"/>
        <v>30.9</v>
      </c>
      <c r="AB2649" s="11">
        <v>5</v>
      </c>
      <c r="AC2649" s="11">
        <v>5</v>
      </c>
      <c r="AD2649" s="10"/>
      <c r="AE2649" s="10"/>
      <c r="AF2649" s="10"/>
      <c r="AG2649" s="10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354</v>
      </c>
      <c r="AA2650" s="11">
        <f t="shared" si="41"/>
        <v>35.4</v>
      </c>
      <c r="AB2650" s="11">
        <v>0</v>
      </c>
      <c r="AC2650" s="11">
        <v>0</v>
      </c>
      <c r="AD2650" s="10"/>
      <c r="AE2650" s="10"/>
      <c r="AF2650" s="10"/>
      <c r="AG2650" s="10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516</v>
      </c>
      <c r="AA2651" s="11">
        <f t="shared" si="41"/>
        <v>46.909090909090907</v>
      </c>
      <c r="AB2651" s="11">
        <v>0</v>
      </c>
      <c r="AC2651" s="11">
        <v>0</v>
      </c>
      <c r="AD2651" s="10"/>
      <c r="AE2651" s="10"/>
      <c r="AF2651" s="10"/>
      <c r="AG2651" s="10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302.8</v>
      </c>
      <c r="AA2652" s="11">
        <f t="shared" si="41"/>
        <v>33.644444444444446</v>
      </c>
      <c r="AB2652" s="11">
        <v>0</v>
      </c>
      <c r="AC2652" s="11">
        <v>0</v>
      </c>
      <c r="AD2652" s="10"/>
      <c r="AE2652" s="10"/>
      <c r="AF2652" s="10"/>
      <c r="AG2652" s="10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347.2</v>
      </c>
      <c r="AA2653" s="11">
        <f t="shared" si="41"/>
        <v>57.866666666666667</v>
      </c>
      <c r="AB2653" s="11">
        <v>4</v>
      </c>
      <c r="AC2653" s="11">
        <v>0.21</v>
      </c>
      <c r="AD2653" s="10"/>
      <c r="AE2653" s="10"/>
      <c r="AF2653" s="10"/>
      <c r="AG2653" s="10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293</v>
      </c>
      <c r="AA2654" s="11">
        <f t="shared" si="41"/>
        <v>146.5</v>
      </c>
      <c r="AB2654" s="11">
        <v>0</v>
      </c>
      <c r="AC2654" s="11">
        <v>0</v>
      </c>
      <c r="AD2654" s="10"/>
      <c r="AE2654" s="10"/>
      <c r="AF2654" s="10"/>
      <c r="AG2654" s="10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334.9</v>
      </c>
      <c r="AA2655" s="11">
        <f t="shared" si="41"/>
        <v>33.489999999999995</v>
      </c>
      <c r="AB2655" s="11">
        <v>2.4</v>
      </c>
      <c r="AC2655" s="11">
        <v>5.2</v>
      </c>
      <c r="AD2655" s="10"/>
      <c r="AE2655" s="10"/>
      <c r="AF2655" s="10"/>
      <c r="AG2655" s="10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314</v>
      </c>
      <c r="AA2656" s="11">
        <f t="shared" si="41"/>
        <v>62.8</v>
      </c>
      <c r="AB2656" s="11">
        <v>0</v>
      </c>
      <c r="AC2656" s="11">
        <v>0</v>
      </c>
      <c r="AD2656" s="10"/>
      <c r="AE2656" s="10"/>
      <c r="AF2656" s="10"/>
      <c r="AG2656" s="10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530</v>
      </c>
      <c r="AA2657" s="11">
        <f t="shared" si="41"/>
        <v>35.333333333333336</v>
      </c>
      <c r="AB2657" s="11">
        <v>0</v>
      </c>
      <c r="AC2657" s="11">
        <v>0</v>
      </c>
      <c r="AD2657" s="10"/>
      <c r="AE2657" s="10"/>
      <c r="AF2657" s="10"/>
      <c r="AG2657" s="10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310</v>
      </c>
      <c r="AA2658" s="11">
        <f t="shared" si="41"/>
        <v>12.4</v>
      </c>
      <c r="AB2658" s="11">
        <v>0</v>
      </c>
      <c r="AC2658" s="11">
        <v>0</v>
      </c>
      <c r="AD2658" s="10"/>
      <c r="AE2658" s="10"/>
      <c r="AF2658" s="10"/>
      <c r="AG2658" s="10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263</v>
      </c>
      <c r="AA2659" s="11">
        <f t="shared" si="41"/>
        <v>0</v>
      </c>
      <c r="AB2659" s="11">
        <v>0</v>
      </c>
      <c r="AC2659" s="11">
        <v>0</v>
      </c>
      <c r="AD2659" s="10"/>
      <c r="AE2659" s="10"/>
      <c r="AF2659" s="10"/>
      <c r="AG2659" s="10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257</v>
      </c>
      <c r="AA2660" s="11">
        <f t="shared" si="41"/>
        <v>14.277777777777779</v>
      </c>
      <c r="AB2660" s="11">
        <v>2</v>
      </c>
      <c r="AC2660" s="11">
        <v>11</v>
      </c>
      <c r="AD2660" s="10"/>
      <c r="AE2660" s="10"/>
      <c r="AF2660" s="10"/>
      <c r="AG2660" s="10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11">
        <v>5</v>
      </c>
      <c r="AC2661" s="11">
        <v>0.26</v>
      </c>
      <c r="AD2661" s="10"/>
      <c r="AE2661" s="10"/>
      <c r="AF2661" s="10"/>
      <c r="AG2661" s="10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185.4</v>
      </c>
      <c r="AA2662" s="11">
        <f t="shared" si="41"/>
        <v>11.5875</v>
      </c>
      <c r="AB2662" s="11">
        <v>0</v>
      </c>
      <c r="AC2662" s="11">
        <v>9</v>
      </c>
      <c r="AD2662" s="10"/>
      <c r="AE2662" s="10"/>
      <c r="AF2662" s="10"/>
      <c r="AG2662" s="10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608</v>
      </c>
      <c r="AA2663" s="11">
        <f t="shared" si="41"/>
        <v>22.518518518518519</v>
      </c>
      <c r="AB2663" s="11">
        <v>13</v>
      </c>
      <c r="AC2663" s="11">
        <v>7.68</v>
      </c>
      <c r="AD2663" s="10"/>
      <c r="AE2663" s="10"/>
      <c r="AF2663" s="10"/>
      <c r="AG2663" s="10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205.5</v>
      </c>
      <c r="AA2664" s="11">
        <f t="shared" si="41"/>
        <v>9.3409090909090917</v>
      </c>
      <c r="AB2664" s="11">
        <v>3</v>
      </c>
      <c r="AC2664" s="11">
        <v>10.6</v>
      </c>
      <c r="AD2664" s="10"/>
      <c r="AE2664" s="10"/>
      <c r="AF2664" s="10"/>
      <c r="AG2664" s="10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206</v>
      </c>
      <c r="AA2665" s="11">
        <f t="shared" si="41"/>
        <v>10.842105263157896</v>
      </c>
      <c r="AB2665" s="11">
        <v>8</v>
      </c>
      <c r="AC2665" s="11">
        <v>11.11</v>
      </c>
      <c r="AD2665" s="10"/>
      <c r="AE2665" s="10"/>
      <c r="AF2665" s="10"/>
      <c r="AG2665" s="10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157</v>
      </c>
      <c r="AA2666" s="11">
        <f t="shared" si="41"/>
        <v>8.2631578947368425</v>
      </c>
      <c r="AB2666" s="11">
        <v>0</v>
      </c>
      <c r="AC2666" s="11">
        <v>12.5</v>
      </c>
      <c r="AD2666" s="10"/>
      <c r="AE2666" s="10"/>
      <c r="AF2666" s="10"/>
      <c r="AG2666" s="10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11">
        <v>0</v>
      </c>
      <c r="AC2667" s="11">
        <v>0</v>
      </c>
      <c r="AD2667" s="10"/>
      <c r="AE2667" s="10"/>
      <c r="AF2667" s="10"/>
      <c r="AG2667" s="10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265.2</v>
      </c>
      <c r="AA2668" s="11">
        <f t="shared" si="41"/>
        <v>12.628571428571428</v>
      </c>
      <c r="AB2668" s="11">
        <v>0</v>
      </c>
      <c r="AC2668" s="11">
        <v>0</v>
      </c>
      <c r="AD2668" s="10"/>
      <c r="AE2668" s="10"/>
      <c r="AF2668" s="10"/>
      <c r="AG2668" s="10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11">
        <v>4</v>
      </c>
      <c r="AC2669" s="11">
        <v>3.79</v>
      </c>
      <c r="AD2669" s="10"/>
      <c r="AE2669" s="10"/>
      <c r="AF2669" s="10"/>
      <c r="AG2669" s="10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590</v>
      </c>
      <c r="AA2670" s="11">
        <f t="shared" si="41"/>
        <v>26.818181818181817</v>
      </c>
      <c r="AB2670" s="11">
        <v>18.5</v>
      </c>
      <c r="AC2670" s="11">
        <v>11.5</v>
      </c>
      <c r="AD2670" s="10"/>
      <c r="AE2670" s="10"/>
      <c r="AF2670" s="10"/>
      <c r="AG2670" s="10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249</v>
      </c>
      <c r="AA2671" s="11">
        <f t="shared" si="41"/>
        <v>10.826086956521738</v>
      </c>
      <c r="AB2671" s="11">
        <v>2</v>
      </c>
      <c r="AC2671" s="11">
        <v>10</v>
      </c>
      <c r="AD2671" s="10"/>
      <c r="AE2671" s="10"/>
      <c r="AF2671" s="10"/>
      <c r="AG2671" s="10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11">
        <v>3.3662999999999998</v>
      </c>
      <c r="AC2672" s="11">
        <v>7.6337000000000002</v>
      </c>
      <c r="AD2672" s="10"/>
      <c r="AE2672" s="10"/>
      <c r="AF2672" s="10"/>
      <c r="AG2672" s="10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11">
        <v>4</v>
      </c>
      <c r="AC2673" s="11">
        <v>7</v>
      </c>
      <c r="AD2673" s="10"/>
      <c r="AE2673" s="10"/>
      <c r="AF2673" s="10"/>
      <c r="AG2673" s="10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790</v>
      </c>
      <c r="AA2674" s="11">
        <f t="shared" si="41"/>
        <v>20.256410256410255</v>
      </c>
      <c r="AB2674" s="11">
        <v>0</v>
      </c>
      <c r="AC2674" s="11">
        <v>0</v>
      </c>
      <c r="AD2674" s="10"/>
      <c r="AE2674" s="10"/>
      <c r="AF2674" s="10"/>
      <c r="AG2674" s="10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223.2</v>
      </c>
      <c r="AA2675" s="11">
        <f t="shared" si="41"/>
        <v>11.16</v>
      </c>
      <c r="AB2675" s="11">
        <v>0</v>
      </c>
      <c r="AC2675" s="11">
        <v>8.25</v>
      </c>
      <c r="AD2675" s="10"/>
      <c r="AE2675" s="10"/>
      <c r="AF2675" s="10"/>
      <c r="AG2675" s="10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184.5</v>
      </c>
      <c r="AA2676" s="11">
        <f t="shared" si="41"/>
        <v>9.2249999999999996</v>
      </c>
      <c r="AB2676" s="11">
        <v>4</v>
      </c>
      <c r="AC2676" s="11">
        <v>4.95</v>
      </c>
      <c r="AD2676" s="10"/>
      <c r="AE2676" s="10"/>
      <c r="AF2676" s="10"/>
      <c r="AG2676" s="10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295.7</v>
      </c>
      <c r="AA2677" s="11">
        <f t="shared" si="41"/>
        <v>14.785</v>
      </c>
      <c r="AB2677" s="11">
        <v>10</v>
      </c>
      <c r="AC2677" s="11">
        <v>0.98</v>
      </c>
      <c r="AD2677" s="10"/>
      <c r="AE2677" s="10"/>
      <c r="AF2677" s="10"/>
      <c r="AG2677" s="10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330</v>
      </c>
      <c r="AA2678" s="11">
        <f t="shared" si="41"/>
        <v>19.411764705882351</v>
      </c>
      <c r="AB2678" s="11">
        <v>3</v>
      </c>
      <c r="AC2678" s="11">
        <v>7.53</v>
      </c>
      <c r="AD2678" s="10"/>
      <c r="AE2678" s="10"/>
      <c r="AF2678" s="10"/>
      <c r="AG2678" s="10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265</v>
      </c>
      <c r="AA2679" s="11">
        <f t="shared" si="41"/>
        <v>10.192307692307692</v>
      </c>
      <c r="AB2679" s="11">
        <v>12.5</v>
      </c>
      <c r="AC2679" s="11">
        <v>0.66</v>
      </c>
      <c r="AD2679" s="10"/>
      <c r="AE2679" s="10"/>
      <c r="AF2679" s="10"/>
      <c r="AG2679" s="10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552.29999999999995</v>
      </c>
      <c r="AA2680" s="11">
        <f t="shared" si="41"/>
        <v>23.012499999999999</v>
      </c>
      <c r="AB2680" s="11">
        <v>0</v>
      </c>
      <c r="AC2680" s="11">
        <v>16.510000000000002</v>
      </c>
      <c r="AD2680" s="10"/>
      <c r="AE2680" s="10"/>
      <c r="AF2680" s="10"/>
      <c r="AG2680" s="10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11">
        <v>0</v>
      </c>
      <c r="AC2681" s="11">
        <v>0</v>
      </c>
      <c r="AD2681" s="10"/>
      <c r="AE2681" s="10"/>
      <c r="AF2681" s="10"/>
      <c r="AG2681" s="10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11">
        <v>4.75</v>
      </c>
      <c r="AC2682" s="11">
        <v>0.25</v>
      </c>
      <c r="AD2682" s="10"/>
      <c r="AE2682" s="10"/>
      <c r="AF2682" s="10"/>
      <c r="AG2682" s="10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161</v>
      </c>
      <c r="AA2683" s="11">
        <f t="shared" si="41"/>
        <v>8.0500000000000007</v>
      </c>
      <c r="AB2683" s="11">
        <v>6.5</v>
      </c>
      <c r="AC2683" s="11">
        <v>1.5</v>
      </c>
      <c r="AD2683" s="10"/>
      <c r="AE2683" s="10"/>
      <c r="AF2683" s="10"/>
      <c r="AG2683" s="10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11">
        <v>6</v>
      </c>
      <c r="AC2684" s="11">
        <v>14.95</v>
      </c>
      <c r="AD2684" s="10"/>
      <c r="AE2684" s="10"/>
      <c r="AF2684" s="10"/>
      <c r="AG2684" s="10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257</v>
      </c>
      <c r="AA2685" s="11">
        <f t="shared" si="41"/>
        <v>-85.666666666666671</v>
      </c>
      <c r="AB2685" s="11">
        <v>0</v>
      </c>
      <c r="AC2685" s="11">
        <v>0</v>
      </c>
      <c r="AD2685" s="10"/>
      <c r="AE2685" s="10"/>
      <c r="AF2685" s="10"/>
      <c r="AG2685" s="10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11">
        <v>0</v>
      </c>
      <c r="AC2686" s="11">
        <v>0</v>
      </c>
      <c r="AD2686" s="10"/>
      <c r="AE2686" s="10"/>
      <c r="AF2686" s="10"/>
      <c r="AG2686" s="10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185.4</v>
      </c>
      <c r="AA2687" s="11">
        <f t="shared" si="41"/>
        <v>13.242857142857144</v>
      </c>
      <c r="AB2687" s="11">
        <v>0</v>
      </c>
      <c r="AC2687" s="11">
        <v>0</v>
      </c>
      <c r="AD2687" s="10"/>
      <c r="AE2687" s="10"/>
      <c r="AF2687" s="10"/>
      <c r="AG2687" s="10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608</v>
      </c>
      <c r="AA2688" s="11">
        <f t="shared" si="41"/>
        <v>19</v>
      </c>
      <c r="AB2688" s="11">
        <v>0</v>
      </c>
      <c r="AC2688" s="11">
        <v>0</v>
      </c>
      <c r="AD2688" s="10"/>
      <c r="AE2688" s="10"/>
      <c r="AF2688" s="10"/>
      <c r="AG2688" s="10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205.5</v>
      </c>
      <c r="AA2689" s="11">
        <f t="shared" si="41"/>
        <v>10.815789473684211</v>
      </c>
      <c r="AB2689" s="11">
        <v>0</v>
      </c>
      <c r="AC2689" s="11">
        <v>0</v>
      </c>
      <c r="AD2689" s="10"/>
      <c r="AE2689" s="10"/>
      <c r="AF2689" s="10"/>
      <c r="AG2689" s="10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206</v>
      </c>
      <c r="AA2690" s="11">
        <f t="shared" si="41"/>
        <v>13.733333333333333</v>
      </c>
      <c r="AB2690" s="11">
        <v>0</v>
      </c>
      <c r="AC2690" s="11">
        <v>0</v>
      </c>
      <c r="AD2690" s="10"/>
      <c r="AE2690" s="10"/>
      <c r="AF2690" s="10"/>
      <c r="AG2690" s="10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157</v>
      </c>
      <c r="AA2691" s="11">
        <f t="shared" ref="AA2691:AA2754" si="42">IFERROR(Z2691/M2691,0)</f>
        <v>5.8148148148148149</v>
      </c>
      <c r="AB2691" s="11">
        <v>0</v>
      </c>
      <c r="AC2691" s="11">
        <v>0</v>
      </c>
      <c r="AD2691" s="10"/>
      <c r="AE2691" s="10"/>
      <c r="AF2691" s="10"/>
      <c r="AG2691" s="10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2"/>
        <v>0</v>
      </c>
      <c r="AB2692" s="11">
        <v>0</v>
      </c>
      <c r="AC2692" s="11">
        <v>0</v>
      </c>
      <c r="AD2692" s="10"/>
      <c r="AE2692" s="10"/>
      <c r="AF2692" s="10"/>
      <c r="AG2692" s="10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265.2</v>
      </c>
      <c r="AA2693" s="11">
        <f t="shared" si="42"/>
        <v>14.733333333333333</v>
      </c>
      <c r="AB2693" s="11">
        <v>0</v>
      </c>
      <c r="AC2693" s="11">
        <v>0</v>
      </c>
      <c r="AD2693" s="10"/>
      <c r="AE2693" s="10"/>
      <c r="AF2693" s="10"/>
      <c r="AG2693" s="10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2"/>
        <v>0</v>
      </c>
      <c r="AB2694" s="11">
        <v>0</v>
      </c>
      <c r="AC2694" s="11">
        <v>0</v>
      </c>
      <c r="AD2694" s="10"/>
      <c r="AE2694" s="10"/>
      <c r="AF2694" s="10"/>
      <c r="AG2694" s="10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590</v>
      </c>
      <c r="AA2695" s="11">
        <f t="shared" si="42"/>
        <v>25.652173913043477</v>
      </c>
      <c r="AB2695" s="11">
        <v>0</v>
      </c>
      <c r="AC2695" s="11">
        <v>0</v>
      </c>
      <c r="AD2695" s="10"/>
      <c r="AE2695" s="10"/>
      <c r="AF2695" s="10"/>
      <c r="AG2695" s="10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249</v>
      </c>
      <c r="AA2696" s="11">
        <f t="shared" si="42"/>
        <v>15.5625</v>
      </c>
      <c r="AB2696" s="11">
        <v>0</v>
      </c>
      <c r="AC2696" s="11">
        <v>0</v>
      </c>
      <c r="AD2696" s="10"/>
      <c r="AE2696" s="10"/>
      <c r="AF2696" s="10"/>
      <c r="AG2696" s="10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2"/>
        <v>0</v>
      </c>
      <c r="AB2697" s="11">
        <v>0</v>
      </c>
      <c r="AC2697" s="11">
        <v>0</v>
      </c>
      <c r="AD2697" s="10"/>
      <c r="AE2697" s="10"/>
      <c r="AF2697" s="10"/>
      <c r="AG2697" s="10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2"/>
        <v>0</v>
      </c>
      <c r="AB2698" s="11">
        <v>0</v>
      </c>
      <c r="AC2698" s="11">
        <v>0</v>
      </c>
      <c r="AD2698" s="10"/>
      <c r="AE2698" s="10"/>
      <c r="AF2698" s="10"/>
      <c r="AG2698" s="10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790</v>
      </c>
      <c r="AA2699" s="11">
        <f t="shared" si="42"/>
        <v>12.950819672131148</v>
      </c>
      <c r="AB2699" s="11">
        <v>0</v>
      </c>
      <c r="AC2699" s="11">
        <v>0</v>
      </c>
      <c r="AD2699" s="10"/>
      <c r="AE2699" s="10"/>
      <c r="AF2699" s="10"/>
      <c r="AG2699" s="10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223.2</v>
      </c>
      <c r="AA2700" s="11">
        <f t="shared" si="42"/>
        <v>11.16</v>
      </c>
      <c r="AB2700" s="11">
        <v>0</v>
      </c>
      <c r="AC2700" s="11">
        <v>0</v>
      </c>
      <c r="AD2700" s="10"/>
      <c r="AE2700" s="10"/>
      <c r="AF2700" s="10"/>
      <c r="AG2700" s="10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184.5</v>
      </c>
      <c r="AA2701" s="11">
        <f t="shared" si="42"/>
        <v>10.25</v>
      </c>
      <c r="AB2701" s="11">
        <v>0</v>
      </c>
      <c r="AC2701" s="11">
        <v>0</v>
      </c>
      <c r="AD2701" s="10"/>
      <c r="AE2701" s="10"/>
      <c r="AF2701" s="10"/>
      <c r="AG2701" s="10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295.7</v>
      </c>
      <c r="AA2702" s="11">
        <f t="shared" si="42"/>
        <v>16.427777777777777</v>
      </c>
      <c r="AB2702" s="11">
        <v>0</v>
      </c>
      <c r="AC2702" s="11">
        <v>0</v>
      </c>
      <c r="AD2702" s="10"/>
      <c r="AE2702" s="10"/>
      <c r="AF2702" s="10"/>
      <c r="AG2702" s="10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330</v>
      </c>
      <c r="AA2703" s="11">
        <f t="shared" si="42"/>
        <v>12.692307692307692</v>
      </c>
      <c r="AB2703" s="11">
        <v>0</v>
      </c>
      <c r="AC2703" s="11">
        <v>0</v>
      </c>
      <c r="AD2703" s="10"/>
      <c r="AE2703" s="10"/>
      <c r="AF2703" s="10"/>
      <c r="AG2703" s="10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265</v>
      </c>
      <c r="AA2704" s="11">
        <f t="shared" si="42"/>
        <v>18.928571428571427</v>
      </c>
      <c r="AB2704" s="11">
        <v>0</v>
      </c>
      <c r="AC2704" s="11">
        <v>0</v>
      </c>
      <c r="AD2704" s="10"/>
      <c r="AE2704" s="10"/>
      <c r="AF2704" s="10"/>
      <c r="AG2704" s="10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552.29999999999995</v>
      </c>
      <c r="AA2705" s="11">
        <f t="shared" si="42"/>
        <v>16.244117647058822</v>
      </c>
      <c r="AB2705" s="11">
        <v>0</v>
      </c>
      <c r="AC2705" s="11">
        <v>0</v>
      </c>
      <c r="AD2705" s="10"/>
      <c r="AE2705" s="10"/>
      <c r="AF2705" s="10"/>
      <c r="AG2705" s="10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2"/>
        <v>0</v>
      </c>
      <c r="AB2706" s="11">
        <v>0</v>
      </c>
      <c r="AC2706" s="11">
        <v>0</v>
      </c>
      <c r="AD2706" s="10"/>
      <c r="AE2706" s="10"/>
      <c r="AF2706" s="10"/>
      <c r="AG2706" s="10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2"/>
        <v>0</v>
      </c>
      <c r="AB2707" s="11">
        <v>0</v>
      </c>
      <c r="AC2707" s="11">
        <v>0</v>
      </c>
      <c r="AD2707" s="10"/>
      <c r="AE2707" s="10"/>
      <c r="AF2707" s="10"/>
      <c r="AG2707" s="10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161</v>
      </c>
      <c r="AA2708" s="11">
        <f t="shared" si="42"/>
        <v>7.666666666666667</v>
      </c>
      <c r="AB2708" s="11">
        <v>0</v>
      </c>
      <c r="AC2708" s="11">
        <v>0</v>
      </c>
      <c r="AD2708" s="10"/>
      <c r="AE2708" s="10"/>
      <c r="AF2708" s="10"/>
      <c r="AG2708" s="10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2"/>
        <v>0</v>
      </c>
      <c r="AB2709" s="11">
        <v>0</v>
      </c>
      <c r="AC2709" s="11">
        <v>0</v>
      </c>
      <c r="AD2709" s="10"/>
      <c r="AE2709" s="10"/>
      <c r="AF2709" s="10"/>
      <c r="AG2709" s="10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257</v>
      </c>
      <c r="AA2710" s="11">
        <f t="shared" si="42"/>
        <v>-36.714285714285715</v>
      </c>
      <c r="AB2710" s="11">
        <v>0</v>
      </c>
      <c r="AC2710" s="11">
        <v>0</v>
      </c>
      <c r="AD2710" s="10"/>
      <c r="AE2710" s="10"/>
      <c r="AF2710" s="10"/>
      <c r="AG2710" s="10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2"/>
        <v>0</v>
      </c>
      <c r="AB2711" s="11">
        <v>0</v>
      </c>
      <c r="AC2711" s="11">
        <v>0</v>
      </c>
      <c r="AD2711" s="10"/>
      <c r="AE2711" s="10"/>
      <c r="AF2711" s="10"/>
      <c r="AG2711" s="10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185.4</v>
      </c>
      <c r="AA2712" s="11">
        <f t="shared" si="42"/>
        <v>15.450000000000001</v>
      </c>
      <c r="AB2712" s="11">
        <v>0</v>
      </c>
      <c r="AC2712" s="11">
        <v>0</v>
      </c>
      <c r="AD2712" s="10"/>
      <c r="AE2712" s="10"/>
      <c r="AF2712" s="10"/>
      <c r="AG2712" s="10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608</v>
      </c>
      <c r="AA2713" s="11">
        <f t="shared" si="42"/>
        <v>20.266666666666666</v>
      </c>
      <c r="AB2713" s="11">
        <v>0</v>
      </c>
      <c r="AC2713" s="11">
        <v>0</v>
      </c>
      <c r="AD2713" s="10"/>
      <c r="AE2713" s="10"/>
      <c r="AF2713" s="10"/>
      <c r="AG2713" s="10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205.5</v>
      </c>
      <c r="AA2714" s="11">
        <f t="shared" si="42"/>
        <v>12.84375</v>
      </c>
      <c r="AB2714" s="11">
        <v>0</v>
      </c>
      <c r="AC2714" s="11">
        <v>0</v>
      </c>
      <c r="AD2714" s="10"/>
      <c r="AE2714" s="10"/>
      <c r="AF2714" s="10"/>
      <c r="AG2714" s="10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206</v>
      </c>
      <c r="AA2715" s="11">
        <f t="shared" si="42"/>
        <v>14.714285714285714</v>
      </c>
      <c r="AB2715" s="11">
        <v>0</v>
      </c>
      <c r="AC2715" s="11">
        <v>0</v>
      </c>
      <c r="AD2715" s="10"/>
      <c r="AE2715" s="10"/>
      <c r="AF2715" s="10"/>
      <c r="AG2715" s="10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157</v>
      </c>
      <c r="AA2716" s="11">
        <f t="shared" si="42"/>
        <v>19.625</v>
      </c>
      <c r="AB2716" s="11">
        <v>0</v>
      </c>
      <c r="AC2716" s="11">
        <v>0</v>
      </c>
      <c r="AD2716" s="10"/>
      <c r="AE2716" s="10"/>
      <c r="AF2716" s="10"/>
      <c r="AG2716" s="10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2"/>
        <v>0</v>
      </c>
      <c r="AB2717" s="11">
        <v>0</v>
      </c>
      <c r="AC2717" s="11">
        <v>0</v>
      </c>
      <c r="AD2717" s="10"/>
      <c r="AE2717" s="10"/>
      <c r="AF2717" s="10"/>
      <c r="AG2717" s="10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265.2</v>
      </c>
      <c r="AA2718" s="11">
        <f t="shared" si="42"/>
        <v>13.26</v>
      </c>
      <c r="AB2718" s="11">
        <v>0</v>
      </c>
      <c r="AC2718" s="11">
        <v>0</v>
      </c>
      <c r="AD2718" s="10"/>
      <c r="AE2718" s="10"/>
      <c r="AF2718" s="10"/>
      <c r="AG2718" s="10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590</v>
      </c>
      <c r="AA2719" s="11">
        <f t="shared" si="42"/>
        <v>23.6</v>
      </c>
      <c r="AB2719" s="11">
        <v>0</v>
      </c>
      <c r="AC2719" s="11">
        <v>0</v>
      </c>
      <c r="AD2719" s="10"/>
      <c r="AE2719" s="10"/>
      <c r="AF2719" s="10"/>
      <c r="AG2719" s="10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249</v>
      </c>
      <c r="AA2720" s="11">
        <f t="shared" si="42"/>
        <v>15.5625</v>
      </c>
      <c r="AB2720" s="11">
        <v>0</v>
      </c>
      <c r="AC2720" s="11">
        <v>0</v>
      </c>
      <c r="AD2720" s="10"/>
      <c r="AE2720" s="10"/>
      <c r="AF2720" s="10"/>
      <c r="AG2720" s="10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790</v>
      </c>
      <c r="AA2721" s="11">
        <f t="shared" si="42"/>
        <v>13.859649122807017</v>
      </c>
      <c r="AB2721" s="11">
        <v>0</v>
      </c>
      <c r="AC2721" s="11">
        <v>0</v>
      </c>
      <c r="AD2721" s="10"/>
      <c r="AE2721" s="10"/>
      <c r="AF2721" s="10"/>
      <c r="AG2721" s="10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223.2</v>
      </c>
      <c r="AA2722" s="11">
        <f t="shared" si="42"/>
        <v>10.628571428571428</v>
      </c>
      <c r="AB2722" s="11">
        <v>0</v>
      </c>
      <c r="AC2722" s="11">
        <v>0</v>
      </c>
      <c r="AD2722" s="10"/>
      <c r="AE2722" s="10"/>
      <c r="AF2722" s="10"/>
      <c r="AG2722" s="10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184.5</v>
      </c>
      <c r="AA2723" s="11">
        <f t="shared" si="42"/>
        <v>10.852941176470589</v>
      </c>
      <c r="AB2723" s="11">
        <v>0</v>
      </c>
      <c r="AC2723" s="11">
        <v>0</v>
      </c>
      <c r="AD2723" s="10"/>
      <c r="AE2723" s="10"/>
      <c r="AF2723" s="10"/>
      <c r="AG2723" s="10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295.7</v>
      </c>
      <c r="AA2724" s="11">
        <f t="shared" si="42"/>
        <v>14.080952380952381</v>
      </c>
      <c r="AB2724" s="11">
        <v>0</v>
      </c>
      <c r="AC2724" s="11">
        <v>0</v>
      </c>
      <c r="AD2724" s="10"/>
      <c r="AE2724" s="10"/>
      <c r="AF2724" s="10"/>
      <c r="AG2724" s="10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330</v>
      </c>
      <c r="AA2725" s="11">
        <f t="shared" si="42"/>
        <v>14.347826086956522</v>
      </c>
      <c r="AB2725" s="11">
        <v>0</v>
      </c>
      <c r="AC2725" s="11">
        <v>0</v>
      </c>
      <c r="AD2725" s="10"/>
      <c r="AE2725" s="10"/>
      <c r="AF2725" s="10"/>
      <c r="AG2725" s="10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265</v>
      </c>
      <c r="AA2726" s="11">
        <f t="shared" si="42"/>
        <v>16.5625</v>
      </c>
      <c r="AB2726" s="11">
        <v>0</v>
      </c>
      <c r="AC2726" s="11">
        <v>0</v>
      </c>
      <c r="AD2726" s="10"/>
      <c r="AE2726" s="10"/>
      <c r="AF2726" s="10"/>
      <c r="AG2726" s="10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552.29999999999995</v>
      </c>
      <c r="AA2727" s="11">
        <f t="shared" si="42"/>
        <v>14.927027027027027</v>
      </c>
      <c r="AB2727" s="11">
        <v>0</v>
      </c>
      <c r="AC2727" s="11">
        <v>0</v>
      </c>
      <c r="AD2727" s="10"/>
      <c r="AE2727" s="10"/>
      <c r="AF2727" s="10"/>
      <c r="AG2727" s="10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2"/>
        <v>0</v>
      </c>
      <c r="AB2728" s="11">
        <v>0</v>
      </c>
      <c r="AC2728" s="11">
        <v>0</v>
      </c>
      <c r="AD2728" s="10"/>
      <c r="AE2728" s="10"/>
      <c r="AF2728" s="10"/>
      <c r="AG2728" s="10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161</v>
      </c>
      <c r="AA2729" s="11">
        <f t="shared" si="42"/>
        <v>16.100000000000001</v>
      </c>
      <c r="AB2729" s="11">
        <v>0</v>
      </c>
      <c r="AC2729" s="11">
        <v>0</v>
      </c>
      <c r="AD2729" s="10"/>
      <c r="AE2729" s="10"/>
      <c r="AF2729" s="10"/>
      <c r="AG2729" s="10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177.2</v>
      </c>
      <c r="AA2730" s="11">
        <f t="shared" si="42"/>
        <v>14.766666666666666</v>
      </c>
      <c r="AB2730" s="11">
        <v>0</v>
      </c>
      <c r="AC2730" s="11">
        <v>0</v>
      </c>
      <c r="AD2730" s="10"/>
      <c r="AE2730" s="10"/>
      <c r="AF2730" s="10"/>
      <c r="AG2730" s="10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318.10000000000002</v>
      </c>
      <c r="AA2731" s="11">
        <f t="shared" si="42"/>
        <v>159.05000000000001</v>
      </c>
      <c r="AB2731" s="11">
        <v>5</v>
      </c>
      <c r="AC2731" s="11">
        <v>0.26</v>
      </c>
      <c r="AD2731" s="10"/>
      <c r="AE2731" s="10"/>
      <c r="AF2731" s="10"/>
      <c r="AG2731" s="10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312</v>
      </c>
      <c r="AA2732" s="11">
        <f t="shared" si="42"/>
        <v>34.666666666666664</v>
      </c>
      <c r="AB2732" s="11">
        <v>0</v>
      </c>
      <c r="AC2732" s="11">
        <v>0</v>
      </c>
      <c r="AD2732" s="10"/>
      <c r="AE2732" s="10"/>
      <c r="AF2732" s="10"/>
      <c r="AG2732" s="10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376.5</v>
      </c>
      <c r="AA2733" s="11">
        <f t="shared" si="42"/>
        <v>16.369565217391305</v>
      </c>
      <c r="AB2733" s="11">
        <v>13</v>
      </c>
      <c r="AC2733" s="11">
        <v>1.5</v>
      </c>
      <c r="AD2733" s="10"/>
      <c r="AE2733" s="10"/>
      <c r="AF2733" s="10"/>
      <c r="AG2733" s="10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304</v>
      </c>
      <c r="AA2734" s="11">
        <f t="shared" si="42"/>
        <v>19</v>
      </c>
      <c r="AB2734" s="11">
        <v>3</v>
      </c>
      <c r="AC2734" s="11">
        <v>3.8</v>
      </c>
      <c r="AD2734" s="10"/>
      <c r="AE2734" s="10"/>
      <c r="AF2734" s="10"/>
      <c r="AG2734" s="10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271.5</v>
      </c>
      <c r="AA2735" s="11">
        <f t="shared" si="42"/>
        <v>-33.9375</v>
      </c>
      <c r="AB2735" s="11">
        <v>0</v>
      </c>
      <c r="AC2735" s="11">
        <v>0</v>
      </c>
      <c r="AD2735" s="10"/>
      <c r="AE2735" s="10"/>
      <c r="AF2735" s="10"/>
      <c r="AG2735" s="10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397.1</v>
      </c>
      <c r="AA2736" s="11">
        <f t="shared" si="42"/>
        <v>23.358823529411765</v>
      </c>
      <c r="AB2736" s="11">
        <v>12.35</v>
      </c>
      <c r="AC2736" s="11">
        <v>0.65</v>
      </c>
      <c r="AD2736" s="10"/>
      <c r="AE2736" s="10"/>
      <c r="AF2736" s="10"/>
      <c r="AG2736" s="10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390.1</v>
      </c>
      <c r="AA2737" s="11">
        <f t="shared" si="42"/>
        <v>16.254166666666666</v>
      </c>
      <c r="AB2737" s="11">
        <v>13.5</v>
      </c>
      <c r="AC2737" s="11">
        <v>0.71050000000000002</v>
      </c>
      <c r="AD2737" s="10"/>
      <c r="AE2737" s="10"/>
      <c r="AF2737" s="10"/>
      <c r="AG2737" s="10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376</v>
      </c>
      <c r="AA2738" s="11">
        <f t="shared" si="42"/>
        <v>-62.666666666666664</v>
      </c>
      <c r="AB2738" s="11">
        <v>0</v>
      </c>
      <c r="AC2738" s="11">
        <v>0</v>
      </c>
      <c r="AD2738" s="10"/>
      <c r="AE2738" s="10"/>
      <c r="AF2738" s="10"/>
      <c r="AG2738" s="10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305.8</v>
      </c>
      <c r="AA2739" s="11">
        <f t="shared" si="42"/>
        <v>15.290000000000001</v>
      </c>
      <c r="AB2739" s="11">
        <v>8.5340000000000007</v>
      </c>
      <c r="AC2739" s="11">
        <v>0.44900000000000001</v>
      </c>
      <c r="AD2739" s="10"/>
      <c r="AE2739" s="10"/>
      <c r="AF2739" s="10"/>
      <c r="AG2739" s="10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378</v>
      </c>
      <c r="AA2740" s="11">
        <f t="shared" si="42"/>
        <v>22.235294117647058</v>
      </c>
      <c r="AB2740" s="11">
        <v>13.3</v>
      </c>
      <c r="AC2740" s="11">
        <v>0.7</v>
      </c>
      <c r="AD2740" s="10"/>
      <c r="AE2740" s="10"/>
      <c r="AF2740" s="10"/>
      <c r="AG2740" s="10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249</v>
      </c>
      <c r="AA2741" s="11">
        <f t="shared" si="42"/>
        <v>20.75</v>
      </c>
      <c r="AB2741" s="11">
        <v>0</v>
      </c>
      <c r="AC2741" s="11">
        <v>0</v>
      </c>
      <c r="AD2741" s="10"/>
      <c r="AE2741" s="10"/>
      <c r="AF2741" s="10"/>
      <c r="AG2741" s="10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295</v>
      </c>
      <c r="AA2742" s="11">
        <f t="shared" si="42"/>
        <v>59</v>
      </c>
      <c r="AB2742" s="11">
        <v>3.8</v>
      </c>
      <c r="AC2742" s="11">
        <v>0.2</v>
      </c>
      <c r="AD2742" s="10"/>
      <c r="AE2742" s="10"/>
      <c r="AF2742" s="10"/>
      <c r="AG2742" s="10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310</v>
      </c>
      <c r="AA2743" s="11">
        <f t="shared" si="42"/>
        <v>12.916666666666666</v>
      </c>
      <c r="AB2743" s="11">
        <v>4</v>
      </c>
      <c r="AC2743" s="11">
        <v>6.47</v>
      </c>
      <c r="AD2743" s="10"/>
      <c r="AE2743" s="10"/>
      <c r="AF2743" s="10"/>
      <c r="AG2743" s="10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392</v>
      </c>
      <c r="AA2744" s="11">
        <f t="shared" si="42"/>
        <v>18.666666666666668</v>
      </c>
      <c r="AB2744" s="11">
        <v>3</v>
      </c>
      <c r="AC2744" s="11">
        <v>9</v>
      </c>
      <c r="AD2744" s="10"/>
      <c r="AE2744" s="10"/>
      <c r="AF2744" s="10"/>
      <c r="AG2744" s="10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310</v>
      </c>
      <c r="AA2745" s="11">
        <f t="shared" si="42"/>
        <v>15.5</v>
      </c>
      <c r="AB2745" s="11">
        <v>4.41</v>
      </c>
      <c r="AC2745" s="11">
        <v>0.2321</v>
      </c>
      <c r="AD2745" s="10"/>
      <c r="AE2745" s="10"/>
      <c r="AF2745" s="10"/>
      <c r="AG2745" s="10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234</v>
      </c>
      <c r="AA2746" s="11">
        <f t="shared" si="42"/>
        <v>117</v>
      </c>
      <c r="AB2746" s="11">
        <v>0</v>
      </c>
      <c r="AC2746" s="11">
        <v>0</v>
      </c>
      <c r="AD2746" s="10"/>
      <c r="AE2746" s="10"/>
      <c r="AF2746" s="10"/>
      <c r="AG2746" s="10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318.10000000000002</v>
      </c>
      <c r="AA2747" s="11">
        <f t="shared" si="42"/>
        <v>45.442857142857143</v>
      </c>
      <c r="AB2747" s="11">
        <v>0</v>
      </c>
      <c r="AC2747" s="11">
        <v>0</v>
      </c>
      <c r="AD2747" s="10"/>
      <c r="AE2747" s="10"/>
      <c r="AF2747" s="10"/>
      <c r="AG2747" s="10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312</v>
      </c>
      <c r="AA2748" s="11">
        <f t="shared" si="42"/>
        <v>44.571428571428569</v>
      </c>
      <c r="AB2748" s="11">
        <v>0</v>
      </c>
      <c r="AC2748" s="11">
        <v>0</v>
      </c>
      <c r="AD2748" s="10"/>
      <c r="AE2748" s="10"/>
      <c r="AF2748" s="10"/>
      <c r="AG2748" s="10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376.5</v>
      </c>
      <c r="AA2749" s="11">
        <f t="shared" si="42"/>
        <v>25.1</v>
      </c>
      <c r="AB2749" s="11">
        <v>0</v>
      </c>
      <c r="AC2749" s="11">
        <v>0</v>
      </c>
      <c r="AD2749" s="10"/>
      <c r="AE2749" s="10"/>
      <c r="AF2749" s="10"/>
      <c r="AG2749" s="10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304</v>
      </c>
      <c r="AA2750" s="11">
        <f t="shared" si="42"/>
        <v>33.777777777777779</v>
      </c>
      <c r="AB2750" s="11">
        <v>0</v>
      </c>
      <c r="AC2750" s="11">
        <v>0</v>
      </c>
      <c r="AD2750" s="10"/>
      <c r="AE2750" s="10"/>
      <c r="AF2750" s="10"/>
      <c r="AG2750" s="10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271.5</v>
      </c>
      <c r="AA2751" s="11">
        <f t="shared" si="42"/>
        <v>20.884615384615383</v>
      </c>
      <c r="AB2751" s="11">
        <v>0</v>
      </c>
      <c r="AC2751" s="11">
        <v>0</v>
      </c>
      <c r="AD2751" s="10"/>
      <c r="AE2751" s="10"/>
      <c r="AF2751" s="10"/>
      <c r="AG2751" s="10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397.1</v>
      </c>
      <c r="AA2752" s="11">
        <f t="shared" si="42"/>
        <v>39.71</v>
      </c>
      <c r="AB2752" s="11">
        <v>0</v>
      </c>
      <c r="AC2752" s="11">
        <v>0</v>
      </c>
      <c r="AD2752" s="10"/>
      <c r="AE2752" s="10"/>
      <c r="AF2752" s="10"/>
      <c r="AG2752" s="10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390.1</v>
      </c>
      <c r="AA2753" s="11">
        <f t="shared" si="42"/>
        <v>20.531578947368423</v>
      </c>
      <c r="AB2753" s="11">
        <v>0</v>
      </c>
      <c r="AC2753" s="11">
        <v>0</v>
      </c>
      <c r="AD2753" s="10"/>
      <c r="AE2753" s="10"/>
      <c r="AF2753" s="10"/>
      <c r="AG2753" s="10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376</v>
      </c>
      <c r="AA2754" s="11">
        <f t="shared" si="42"/>
        <v>-15.04</v>
      </c>
      <c r="AB2754" s="11">
        <v>0</v>
      </c>
      <c r="AC2754" s="11">
        <v>0</v>
      </c>
      <c r="AD2754" s="10"/>
      <c r="AE2754" s="10"/>
      <c r="AF2754" s="10"/>
      <c r="AG2754" s="10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305.8</v>
      </c>
      <c r="AA2755" s="11">
        <f t="shared" ref="AA2755:AA2818" si="43">IFERROR(Z2755/M2755,0)</f>
        <v>43.68571428571429</v>
      </c>
      <c r="AB2755" s="11">
        <v>0</v>
      </c>
      <c r="AC2755" s="11">
        <v>0</v>
      </c>
      <c r="AD2755" s="10"/>
      <c r="AE2755" s="10"/>
      <c r="AF2755" s="10"/>
      <c r="AG2755" s="10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378</v>
      </c>
      <c r="AA2756" s="11">
        <f t="shared" si="43"/>
        <v>18.899999999999999</v>
      </c>
      <c r="AB2756" s="11">
        <v>0</v>
      </c>
      <c r="AC2756" s="11">
        <v>0</v>
      </c>
      <c r="AD2756" s="10"/>
      <c r="AE2756" s="10"/>
      <c r="AF2756" s="10"/>
      <c r="AG2756" s="10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249</v>
      </c>
      <c r="AA2757" s="11">
        <f t="shared" si="43"/>
        <v>124.5</v>
      </c>
      <c r="AB2757" s="11">
        <v>0</v>
      </c>
      <c r="AC2757" s="11">
        <v>0</v>
      </c>
      <c r="AD2757" s="10"/>
      <c r="AE2757" s="10"/>
      <c r="AF2757" s="10"/>
      <c r="AG2757" s="10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295</v>
      </c>
      <c r="AA2758" s="11">
        <f t="shared" si="43"/>
        <v>-21.071428571428573</v>
      </c>
      <c r="AB2758" s="11">
        <v>0</v>
      </c>
      <c r="AC2758" s="11">
        <v>0</v>
      </c>
      <c r="AD2758" s="10"/>
      <c r="AE2758" s="10"/>
      <c r="AF2758" s="10"/>
      <c r="AG2758" s="10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310</v>
      </c>
      <c r="AA2759" s="11">
        <f t="shared" si="43"/>
        <v>28.181818181818183</v>
      </c>
      <c r="AB2759" s="11">
        <v>0</v>
      </c>
      <c r="AC2759" s="11">
        <v>0</v>
      </c>
      <c r="AD2759" s="10"/>
      <c r="AE2759" s="10"/>
      <c r="AF2759" s="10"/>
      <c r="AG2759" s="10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392</v>
      </c>
      <c r="AA2760" s="11">
        <f t="shared" si="43"/>
        <v>49</v>
      </c>
      <c r="AB2760" s="11">
        <v>0</v>
      </c>
      <c r="AC2760" s="11">
        <v>0</v>
      </c>
      <c r="AD2760" s="10"/>
      <c r="AE2760" s="10"/>
      <c r="AF2760" s="10"/>
      <c r="AG2760" s="10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310</v>
      </c>
      <c r="AA2761" s="11">
        <f t="shared" si="43"/>
        <v>62</v>
      </c>
      <c r="AB2761" s="11">
        <v>0</v>
      </c>
      <c r="AC2761" s="11">
        <v>0</v>
      </c>
      <c r="AD2761" s="10"/>
      <c r="AE2761" s="10"/>
      <c r="AF2761" s="10"/>
      <c r="AG2761" s="10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234</v>
      </c>
      <c r="AA2762" s="11">
        <f t="shared" si="43"/>
        <v>-3.7142857142857144</v>
      </c>
      <c r="AB2762" s="11">
        <v>0</v>
      </c>
      <c r="AC2762" s="11">
        <v>0</v>
      </c>
      <c r="AD2762" s="10"/>
      <c r="AE2762" s="10"/>
      <c r="AF2762" s="10"/>
      <c r="AG2762" s="10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318.10000000000002</v>
      </c>
      <c r="AA2763" s="11">
        <f t="shared" si="43"/>
        <v>79.525000000000006</v>
      </c>
      <c r="AB2763" s="11">
        <v>0</v>
      </c>
      <c r="AC2763" s="11">
        <v>0</v>
      </c>
      <c r="AD2763" s="10"/>
      <c r="AE2763" s="10"/>
      <c r="AF2763" s="10"/>
      <c r="AG2763" s="10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312</v>
      </c>
      <c r="AA2764" s="11">
        <f t="shared" si="43"/>
        <v>78</v>
      </c>
      <c r="AB2764" s="11">
        <v>0</v>
      </c>
      <c r="AC2764" s="11">
        <v>0</v>
      </c>
      <c r="AD2764" s="10"/>
      <c r="AE2764" s="10"/>
      <c r="AF2764" s="10"/>
      <c r="AG2764" s="10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376.5</v>
      </c>
      <c r="AA2765" s="11">
        <f t="shared" si="43"/>
        <v>19.815789473684209</v>
      </c>
      <c r="AB2765" s="11">
        <v>0</v>
      </c>
      <c r="AC2765" s="11">
        <v>0</v>
      </c>
      <c r="AD2765" s="10"/>
      <c r="AE2765" s="10"/>
      <c r="AF2765" s="10"/>
      <c r="AG2765" s="10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304</v>
      </c>
      <c r="AA2766" s="11">
        <f t="shared" si="43"/>
        <v>152</v>
      </c>
      <c r="AB2766" s="11">
        <v>0</v>
      </c>
      <c r="AC2766" s="11">
        <v>0</v>
      </c>
      <c r="AD2766" s="10"/>
      <c r="AE2766" s="10"/>
      <c r="AF2766" s="10"/>
      <c r="AG2766" s="10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271.5</v>
      </c>
      <c r="AA2767" s="11">
        <f t="shared" si="43"/>
        <v>38.785714285714285</v>
      </c>
      <c r="AB2767" s="11">
        <v>0</v>
      </c>
      <c r="AC2767" s="11">
        <v>0</v>
      </c>
      <c r="AD2767" s="10"/>
      <c r="AE2767" s="10"/>
      <c r="AF2767" s="10"/>
      <c r="AG2767" s="10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397.1</v>
      </c>
      <c r="AA2768" s="11">
        <f t="shared" si="43"/>
        <v>33.091666666666669</v>
      </c>
      <c r="AB2768" s="11">
        <v>0</v>
      </c>
      <c r="AC2768" s="11">
        <v>0</v>
      </c>
      <c r="AD2768" s="10"/>
      <c r="AE2768" s="10"/>
      <c r="AF2768" s="10"/>
      <c r="AG2768" s="10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390.1</v>
      </c>
      <c r="AA2769" s="11">
        <f t="shared" si="43"/>
        <v>19.505000000000003</v>
      </c>
      <c r="AB2769" s="11">
        <v>0</v>
      </c>
      <c r="AC2769" s="11">
        <v>0</v>
      </c>
      <c r="AD2769" s="10"/>
      <c r="AE2769" s="10"/>
      <c r="AF2769" s="10"/>
      <c r="AG2769" s="10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376</v>
      </c>
      <c r="AA2770" s="11">
        <f t="shared" si="43"/>
        <v>-28.923076923076923</v>
      </c>
      <c r="AB2770" s="11">
        <v>0</v>
      </c>
      <c r="AC2770" s="11">
        <v>0</v>
      </c>
      <c r="AD2770" s="10"/>
      <c r="AE2770" s="10"/>
      <c r="AF2770" s="10"/>
      <c r="AG2770" s="10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305.8</v>
      </c>
      <c r="AA2771" s="11">
        <f t="shared" si="43"/>
        <v>30.580000000000002</v>
      </c>
      <c r="AB2771" s="11">
        <v>0</v>
      </c>
      <c r="AC2771" s="11">
        <v>0</v>
      </c>
      <c r="AD2771" s="10"/>
      <c r="AE2771" s="10"/>
      <c r="AF2771" s="10"/>
      <c r="AG2771" s="10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378</v>
      </c>
      <c r="AA2772" s="11">
        <f t="shared" si="43"/>
        <v>18.899999999999999</v>
      </c>
      <c r="AB2772" s="11">
        <v>0</v>
      </c>
      <c r="AC2772" s="11">
        <v>0</v>
      </c>
      <c r="AD2772" s="10"/>
      <c r="AE2772" s="10"/>
      <c r="AF2772" s="10"/>
      <c r="AG2772" s="10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249</v>
      </c>
      <c r="AA2773" s="11">
        <f t="shared" si="43"/>
        <v>-35.571428571428569</v>
      </c>
      <c r="AB2773" s="11">
        <v>0</v>
      </c>
      <c r="AC2773" s="11">
        <v>0</v>
      </c>
      <c r="AD2773" s="10"/>
      <c r="AE2773" s="10"/>
      <c r="AF2773" s="10"/>
      <c r="AG2773" s="10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295</v>
      </c>
      <c r="AA2774" s="11">
        <f t="shared" si="43"/>
        <v>295</v>
      </c>
      <c r="AB2774" s="11">
        <v>0</v>
      </c>
      <c r="AC2774" s="11">
        <v>0</v>
      </c>
      <c r="AD2774" s="10"/>
      <c r="AE2774" s="10"/>
      <c r="AF2774" s="10"/>
      <c r="AG2774" s="10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310</v>
      </c>
      <c r="AA2775" s="11">
        <f t="shared" si="43"/>
        <v>19.375</v>
      </c>
      <c r="AB2775" s="11">
        <v>0</v>
      </c>
      <c r="AC2775" s="11">
        <v>0</v>
      </c>
      <c r="AD2775" s="10"/>
      <c r="AE2775" s="10"/>
      <c r="AF2775" s="10"/>
      <c r="AG2775" s="10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392</v>
      </c>
      <c r="AA2776" s="11">
        <f t="shared" si="43"/>
        <v>26.133333333333333</v>
      </c>
      <c r="AB2776" s="11">
        <v>0</v>
      </c>
      <c r="AC2776" s="11">
        <v>0</v>
      </c>
      <c r="AD2776" s="10"/>
      <c r="AE2776" s="10"/>
      <c r="AF2776" s="10"/>
      <c r="AG2776" s="10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310</v>
      </c>
      <c r="AA2777" s="11">
        <f t="shared" si="43"/>
        <v>25.833333333333332</v>
      </c>
      <c r="AB2777" s="11">
        <v>0</v>
      </c>
      <c r="AC2777" s="11">
        <v>0</v>
      </c>
      <c r="AD2777" s="10"/>
      <c r="AE2777" s="10"/>
      <c r="AF2777" s="10"/>
      <c r="AG2777" s="10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234</v>
      </c>
      <c r="AA2778" s="11">
        <f t="shared" si="43"/>
        <v>-3.8360655737704916</v>
      </c>
      <c r="AB2778" s="11">
        <v>0</v>
      </c>
      <c r="AC2778" s="11">
        <v>0</v>
      </c>
      <c r="AD2778" s="10"/>
      <c r="AE2778" s="10"/>
      <c r="AF2778" s="10"/>
      <c r="AG2778" s="10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329.9</v>
      </c>
      <c r="AA2779" s="11">
        <f t="shared" si="43"/>
        <v>47.128571428571426</v>
      </c>
      <c r="AB2779" s="11">
        <v>0</v>
      </c>
      <c r="AC2779" s="11">
        <v>5</v>
      </c>
      <c r="AD2779" s="10"/>
      <c r="AE2779" s="10"/>
      <c r="AF2779" s="10"/>
      <c r="AG2779" s="10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435</v>
      </c>
      <c r="AA2780" s="11">
        <f t="shared" si="43"/>
        <v>21.75</v>
      </c>
      <c r="AB2780" s="11">
        <v>0</v>
      </c>
      <c r="AC2780" s="11">
        <v>0</v>
      </c>
      <c r="AD2780" s="10"/>
      <c r="AE2780" s="10"/>
      <c r="AF2780" s="10"/>
      <c r="AG2780" s="10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343</v>
      </c>
      <c r="AA2781" s="11">
        <f t="shared" si="43"/>
        <v>34.299999999999997</v>
      </c>
      <c r="AB2781" s="11">
        <v>6.5</v>
      </c>
      <c r="AC2781" s="11">
        <v>0.34</v>
      </c>
      <c r="AD2781" s="10"/>
      <c r="AE2781" s="10"/>
      <c r="AF2781" s="10"/>
      <c r="AG2781" s="10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463.5</v>
      </c>
      <c r="AA2782" s="11">
        <f t="shared" si="43"/>
        <v>25.75</v>
      </c>
      <c r="AB2782" s="11">
        <v>5</v>
      </c>
      <c r="AC2782" s="11">
        <v>5</v>
      </c>
      <c r="AD2782" s="10"/>
      <c r="AE2782" s="10"/>
      <c r="AF2782" s="10"/>
      <c r="AG2782" s="10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354</v>
      </c>
      <c r="AA2783" s="11">
        <f t="shared" si="43"/>
        <v>59</v>
      </c>
      <c r="AB2783" s="11">
        <v>0</v>
      </c>
      <c r="AC2783" s="11">
        <v>0</v>
      </c>
      <c r="AD2783" s="10"/>
      <c r="AE2783" s="10"/>
      <c r="AF2783" s="10"/>
      <c r="AG2783" s="10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516</v>
      </c>
      <c r="AA2784" s="11">
        <f t="shared" si="43"/>
        <v>64.5</v>
      </c>
      <c r="AB2784" s="11">
        <v>0</v>
      </c>
      <c r="AC2784" s="11">
        <v>0</v>
      </c>
      <c r="AD2784" s="10"/>
      <c r="AE2784" s="10"/>
      <c r="AF2784" s="10"/>
      <c r="AG2784" s="10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308.89999999999998</v>
      </c>
      <c r="AA2785" s="11">
        <f t="shared" si="43"/>
        <v>308.89999999999998</v>
      </c>
      <c r="AB2785" s="11">
        <v>0</v>
      </c>
      <c r="AC2785" s="11">
        <v>0</v>
      </c>
      <c r="AD2785" s="10"/>
      <c r="AE2785" s="10"/>
      <c r="AF2785" s="10"/>
      <c r="AG2785" s="10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302.8</v>
      </c>
      <c r="AA2786" s="11">
        <f t="shared" si="43"/>
        <v>50.466666666666669</v>
      </c>
      <c r="AB2786" s="11">
        <v>0</v>
      </c>
      <c r="AC2786" s="11">
        <v>0</v>
      </c>
      <c r="AD2786" s="10"/>
      <c r="AE2786" s="10"/>
      <c r="AF2786" s="10"/>
      <c r="AG2786" s="10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347.2</v>
      </c>
      <c r="AA2787" s="11">
        <f t="shared" si="43"/>
        <v>34.72</v>
      </c>
      <c r="AB2787" s="11">
        <v>4</v>
      </c>
      <c r="AC2787" s="11">
        <v>0.21</v>
      </c>
      <c r="AD2787" s="10"/>
      <c r="AE2787" s="10"/>
      <c r="AF2787" s="10"/>
      <c r="AG2787" s="10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293</v>
      </c>
      <c r="AA2788" s="11">
        <f t="shared" si="43"/>
        <v>48.833333333333336</v>
      </c>
      <c r="AB2788" s="11">
        <v>0</v>
      </c>
      <c r="AC2788" s="11">
        <v>0</v>
      </c>
      <c r="AD2788" s="10"/>
      <c r="AE2788" s="10"/>
      <c r="AF2788" s="10"/>
      <c r="AG2788" s="10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334.9</v>
      </c>
      <c r="AA2789" s="11">
        <f t="shared" si="43"/>
        <v>33.489999999999995</v>
      </c>
      <c r="AB2789" s="11">
        <v>2.4</v>
      </c>
      <c r="AC2789" s="11">
        <v>5.2</v>
      </c>
      <c r="AD2789" s="10"/>
      <c r="AE2789" s="10"/>
      <c r="AF2789" s="10"/>
      <c r="AG2789" s="10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314</v>
      </c>
      <c r="AA2790" s="11">
        <f t="shared" si="43"/>
        <v>44.857142857142854</v>
      </c>
      <c r="AB2790" s="11">
        <v>0</v>
      </c>
      <c r="AC2790" s="11">
        <v>0</v>
      </c>
      <c r="AD2790" s="10"/>
      <c r="AE2790" s="10"/>
      <c r="AF2790" s="10"/>
      <c r="AG2790" s="10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530</v>
      </c>
      <c r="AA2791" s="11">
        <f t="shared" si="43"/>
        <v>48.18181818181818</v>
      </c>
      <c r="AB2791" s="11">
        <v>0</v>
      </c>
      <c r="AC2791" s="11">
        <v>0</v>
      </c>
      <c r="AD2791" s="10"/>
      <c r="AE2791" s="10"/>
      <c r="AF2791" s="10"/>
      <c r="AG2791" s="10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310</v>
      </c>
      <c r="AA2792" s="11">
        <f t="shared" si="43"/>
        <v>15.5</v>
      </c>
      <c r="AB2792" s="11">
        <v>0</v>
      </c>
      <c r="AC2792" s="11">
        <v>0</v>
      </c>
      <c r="AD2792" s="10"/>
      <c r="AE2792" s="10"/>
      <c r="AF2792" s="10"/>
      <c r="AG2792" s="10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263</v>
      </c>
      <c r="AA2793" s="11">
        <f t="shared" si="43"/>
        <v>263</v>
      </c>
      <c r="AB2793" s="11">
        <v>0</v>
      </c>
      <c r="AC2793" s="11">
        <v>0</v>
      </c>
      <c r="AD2793" s="10"/>
      <c r="AE2793" s="10"/>
      <c r="AF2793" s="10"/>
      <c r="AG2793" s="10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329.9</v>
      </c>
      <c r="AA2794" s="11">
        <f t="shared" si="43"/>
        <v>82.474999999999994</v>
      </c>
      <c r="AB2794" s="11">
        <v>0</v>
      </c>
      <c r="AC2794" s="11">
        <v>0</v>
      </c>
      <c r="AD2794" s="10"/>
      <c r="AE2794" s="10"/>
      <c r="AF2794" s="10"/>
      <c r="AG2794" s="10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435</v>
      </c>
      <c r="AA2795" s="11">
        <f t="shared" si="43"/>
        <v>27.1875</v>
      </c>
      <c r="AB2795" s="11">
        <v>0</v>
      </c>
      <c r="AC2795" s="11">
        <v>0</v>
      </c>
      <c r="AD2795" s="10"/>
      <c r="AE2795" s="10"/>
      <c r="AF2795" s="10"/>
      <c r="AG2795" s="10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343</v>
      </c>
      <c r="AA2796" s="11">
        <f t="shared" si="43"/>
        <v>343</v>
      </c>
      <c r="AB2796" s="11">
        <v>0</v>
      </c>
      <c r="AC2796" s="11">
        <v>0</v>
      </c>
      <c r="AD2796" s="10"/>
      <c r="AE2796" s="10"/>
      <c r="AF2796" s="10"/>
      <c r="AG2796" s="10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463.5</v>
      </c>
      <c r="AA2797" s="11">
        <f t="shared" si="43"/>
        <v>42.136363636363633</v>
      </c>
      <c r="AB2797" s="11">
        <v>0</v>
      </c>
      <c r="AC2797" s="11">
        <v>0</v>
      </c>
      <c r="AD2797" s="10"/>
      <c r="AE2797" s="10"/>
      <c r="AF2797" s="10"/>
      <c r="AG2797" s="10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354</v>
      </c>
      <c r="AA2798" s="11">
        <f t="shared" si="43"/>
        <v>354</v>
      </c>
      <c r="AB2798" s="11">
        <v>0</v>
      </c>
      <c r="AC2798" s="11">
        <v>0</v>
      </c>
      <c r="AD2798" s="10"/>
      <c r="AE2798" s="10"/>
      <c r="AF2798" s="10"/>
      <c r="AG2798" s="10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516</v>
      </c>
      <c r="AA2799" s="11">
        <f t="shared" si="43"/>
        <v>24.571428571428573</v>
      </c>
      <c r="AB2799" s="11">
        <v>0</v>
      </c>
      <c r="AC2799" s="11">
        <v>0</v>
      </c>
      <c r="AD2799" s="10"/>
      <c r="AE2799" s="10"/>
      <c r="AF2799" s="10"/>
      <c r="AG2799" s="10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308.89999999999998</v>
      </c>
      <c r="AA2800" s="11">
        <f t="shared" si="43"/>
        <v>0</v>
      </c>
      <c r="AB2800" s="11">
        <v>0</v>
      </c>
      <c r="AC2800" s="11">
        <v>0</v>
      </c>
      <c r="AD2800" s="10"/>
      <c r="AE2800" s="10"/>
      <c r="AF2800" s="10"/>
      <c r="AG2800" s="10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302.8</v>
      </c>
      <c r="AA2801" s="11">
        <f t="shared" si="43"/>
        <v>75.7</v>
      </c>
      <c r="AB2801" s="11">
        <v>0</v>
      </c>
      <c r="AC2801" s="11">
        <v>0</v>
      </c>
      <c r="AD2801" s="10"/>
      <c r="AE2801" s="10"/>
      <c r="AF2801" s="10"/>
      <c r="AG2801" s="10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347.2</v>
      </c>
      <c r="AA2802" s="11">
        <f t="shared" si="43"/>
        <v>173.6</v>
      </c>
      <c r="AB2802" s="11">
        <v>0</v>
      </c>
      <c r="AC2802" s="11">
        <v>0</v>
      </c>
      <c r="AD2802" s="10"/>
      <c r="AE2802" s="10"/>
      <c r="AF2802" s="10"/>
      <c r="AG2802" s="10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293</v>
      </c>
      <c r="AA2803" s="11">
        <f t="shared" si="43"/>
        <v>26.636363636363637</v>
      </c>
      <c r="AB2803" s="11">
        <v>0</v>
      </c>
      <c r="AC2803" s="11">
        <v>0</v>
      </c>
      <c r="AD2803" s="10"/>
      <c r="AE2803" s="10"/>
      <c r="AF2803" s="10"/>
      <c r="AG2803" s="10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334.9</v>
      </c>
      <c r="AA2804" s="11">
        <f t="shared" si="43"/>
        <v>334.9</v>
      </c>
      <c r="AB2804" s="11">
        <v>0</v>
      </c>
      <c r="AC2804" s="11">
        <v>0</v>
      </c>
      <c r="AD2804" s="10"/>
      <c r="AE2804" s="10"/>
      <c r="AF2804" s="10"/>
      <c r="AG2804" s="10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314</v>
      </c>
      <c r="AA2805" s="11">
        <f t="shared" si="43"/>
        <v>-19.625</v>
      </c>
      <c r="AB2805" s="11">
        <v>0</v>
      </c>
      <c r="AC2805" s="11">
        <v>0</v>
      </c>
      <c r="AD2805" s="10"/>
      <c r="AE2805" s="10"/>
      <c r="AF2805" s="10"/>
      <c r="AG2805" s="10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530</v>
      </c>
      <c r="AA2806" s="11">
        <f t="shared" si="43"/>
        <v>35.333333333333336</v>
      </c>
      <c r="AB2806" s="11">
        <v>0</v>
      </c>
      <c r="AC2806" s="11">
        <v>0</v>
      </c>
      <c r="AD2806" s="10"/>
      <c r="AE2806" s="10"/>
      <c r="AF2806" s="10"/>
      <c r="AG2806" s="10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310</v>
      </c>
      <c r="AA2807" s="11">
        <f t="shared" si="43"/>
        <v>103.33333333333333</v>
      </c>
      <c r="AB2807" s="11">
        <v>0</v>
      </c>
      <c r="AC2807" s="11">
        <v>0</v>
      </c>
      <c r="AD2807" s="10"/>
      <c r="AE2807" s="10"/>
      <c r="AF2807" s="10"/>
      <c r="AG2807" s="10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263</v>
      </c>
      <c r="AA2808" s="11">
        <f t="shared" si="43"/>
        <v>-15.470588235294118</v>
      </c>
      <c r="AB2808" s="11">
        <v>0</v>
      </c>
      <c r="AC2808" s="11">
        <v>0</v>
      </c>
      <c r="AD2808" s="10"/>
      <c r="AE2808" s="10"/>
      <c r="AF2808" s="10"/>
      <c r="AG2808" s="10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329.9</v>
      </c>
      <c r="AA2809" s="11">
        <f t="shared" si="43"/>
        <v>0</v>
      </c>
      <c r="AB2809" s="11">
        <v>0</v>
      </c>
      <c r="AC2809" s="11">
        <v>0</v>
      </c>
      <c r="AD2809" s="10"/>
      <c r="AE2809" s="10"/>
      <c r="AF2809" s="10"/>
      <c r="AG2809" s="10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435</v>
      </c>
      <c r="AA2810" s="11">
        <f t="shared" si="43"/>
        <v>43.5</v>
      </c>
      <c r="AB2810" s="11">
        <v>0</v>
      </c>
      <c r="AC2810" s="11">
        <v>0</v>
      </c>
      <c r="AD2810" s="10"/>
      <c r="AE2810" s="10"/>
      <c r="AF2810" s="10"/>
      <c r="AG2810" s="10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343</v>
      </c>
      <c r="AA2811" s="11">
        <f t="shared" si="43"/>
        <v>343</v>
      </c>
      <c r="AB2811" s="11">
        <v>0</v>
      </c>
      <c r="AC2811" s="11">
        <v>0</v>
      </c>
      <c r="AD2811" s="10"/>
      <c r="AE2811" s="10"/>
      <c r="AF2811" s="10"/>
      <c r="AG2811" s="10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463.5</v>
      </c>
      <c r="AA2812" s="11">
        <f t="shared" si="43"/>
        <v>66.214285714285708</v>
      </c>
      <c r="AB2812" s="11">
        <v>0</v>
      </c>
      <c r="AC2812" s="11">
        <v>0</v>
      </c>
      <c r="AD2812" s="10"/>
      <c r="AE2812" s="10"/>
      <c r="AF2812" s="10"/>
      <c r="AG2812" s="10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354</v>
      </c>
      <c r="AA2813" s="11">
        <f t="shared" si="43"/>
        <v>88.5</v>
      </c>
      <c r="AB2813" s="11">
        <v>0</v>
      </c>
      <c r="AC2813" s="11">
        <v>0</v>
      </c>
      <c r="AD2813" s="10"/>
      <c r="AE2813" s="10"/>
      <c r="AF2813" s="10"/>
      <c r="AG2813" s="10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516</v>
      </c>
      <c r="AA2814" s="11">
        <f t="shared" si="43"/>
        <v>25.8</v>
      </c>
      <c r="AB2814" s="11">
        <v>0</v>
      </c>
      <c r="AC2814" s="11">
        <v>0</v>
      </c>
      <c r="AD2814" s="10"/>
      <c r="AE2814" s="10"/>
      <c r="AF2814" s="10"/>
      <c r="AG2814" s="10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308.89999999999998</v>
      </c>
      <c r="AA2815" s="11">
        <f t="shared" si="43"/>
        <v>308.89999999999998</v>
      </c>
      <c r="AB2815" s="11">
        <v>0</v>
      </c>
      <c r="AC2815" s="11">
        <v>0</v>
      </c>
      <c r="AD2815" s="10"/>
      <c r="AE2815" s="10"/>
      <c r="AF2815" s="10"/>
      <c r="AG2815" s="10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302.8</v>
      </c>
      <c r="AA2816" s="11">
        <f t="shared" si="43"/>
        <v>75.7</v>
      </c>
      <c r="AB2816" s="11">
        <v>0</v>
      </c>
      <c r="AC2816" s="11">
        <v>0</v>
      </c>
      <c r="AD2816" s="10"/>
      <c r="AE2816" s="10"/>
      <c r="AF2816" s="10"/>
      <c r="AG2816" s="10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347.2</v>
      </c>
      <c r="AA2817" s="11">
        <f t="shared" si="43"/>
        <v>49.6</v>
      </c>
      <c r="AB2817" s="11">
        <v>0</v>
      </c>
      <c r="AC2817" s="11">
        <v>0</v>
      </c>
      <c r="AD2817" s="10"/>
      <c r="AE2817" s="10"/>
      <c r="AF2817" s="10"/>
      <c r="AG2817" s="10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293</v>
      </c>
      <c r="AA2818" s="11">
        <f t="shared" si="43"/>
        <v>-97.666666666666671</v>
      </c>
      <c r="AB2818" s="11">
        <v>0</v>
      </c>
      <c r="AC2818" s="11">
        <v>0</v>
      </c>
      <c r="AD2818" s="10"/>
      <c r="AE2818" s="10"/>
      <c r="AF2818" s="10"/>
      <c r="AG2818" s="10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334.9</v>
      </c>
      <c r="AA2819" s="11">
        <f t="shared" ref="AA2819:AA2882" si="44">IFERROR(Z2819/M2819,0)</f>
        <v>83.724999999999994</v>
      </c>
      <c r="AB2819" s="11">
        <v>0</v>
      </c>
      <c r="AC2819" s="11">
        <v>0</v>
      </c>
      <c r="AD2819" s="10"/>
      <c r="AE2819" s="10"/>
      <c r="AF2819" s="10"/>
      <c r="AG2819" s="10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314</v>
      </c>
      <c r="AA2820" s="11">
        <f t="shared" si="44"/>
        <v>-44.857142857142854</v>
      </c>
      <c r="AB2820" s="11">
        <v>0</v>
      </c>
      <c r="AC2820" s="11">
        <v>0</v>
      </c>
      <c r="AD2820" s="10"/>
      <c r="AE2820" s="10"/>
      <c r="AF2820" s="10"/>
      <c r="AG2820" s="10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530</v>
      </c>
      <c r="AA2821" s="11">
        <f t="shared" si="44"/>
        <v>35.333333333333336</v>
      </c>
      <c r="AB2821" s="11">
        <v>0</v>
      </c>
      <c r="AC2821" s="11">
        <v>0</v>
      </c>
      <c r="AD2821" s="10"/>
      <c r="AE2821" s="10"/>
      <c r="AF2821" s="10"/>
      <c r="AG2821" s="10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310</v>
      </c>
      <c r="AA2822" s="11">
        <f t="shared" si="44"/>
        <v>155</v>
      </c>
      <c r="AB2822" s="11">
        <v>0</v>
      </c>
      <c r="AC2822" s="11">
        <v>0</v>
      </c>
      <c r="AD2822" s="10"/>
      <c r="AE2822" s="10"/>
      <c r="AF2822" s="10"/>
      <c r="AG2822" s="10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263</v>
      </c>
      <c r="AA2823" s="11">
        <f t="shared" si="44"/>
        <v>-13.842105263157896</v>
      </c>
      <c r="AB2823" s="11">
        <v>0</v>
      </c>
      <c r="AC2823" s="11">
        <v>0</v>
      </c>
      <c r="AD2823" s="10"/>
      <c r="AE2823" s="10"/>
      <c r="AF2823" s="10"/>
      <c r="AG2823" s="10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957.1</v>
      </c>
      <c r="AA2824" s="11">
        <f t="shared" si="44"/>
        <v>23.34390243902439</v>
      </c>
      <c r="AB2824" s="11">
        <v>22</v>
      </c>
      <c r="AC2824" s="11">
        <v>3.26</v>
      </c>
      <c r="AD2824" s="10"/>
      <c r="AE2824" s="10"/>
      <c r="AF2824" s="10"/>
      <c r="AG2824" s="10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733.1</v>
      </c>
      <c r="AA2825" s="11">
        <f t="shared" si="44"/>
        <v>17.454761904761906</v>
      </c>
      <c r="AB2825" s="11">
        <v>10</v>
      </c>
      <c r="AC2825" s="11">
        <v>11.0526</v>
      </c>
      <c r="AD2825" s="10"/>
      <c r="AE2825" s="10"/>
      <c r="AF2825" s="10"/>
      <c r="AG2825" s="10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647.9</v>
      </c>
      <c r="AA2826" s="11">
        <f t="shared" si="44"/>
        <v>28.169565217391302</v>
      </c>
      <c r="AB2826" s="11">
        <v>19</v>
      </c>
      <c r="AC2826" s="11">
        <v>1</v>
      </c>
      <c r="AD2826" s="10"/>
      <c r="AE2826" s="10"/>
      <c r="AF2826" s="10"/>
      <c r="AG2826" s="10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616</v>
      </c>
      <c r="AA2827" s="11">
        <f t="shared" si="44"/>
        <v>12.833333333333334</v>
      </c>
      <c r="AB2827" s="11">
        <v>19</v>
      </c>
      <c r="AC2827" s="11">
        <v>1</v>
      </c>
      <c r="AD2827" s="10"/>
      <c r="AE2827" s="10"/>
      <c r="AF2827" s="10"/>
      <c r="AG2827" s="10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592</v>
      </c>
      <c r="AA2828" s="11">
        <f t="shared" si="44"/>
        <v>14.439024390243903</v>
      </c>
      <c r="AB2828" s="11">
        <v>22</v>
      </c>
      <c r="AC2828" s="11">
        <v>1.1578999999999999</v>
      </c>
      <c r="AD2828" s="10"/>
      <c r="AE2828" s="10"/>
      <c r="AF2828" s="10"/>
      <c r="AG2828" s="10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608</v>
      </c>
      <c r="AA2829" s="11">
        <f t="shared" si="44"/>
        <v>12.408163265306122</v>
      </c>
      <c r="AB2829" s="11">
        <v>19</v>
      </c>
      <c r="AC2829" s="11">
        <v>1</v>
      </c>
      <c r="AD2829" s="10"/>
      <c r="AE2829" s="10"/>
      <c r="AF2829" s="10"/>
      <c r="AG2829" s="10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4"/>
        <v>0</v>
      </c>
      <c r="AB2830" s="11">
        <v>26</v>
      </c>
      <c r="AC2830" s="11">
        <v>1.3684000000000001</v>
      </c>
      <c r="AD2830" s="10"/>
      <c r="AE2830" s="10"/>
      <c r="AF2830" s="10"/>
      <c r="AG2830" s="10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908</v>
      </c>
      <c r="AA2831" s="11">
        <f t="shared" si="44"/>
        <v>21.11627906976744</v>
      </c>
      <c r="AB2831" s="11">
        <v>26</v>
      </c>
      <c r="AC2831" s="11">
        <v>1.3684000000000001</v>
      </c>
      <c r="AD2831" s="10"/>
      <c r="AE2831" s="10"/>
      <c r="AF2831" s="10"/>
      <c r="AG2831" s="10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635</v>
      </c>
      <c r="AA2832" s="11">
        <f t="shared" si="44"/>
        <v>18.676470588235293</v>
      </c>
      <c r="AB2832" s="11">
        <v>22</v>
      </c>
      <c r="AC2832" s="11">
        <v>1.1578999999999999</v>
      </c>
      <c r="AD2832" s="10"/>
      <c r="AE2832" s="10"/>
      <c r="AF2832" s="10"/>
      <c r="AG2832" s="10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4"/>
        <v>0</v>
      </c>
      <c r="AB2833" s="11">
        <v>13.562799999999999</v>
      </c>
      <c r="AC2833" s="11">
        <v>0.71379999999999999</v>
      </c>
      <c r="AD2833" s="10"/>
      <c r="AE2833" s="10"/>
      <c r="AF2833" s="10"/>
      <c r="AG2833" s="10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775</v>
      </c>
      <c r="AA2834" s="11">
        <f t="shared" si="44"/>
        <v>22.794117647058822</v>
      </c>
      <c r="AB2834" s="11">
        <v>15</v>
      </c>
      <c r="AC2834" s="11">
        <v>6.05</v>
      </c>
      <c r="AD2834" s="10"/>
      <c r="AE2834" s="10"/>
      <c r="AF2834" s="10"/>
      <c r="AG2834" s="10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822.3</v>
      </c>
      <c r="AA2835" s="11">
        <f t="shared" si="44"/>
        <v>21.084615384615383</v>
      </c>
      <c r="AB2835" s="11">
        <v>15</v>
      </c>
      <c r="AC2835" s="11">
        <v>0.78949999999999998</v>
      </c>
      <c r="AD2835" s="10"/>
      <c r="AE2835" s="10"/>
      <c r="AF2835" s="10"/>
      <c r="AG2835" s="10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670</v>
      </c>
      <c r="AA2836" s="11">
        <f t="shared" si="44"/>
        <v>14.888888888888889</v>
      </c>
      <c r="AB2836" s="11">
        <v>15</v>
      </c>
      <c r="AC2836" s="11">
        <v>5</v>
      </c>
      <c r="AD2836" s="10"/>
      <c r="AE2836" s="10"/>
      <c r="AF2836" s="10"/>
      <c r="AG2836" s="10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629</v>
      </c>
      <c r="AA2837" s="11">
        <f t="shared" si="44"/>
        <v>13.977777777777778</v>
      </c>
      <c r="AB2837" s="11">
        <v>23</v>
      </c>
      <c r="AC2837" s="11">
        <v>0</v>
      </c>
      <c r="AD2837" s="10"/>
      <c r="AE2837" s="10"/>
      <c r="AF2837" s="10"/>
      <c r="AG2837" s="10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927</v>
      </c>
      <c r="AA2838" s="11">
        <f t="shared" si="44"/>
        <v>15.45</v>
      </c>
      <c r="AB2838" s="11">
        <v>15</v>
      </c>
      <c r="AC2838" s="11">
        <v>0.78949999999999998</v>
      </c>
      <c r="AD2838" s="10"/>
      <c r="AE2838" s="10"/>
      <c r="AF2838" s="10"/>
      <c r="AG2838" s="10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578</v>
      </c>
      <c r="AA2839" s="11">
        <f t="shared" si="44"/>
        <v>14.45</v>
      </c>
      <c r="AB2839" s="11">
        <v>20</v>
      </c>
      <c r="AC2839" s="11">
        <v>1.0526</v>
      </c>
      <c r="AD2839" s="10"/>
      <c r="AE2839" s="10"/>
      <c r="AF2839" s="10"/>
      <c r="AG2839" s="10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553.9</v>
      </c>
      <c r="AA2840" s="11">
        <f t="shared" si="44"/>
        <v>34.618749999999999</v>
      </c>
      <c r="AB2840" s="11">
        <v>8</v>
      </c>
      <c r="AC2840" s="11">
        <v>3</v>
      </c>
      <c r="AD2840" s="10"/>
      <c r="AE2840" s="10"/>
      <c r="AF2840" s="10"/>
      <c r="AG2840" s="10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490</v>
      </c>
      <c r="AA2841" s="11">
        <f t="shared" si="44"/>
        <v>23.333333333333332</v>
      </c>
      <c r="AB2841" s="11">
        <v>10</v>
      </c>
      <c r="AC2841" s="11">
        <v>0.52629999999999999</v>
      </c>
      <c r="AD2841" s="10"/>
      <c r="AE2841" s="10"/>
      <c r="AF2841" s="10"/>
      <c r="AG2841" s="10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548</v>
      </c>
      <c r="AA2842" s="11">
        <f t="shared" si="44"/>
        <v>14.421052631578947</v>
      </c>
      <c r="AB2842" s="11">
        <v>10</v>
      </c>
      <c r="AC2842" s="11">
        <v>10</v>
      </c>
      <c r="AD2842" s="10"/>
      <c r="AE2842" s="10"/>
      <c r="AF2842" s="10"/>
      <c r="AG2842" s="10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529</v>
      </c>
      <c r="AA2843" s="11">
        <f t="shared" si="44"/>
        <v>33.0625</v>
      </c>
      <c r="AB2843" s="11">
        <v>0</v>
      </c>
      <c r="AC2843" s="11">
        <v>0</v>
      </c>
      <c r="AD2843" s="10"/>
      <c r="AE2843" s="10"/>
      <c r="AF2843" s="10"/>
      <c r="AG2843" s="10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710</v>
      </c>
      <c r="AA2844" s="11">
        <f t="shared" si="44"/>
        <v>14.791666666666666</v>
      </c>
      <c r="AB2844" s="11">
        <v>14.2857</v>
      </c>
      <c r="AC2844" s="11">
        <v>0.71430000000000005</v>
      </c>
      <c r="AD2844" s="10"/>
      <c r="AE2844" s="10"/>
      <c r="AF2844" s="10"/>
      <c r="AG2844" s="10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1140</v>
      </c>
      <c r="AA2845" s="11">
        <f t="shared" si="44"/>
        <v>14.805194805194805</v>
      </c>
      <c r="AB2845" s="11">
        <v>15</v>
      </c>
      <c r="AC2845" s="11">
        <v>0</v>
      </c>
      <c r="AD2845" s="10"/>
      <c r="AE2845" s="10"/>
      <c r="AF2845" s="10"/>
      <c r="AG2845" s="10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4"/>
        <v>0</v>
      </c>
      <c r="AB2846" s="11">
        <v>0</v>
      </c>
      <c r="AC2846" s="11">
        <v>0</v>
      </c>
      <c r="AD2846" s="10"/>
      <c r="AE2846" s="10"/>
      <c r="AF2846" s="10"/>
      <c r="AG2846" s="10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672.4</v>
      </c>
      <c r="AA2847" s="11">
        <f t="shared" si="44"/>
        <v>56.033333333333331</v>
      </c>
      <c r="AB2847" s="11">
        <v>0</v>
      </c>
      <c r="AC2847" s="11">
        <v>0</v>
      </c>
      <c r="AD2847" s="10"/>
      <c r="AE2847" s="10"/>
      <c r="AF2847" s="10"/>
      <c r="AG2847" s="10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4"/>
        <v>0</v>
      </c>
      <c r="AB2848" s="11">
        <v>11</v>
      </c>
      <c r="AC2848" s="11">
        <v>0.57999999999999996</v>
      </c>
      <c r="AD2848" s="10"/>
      <c r="AE2848" s="10"/>
      <c r="AF2848" s="10"/>
      <c r="AG2848" s="10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614</v>
      </c>
      <c r="AA2849" s="11">
        <f t="shared" si="44"/>
        <v>16.157894736842106</v>
      </c>
      <c r="AB2849" s="11">
        <v>20</v>
      </c>
      <c r="AC2849" s="11">
        <v>0</v>
      </c>
      <c r="AD2849" s="10"/>
      <c r="AE2849" s="10"/>
      <c r="AF2849" s="10"/>
      <c r="AG2849" s="10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1260</v>
      </c>
      <c r="AA2850" s="11">
        <f t="shared" si="44"/>
        <v>11.25</v>
      </c>
      <c r="AB2850" s="11">
        <v>25</v>
      </c>
      <c r="AC2850" s="11">
        <v>5</v>
      </c>
      <c r="AD2850" s="10"/>
      <c r="AE2850" s="10"/>
      <c r="AF2850" s="10"/>
      <c r="AG2850" s="10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620</v>
      </c>
      <c r="AA2851" s="11">
        <f t="shared" si="44"/>
        <v>29.523809523809526</v>
      </c>
      <c r="AB2851" s="11">
        <v>15</v>
      </c>
      <c r="AC2851" s="11">
        <v>3</v>
      </c>
      <c r="AD2851" s="10"/>
      <c r="AE2851" s="10"/>
      <c r="AF2851" s="10"/>
      <c r="AG2851" s="10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780</v>
      </c>
      <c r="AA2852" s="11">
        <f t="shared" si="44"/>
        <v>21.666666666666668</v>
      </c>
      <c r="AB2852" s="11">
        <v>14.25</v>
      </c>
      <c r="AC2852" s="11">
        <v>0.75</v>
      </c>
      <c r="AD2852" s="10"/>
      <c r="AE2852" s="10"/>
      <c r="AF2852" s="10"/>
      <c r="AG2852" s="10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841</v>
      </c>
      <c r="AA2853" s="11">
        <f t="shared" si="44"/>
        <v>17.163265306122447</v>
      </c>
      <c r="AB2853" s="11">
        <v>12</v>
      </c>
      <c r="AC2853" s="11">
        <v>8</v>
      </c>
      <c r="AD2853" s="10"/>
      <c r="AE2853" s="10"/>
      <c r="AF2853" s="10"/>
      <c r="AG2853" s="10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990</v>
      </c>
      <c r="AA2854" s="11">
        <f t="shared" si="44"/>
        <v>58.235294117647058</v>
      </c>
      <c r="AB2854" s="11">
        <v>11</v>
      </c>
      <c r="AC2854" s="11">
        <v>0.57889999999999997</v>
      </c>
      <c r="AD2854" s="10"/>
      <c r="AE2854" s="10"/>
      <c r="AF2854" s="10"/>
      <c r="AG2854" s="10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505</v>
      </c>
      <c r="AA2855" s="11">
        <f t="shared" si="44"/>
        <v>13.289473684210526</v>
      </c>
      <c r="AB2855" s="11">
        <v>0</v>
      </c>
      <c r="AC2855" s="11">
        <v>0</v>
      </c>
      <c r="AD2855" s="10"/>
      <c r="AE2855" s="10"/>
      <c r="AF2855" s="10"/>
      <c r="AG2855" s="10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1866</v>
      </c>
      <c r="AA2856" s="11">
        <f t="shared" si="44"/>
        <v>21.697674418604652</v>
      </c>
      <c r="AB2856" s="11">
        <v>0</v>
      </c>
      <c r="AC2856" s="11">
        <v>0</v>
      </c>
      <c r="AD2856" s="10"/>
      <c r="AE2856" s="10"/>
      <c r="AF2856" s="10"/>
      <c r="AG2856" s="10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1807</v>
      </c>
      <c r="AA2857" s="11">
        <f t="shared" si="44"/>
        <v>20.077777777777779</v>
      </c>
      <c r="AB2857" s="11">
        <v>47.5</v>
      </c>
      <c r="AC2857" s="11">
        <v>2.5</v>
      </c>
      <c r="AD2857" s="10"/>
      <c r="AE2857" s="10"/>
      <c r="AF2857" s="10"/>
      <c r="AG2857" s="10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659.5</v>
      </c>
      <c r="AA2858" s="11">
        <f t="shared" si="44"/>
        <v>47.107142857142854</v>
      </c>
      <c r="AB2858" s="11">
        <v>4.75</v>
      </c>
      <c r="AC2858" s="11">
        <v>0.25</v>
      </c>
      <c r="AD2858" s="10"/>
      <c r="AE2858" s="10"/>
      <c r="AF2858" s="10"/>
      <c r="AG2858" s="10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724.3</v>
      </c>
      <c r="AA2859" s="11">
        <f t="shared" si="44"/>
        <v>51.73571428571428</v>
      </c>
      <c r="AB2859" s="11">
        <v>4</v>
      </c>
      <c r="AC2859" s="11">
        <v>0.21049999999999999</v>
      </c>
      <c r="AD2859" s="10"/>
      <c r="AE2859" s="10"/>
      <c r="AF2859" s="10"/>
      <c r="AG2859" s="10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660</v>
      </c>
      <c r="AA2860" s="11">
        <f t="shared" si="44"/>
        <v>17.837837837837839</v>
      </c>
      <c r="AB2860" s="11">
        <v>0</v>
      </c>
      <c r="AC2860" s="11">
        <v>14.75</v>
      </c>
      <c r="AD2860" s="10"/>
      <c r="AE2860" s="10"/>
      <c r="AF2860" s="10"/>
      <c r="AG2860" s="10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828.9</v>
      </c>
      <c r="AA2861" s="11">
        <f t="shared" si="44"/>
        <v>29.603571428571428</v>
      </c>
      <c r="AB2861" s="11">
        <v>10</v>
      </c>
      <c r="AC2861" s="11">
        <v>5</v>
      </c>
      <c r="AD2861" s="10"/>
      <c r="AE2861" s="10"/>
      <c r="AF2861" s="10"/>
      <c r="AG2861" s="10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618</v>
      </c>
      <c r="AA2862" s="11">
        <f t="shared" si="44"/>
        <v>16.263157894736842</v>
      </c>
      <c r="AB2862" s="11">
        <v>19</v>
      </c>
      <c r="AC2862" s="11">
        <v>1</v>
      </c>
      <c r="AD2862" s="10"/>
      <c r="AE2862" s="10"/>
      <c r="AF2862" s="10"/>
      <c r="AG2862" s="10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4"/>
        <v>0</v>
      </c>
      <c r="AB2863" s="11">
        <v>0</v>
      </c>
      <c r="AC2863" s="11">
        <v>0</v>
      </c>
      <c r="AD2863" s="10"/>
      <c r="AE2863" s="10"/>
      <c r="AF2863" s="10"/>
      <c r="AG2863" s="10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1135</v>
      </c>
      <c r="AA2864" s="11">
        <f t="shared" si="44"/>
        <v>12.897727272727273</v>
      </c>
      <c r="AB2864" s="11">
        <v>0</v>
      </c>
      <c r="AC2864" s="11">
        <v>0</v>
      </c>
      <c r="AD2864" s="10"/>
      <c r="AE2864" s="10"/>
      <c r="AF2864" s="10"/>
      <c r="AG2864" s="10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1419.9</v>
      </c>
      <c r="AA2865" s="11">
        <f t="shared" si="44"/>
        <v>19.18783783783784</v>
      </c>
      <c r="AB2865" s="11">
        <v>14.285</v>
      </c>
      <c r="AC2865" s="11">
        <v>0.71399999999999997</v>
      </c>
      <c r="AD2865" s="10"/>
      <c r="AE2865" s="10"/>
      <c r="AF2865" s="10"/>
      <c r="AG2865" s="10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980.5</v>
      </c>
      <c r="AA2866" s="11">
        <f t="shared" si="44"/>
        <v>12.733766233766234</v>
      </c>
      <c r="AB2866" s="11">
        <v>0</v>
      </c>
      <c r="AC2866" s="11">
        <v>0</v>
      </c>
      <c r="AD2866" s="10"/>
      <c r="AE2866" s="10"/>
      <c r="AF2866" s="10"/>
      <c r="AG2866" s="10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1265</v>
      </c>
      <c r="AA2867" s="11">
        <f t="shared" si="44"/>
        <v>13.315789473684211</v>
      </c>
      <c r="AB2867" s="11">
        <v>61.75</v>
      </c>
      <c r="AC2867" s="11">
        <v>3.25</v>
      </c>
      <c r="AD2867" s="10"/>
      <c r="AE2867" s="10"/>
      <c r="AF2867" s="10"/>
      <c r="AG2867" s="10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4"/>
        <v>0</v>
      </c>
      <c r="AB2868" s="11">
        <v>20</v>
      </c>
      <c r="AC2868" s="11">
        <v>1.05</v>
      </c>
      <c r="AD2868" s="10"/>
      <c r="AE2868" s="10"/>
      <c r="AF2868" s="10"/>
      <c r="AG2868" s="10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1166</v>
      </c>
      <c r="AA2869" s="11">
        <f t="shared" si="44"/>
        <v>32.388888888888886</v>
      </c>
      <c r="AB2869" s="11">
        <v>20</v>
      </c>
      <c r="AC2869" s="11">
        <v>1.0526</v>
      </c>
      <c r="AD2869" s="10"/>
      <c r="AE2869" s="10"/>
      <c r="AF2869" s="10"/>
      <c r="AG2869" s="10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715.5</v>
      </c>
      <c r="AA2870" s="11">
        <f t="shared" si="44"/>
        <v>71.55</v>
      </c>
      <c r="AB2870" s="11">
        <v>0</v>
      </c>
      <c r="AC2870" s="11">
        <v>0</v>
      </c>
      <c r="AD2870" s="10"/>
      <c r="AE2870" s="10"/>
      <c r="AF2870" s="10"/>
      <c r="AG2870" s="10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600</v>
      </c>
      <c r="AA2871" s="11">
        <f t="shared" si="44"/>
        <v>17.142857142857142</v>
      </c>
      <c r="AB2871" s="11">
        <v>18</v>
      </c>
      <c r="AC2871" s="11">
        <v>0.95</v>
      </c>
      <c r="AD2871" s="10"/>
      <c r="AE2871" s="10"/>
      <c r="AF2871" s="10"/>
      <c r="AG2871" s="10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4"/>
        <v>0</v>
      </c>
      <c r="AB2872" s="11">
        <v>30</v>
      </c>
      <c r="AC2872" s="11">
        <v>1.58</v>
      </c>
      <c r="AD2872" s="10"/>
      <c r="AE2872" s="10"/>
      <c r="AF2872" s="10"/>
      <c r="AG2872" s="10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630</v>
      </c>
      <c r="AA2873" s="11">
        <f t="shared" si="44"/>
        <v>14.318181818181818</v>
      </c>
      <c r="AB2873" s="11">
        <v>0</v>
      </c>
      <c r="AC2873" s="11">
        <v>0</v>
      </c>
      <c r="AD2873" s="10"/>
      <c r="AE2873" s="10"/>
      <c r="AF2873" s="10"/>
      <c r="AG2873" s="10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667.9</v>
      </c>
      <c r="AA2874" s="11">
        <f t="shared" si="44"/>
        <v>29.039130434782606</v>
      </c>
      <c r="AB2874" s="11">
        <v>0</v>
      </c>
      <c r="AC2874" s="11">
        <v>0</v>
      </c>
      <c r="AD2874" s="10"/>
      <c r="AE2874" s="10"/>
      <c r="AF2874" s="10"/>
      <c r="AG2874" s="10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609</v>
      </c>
      <c r="AA2875" s="11">
        <f t="shared" si="44"/>
        <v>60.9</v>
      </c>
      <c r="AB2875" s="11">
        <v>0</v>
      </c>
      <c r="AC2875" s="11">
        <v>0</v>
      </c>
      <c r="AD2875" s="10"/>
      <c r="AE2875" s="10"/>
      <c r="AF2875" s="10"/>
      <c r="AG2875" s="10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1286</v>
      </c>
      <c r="AA2876" s="11">
        <f t="shared" si="44"/>
        <v>17.861111111111111</v>
      </c>
      <c r="AB2876" s="11">
        <v>14.27</v>
      </c>
      <c r="AC2876" s="11">
        <v>0.75</v>
      </c>
      <c r="AD2876" s="10"/>
      <c r="AE2876" s="10"/>
      <c r="AF2876" s="10"/>
      <c r="AG2876" s="10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552</v>
      </c>
      <c r="AA2877" s="11">
        <f t="shared" si="44"/>
        <v>30.666666666666668</v>
      </c>
      <c r="AB2877" s="11">
        <v>0</v>
      </c>
      <c r="AC2877" s="11">
        <v>0</v>
      </c>
      <c r="AD2877" s="10"/>
      <c r="AE2877" s="10"/>
      <c r="AF2877" s="10"/>
      <c r="AG2877" s="10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740.1</v>
      </c>
      <c r="AA2878" s="11">
        <f t="shared" si="44"/>
        <v>33.640909090909091</v>
      </c>
      <c r="AB2878" s="11">
        <v>0</v>
      </c>
      <c r="AC2878" s="11">
        <v>0</v>
      </c>
      <c r="AD2878" s="10"/>
      <c r="AE2878" s="10"/>
      <c r="AF2878" s="10"/>
      <c r="AG2878" s="10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4"/>
        <v>0</v>
      </c>
      <c r="AB2879" s="11">
        <v>19</v>
      </c>
      <c r="AC2879" s="11">
        <v>1</v>
      </c>
      <c r="AD2879" s="10"/>
      <c r="AE2879" s="10"/>
      <c r="AF2879" s="10"/>
      <c r="AG2879" s="10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1155</v>
      </c>
      <c r="AA2880" s="11">
        <f t="shared" si="44"/>
        <v>7.1296296296296298</v>
      </c>
      <c r="AB2880" s="11">
        <v>30</v>
      </c>
      <c r="AC2880" s="11">
        <v>1.58</v>
      </c>
      <c r="AD2880" s="10"/>
      <c r="AE2880" s="10"/>
      <c r="AF2880" s="10"/>
      <c r="AG2880" s="10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800</v>
      </c>
      <c r="AA2881" s="11">
        <f t="shared" si="44"/>
        <v>53.333333333333336</v>
      </c>
      <c r="AB2881" s="11">
        <v>7</v>
      </c>
      <c r="AC2881" s="11">
        <v>0.36840000000000001</v>
      </c>
      <c r="AD2881" s="10"/>
      <c r="AE2881" s="10"/>
      <c r="AF2881" s="10"/>
      <c r="AG2881" s="10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4"/>
        <v>0</v>
      </c>
      <c r="AB2882" s="11">
        <v>0</v>
      </c>
      <c r="AC2882" s="11">
        <v>0</v>
      </c>
      <c r="AD2882" s="10"/>
      <c r="AE2882" s="10"/>
      <c r="AF2882" s="10"/>
      <c r="AG2882" s="10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624</v>
      </c>
      <c r="AA2883" s="11">
        <f t="shared" ref="AA2883:AA2946" si="45">IFERROR(Z2883/M2883,0)</f>
        <v>36.705882352941174</v>
      </c>
      <c r="AB2883" s="11">
        <v>15</v>
      </c>
      <c r="AC2883" s="11">
        <v>0</v>
      </c>
      <c r="AD2883" s="10"/>
      <c r="AE2883" s="10"/>
      <c r="AF2883" s="10"/>
      <c r="AG2883" s="10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957.1</v>
      </c>
      <c r="AA2884" s="11">
        <f t="shared" si="45"/>
        <v>21.752272727272729</v>
      </c>
      <c r="AB2884" s="11">
        <v>22</v>
      </c>
      <c r="AC2884" s="11">
        <v>3.26</v>
      </c>
      <c r="AD2884" s="10"/>
      <c r="AE2884" s="10"/>
      <c r="AF2884" s="10"/>
      <c r="AG2884" s="10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733.1</v>
      </c>
      <c r="AA2885" s="11">
        <f t="shared" si="45"/>
        <v>14.662000000000001</v>
      </c>
      <c r="AB2885" s="11">
        <v>10</v>
      </c>
      <c r="AC2885" s="11">
        <v>11.0526</v>
      </c>
      <c r="AD2885" s="10"/>
      <c r="AE2885" s="10"/>
      <c r="AF2885" s="10"/>
      <c r="AG2885" s="10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647.9</v>
      </c>
      <c r="AA2886" s="11">
        <f t="shared" si="45"/>
        <v>23.139285714285712</v>
      </c>
      <c r="AB2886" s="11">
        <v>19</v>
      </c>
      <c r="AC2886" s="11">
        <v>1</v>
      </c>
      <c r="AD2886" s="10"/>
      <c r="AE2886" s="10"/>
      <c r="AF2886" s="10"/>
      <c r="AG2886" s="10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616</v>
      </c>
      <c r="AA2887" s="11">
        <f t="shared" si="45"/>
        <v>15.024390243902438</v>
      </c>
      <c r="AB2887" s="11">
        <v>19</v>
      </c>
      <c r="AC2887" s="11">
        <v>1</v>
      </c>
      <c r="AD2887" s="10"/>
      <c r="AE2887" s="10"/>
      <c r="AF2887" s="10"/>
      <c r="AG2887" s="10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592</v>
      </c>
      <c r="AA2888" s="11">
        <f t="shared" si="45"/>
        <v>15.179487179487179</v>
      </c>
      <c r="AB2888" s="11">
        <v>22</v>
      </c>
      <c r="AC2888" s="11">
        <v>1.1578999999999999</v>
      </c>
      <c r="AD2888" s="10"/>
      <c r="AE2888" s="10"/>
      <c r="AF2888" s="10"/>
      <c r="AG2888" s="10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608</v>
      </c>
      <c r="AA2889" s="11">
        <f t="shared" si="45"/>
        <v>12.936170212765957</v>
      </c>
      <c r="AB2889" s="11">
        <v>19</v>
      </c>
      <c r="AC2889" s="11">
        <v>1</v>
      </c>
      <c r="AD2889" s="10"/>
      <c r="AE2889" s="10"/>
      <c r="AF2889" s="10"/>
      <c r="AG2889" s="10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5"/>
        <v>0</v>
      </c>
      <c r="AB2890" s="11">
        <v>26</v>
      </c>
      <c r="AC2890" s="11">
        <v>1.3684000000000001</v>
      </c>
      <c r="AD2890" s="10"/>
      <c r="AE2890" s="10"/>
      <c r="AF2890" s="10"/>
      <c r="AG2890" s="10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908</v>
      </c>
      <c r="AA2891" s="11">
        <f t="shared" si="45"/>
        <v>20.177777777777777</v>
      </c>
      <c r="AB2891" s="11">
        <v>26</v>
      </c>
      <c r="AC2891" s="11">
        <v>1.3684000000000001</v>
      </c>
      <c r="AD2891" s="10"/>
      <c r="AE2891" s="10"/>
      <c r="AF2891" s="10"/>
      <c r="AG2891" s="10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635</v>
      </c>
      <c r="AA2892" s="11">
        <f t="shared" si="45"/>
        <v>16.282051282051281</v>
      </c>
      <c r="AB2892" s="11">
        <v>22</v>
      </c>
      <c r="AC2892" s="11">
        <v>1.1578999999999999</v>
      </c>
      <c r="AD2892" s="10"/>
      <c r="AE2892" s="10"/>
      <c r="AF2892" s="10"/>
      <c r="AG2892" s="10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5"/>
        <v>0</v>
      </c>
      <c r="AB2893" s="11">
        <v>13.562799999999999</v>
      </c>
      <c r="AC2893" s="11">
        <v>0.71379999999999999</v>
      </c>
      <c r="AD2893" s="10"/>
      <c r="AE2893" s="10"/>
      <c r="AF2893" s="10"/>
      <c r="AG2893" s="10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775</v>
      </c>
      <c r="AA2894" s="11">
        <f t="shared" si="45"/>
        <v>12.5</v>
      </c>
      <c r="AB2894" s="11">
        <v>15</v>
      </c>
      <c r="AC2894" s="11">
        <v>6.05</v>
      </c>
      <c r="AD2894" s="10"/>
      <c r="AE2894" s="10"/>
      <c r="AF2894" s="10"/>
      <c r="AG2894" s="10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822.3</v>
      </c>
      <c r="AA2895" s="11">
        <f t="shared" si="45"/>
        <v>24.185294117647057</v>
      </c>
      <c r="AB2895" s="11">
        <v>15</v>
      </c>
      <c r="AC2895" s="11">
        <v>0.78949999999999998</v>
      </c>
      <c r="AD2895" s="10"/>
      <c r="AE2895" s="10"/>
      <c r="AF2895" s="10"/>
      <c r="AG2895" s="10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670</v>
      </c>
      <c r="AA2896" s="11">
        <f t="shared" si="45"/>
        <v>15.952380952380953</v>
      </c>
      <c r="AB2896" s="11">
        <v>15</v>
      </c>
      <c r="AC2896" s="11">
        <v>5</v>
      </c>
      <c r="AD2896" s="10"/>
      <c r="AE2896" s="10"/>
      <c r="AF2896" s="10"/>
      <c r="AG2896" s="10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629</v>
      </c>
      <c r="AA2897" s="11">
        <f t="shared" si="45"/>
        <v>15.725</v>
      </c>
      <c r="AB2897" s="11">
        <v>23</v>
      </c>
      <c r="AC2897" s="11">
        <v>0</v>
      </c>
      <c r="AD2897" s="10"/>
      <c r="AE2897" s="10"/>
      <c r="AF2897" s="10"/>
      <c r="AG2897" s="10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927</v>
      </c>
      <c r="AA2898" s="11">
        <f t="shared" si="45"/>
        <v>27.264705882352942</v>
      </c>
      <c r="AB2898" s="11">
        <v>15</v>
      </c>
      <c r="AC2898" s="11">
        <v>0.78949999999999998</v>
      </c>
      <c r="AD2898" s="10"/>
      <c r="AE2898" s="10"/>
      <c r="AF2898" s="10"/>
      <c r="AG2898" s="10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578</v>
      </c>
      <c r="AA2899" s="11">
        <f t="shared" si="45"/>
        <v>17.515151515151516</v>
      </c>
      <c r="AB2899" s="11">
        <v>20</v>
      </c>
      <c r="AC2899" s="11">
        <v>1.0526</v>
      </c>
      <c r="AD2899" s="10"/>
      <c r="AE2899" s="10"/>
      <c r="AF2899" s="10"/>
      <c r="AG2899" s="10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553.9</v>
      </c>
      <c r="AA2900" s="11">
        <f t="shared" si="45"/>
        <v>32.582352941176467</v>
      </c>
      <c r="AB2900" s="11">
        <v>8</v>
      </c>
      <c r="AC2900" s="11">
        <v>3</v>
      </c>
      <c r="AD2900" s="10"/>
      <c r="AE2900" s="10"/>
      <c r="AF2900" s="10"/>
      <c r="AG2900" s="10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490</v>
      </c>
      <c r="AA2901" s="11">
        <f t="shared" si="45"/>
        <v>24.5</v>
      </c>
      <c r="AB2901" s="11">
        <v>10</v>
      </c>
      <c r="AC2901" s="11">
        <v>0.52629999999999999</v>
      </c>
      <c r="AD2901" s="10"/>
      <c r="AE2901" s="10"/>
      <c r="AF2901" s="10"/>
      <c r="AG2901" s="10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548</v>
      </c>
      <c r="AA2902" s="11">
        <f t="shared" si="45"/>
        <v>14.810810810810811</v>
      </c>
      <c r="AB2902" s="11">
        <v>10</v>
      </c>
      <c r="AC2902" s="11">
        <v>10</v>
      </c>
      <c r="AD2902" s="10"/>
      <c r="AE2902" s="10"/>
      <c r="AF2902" s="10"/>
      <c r="AG2902" s="10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529</v>
      </c>
      <c r="AA2903" s="11">
        <f t="shared" si="45"/>
        <v>23</v>
      </c>
      <c r="AB2903" s="11">
        <v>0</v>
      </c>
      <c r="AC2903" s="11">
        <v>0</v>
      </c>
      <c r="AD2903" s="10"/>
      <c r="AE2903" s="10"/>
      <c r="AF2903" s="10"/>
      <c r="AG2903" s="10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710</v>
      </c>
      <c r="AA2904" s="11">
        <f t="shared" si="45"/>
        <v>19.189189189189189</v>
      </c>
      <c r="AB2904" s="11">
        <v>14.2857</v>
      </c>
      <c r="AC2904" s="11">
        <v>0.71430000000000005</v>
      </c>
      <c r="AD2904" s="10"/>
      <c r="AE2904" s="10"/>
      <c r="AF2904" s="10"/>
      <c r="AG2904" s="10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1140</v>
      </c>
      <c r="AA2905" s="11">
        <f t="shared" si="45"/>
        <v>16.764705882352942</v>
      </c>
      <c r="AB2905" s="11">
        <v>15</v>
      </c>
      <c r="AC2905" s="11">
        <v>0</v>
      </c>
      <c r="AD2905" s="10"/>
      <c r="AE2905" s="10"/>
      <c r="AF2905" s="10"/>
      <c r="AG2905" s="10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672.4</v>
      </c>
      <c r="AA2906" s="11">
        <f t="shared" si="45"/>
        <v>56.033333333333331</v>
      </c>
      <c r="AB2906" s="11">
        <v>0</v>
      </c>
      <c r="AC2906" s="11">
        <v>0</v>
      </c>
      <c r="AD2906" s="10"/>
      <c r="AE2906" s="10"/>
      <c r="AF2906" s="10"/>
      <c r="AG2906" s="10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5"/>
        <v>0</v>
      </c>
      <c r="AB2907" s="11">
        <v>11</v>
      </c>
      <c r="AC2907" s="11">
        <v>0.57999999999999996</v>
      </c>
      <c r="AD2907" s="10"/>
      <c r="AE2907" s="10"/>
      <c r="AF2907" s="10"/>
      <c r="AG2907" s="10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614</v>
      </c>
      <c r="AA2908" s="11">
        <f t="shared" si="45"/>
        <v>17.055555555555557</v>
      </c>
      <c r="AB2908" s="11">
        <v>20</v>
      </c>
      <c r="AC2908" s="11">
        <v>0</v>
      </c>
      <c r="AD2908" s="10"/>
      <c r="AE2908" s="10"/>
      <c r="AF2908" s="10"/>
      <c r="AG2908" s="10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1260</v>
      </c>
      <c r="AA2909" s="11">
        <f t="shared" si="45"/>
        <v>12.6</v>
      </c>
      <c r="AB2909" s="11">
        <v>25</v>
      </c>
      <c r="AC2909" s="11">
        <v>5</v>
      </c>
      <c r="AD2909" s="10"/>
      <c r="AE2909" s="10"/>
      <c r="AF2909" s="10"/>
      <c r="AG2909" s="10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620</v>
      </c>
      <c r="AA2910" s="11">
        <f t="shared" si="45"/>
        <v>26.956521739130434</v>
      </c>
      <c r="AB2910" s="11">
        <v>15</v>
      </c>
      <c r="AC2910" s="11">
        <v>3</v>
      </c>
      <c r="AD2910" s="10"/>
      <c r="AE2910" s="10"/>
      <c r="AF2910" s="10"/>
      <c r="AG2910" s="10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780</v>
      </c>
      <c r="AA2911" s="11">
        <f t="shared" si="45"/>
        <v>20.526315789473685</v>
      </c>
      <c r="AB2911" s="11">
        <v>14.25</v>
      </c>
      <c r="AC2911" s="11">
        <v>0.75</v>
      </c>
      <c r="AD2911" s="10"/>
      <c r="AE2911" s="10"/>
      <c r="AF2911" s="10"/>
      <c r="AG2911" s="10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841</v>
      </c>
      <c r="AA2912" s="11">
        <f t="shared" si="45"/>
        <v>18.68888888888889</v>
      </c>
      <c r="AB2912" s="11">
        <v>12</v>
      </c>
      <c r="AC2912" s="11">
        <v>8</v>
      </c>
      <c r="AD2912" s="10"/>
      <c r="AE2912" s="10"/>
      <c r="AF2912" s="10"/>
      <c r="AG2912" s="10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990</v>
      </c>
      <c r="AA2913" s="11">
        <f t="shared" si="45"/>
        <v>41.25</v>
      </c>
      <c r="AB2913" s="11">
        <v>11</v>
      </c>
      <c r="AC2913" s="11">
        <v>0.57889999999999997</v>
      </c>
      <c r="AD2913" s="10"/>
      <c r="AE2913" s="10"/>
      <c r="AF2913" s="10"/>
      <c r="AG2913" s="10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505</v>
      </c>
      <c r="AA2914" s="11">
        <f t="shared" si="45"/>
        <v>25.25</v>
      </c>
      <c r="AB2914" s="11">
        <v>0</v>
      </c>
      <c r="AC2914" s="11">
        <v>0</v>
      </c>
      <c r="AD2914" s="10"/>
      <c r="AE2914" s="10"/>
      <c r="AF2914" s="10"/>
      <c r="AG2914" s="10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1866</v>
      </c>
      <c r="AA2915" s="11">
        <f t="shared" si="45"/>
        <v>21.448275862068964</v>
      </c>
      <c r="AB2915" s="11">
        <v>0</v>
      </c>
      <c r="AC2915" s="11">
        <v>0</v>
      </c>
      <c r="AD2915" s="10"/>
      <c r="AE2915" s="10"/>
      <c r="AF2915" s="10"/>
      <c r="AG2915" s="10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1807</v>
      </c>
      <c r="AA2916" s="11">
        <f t="shared" si="45"/>
        <v>17.715686274509803</v>
      </c>
      <c r="AB2916" s="11">
        <v>47.5</v>
      </c>
      <c r="AC2916" s="11">
        <v>2.5</v>
      </c>
      <c r="AD2916" s="10"/>
      <c r="AE2916" s="10"/>
      <c r="AF2916" s="10"/>
      <c r="AG2916" s="10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659.5</v>
      </c>
      <c r="AA2917" s="11">
        <f t="shared" si="45"/>
        <v>47.107142857142854</v>
      </c>
      <c r="AB2917" s="11">
        <v>4.75</v>
      </c>
      <c r="AC2917" s="11">
        <v>0.25</v>
      </c>
      <c r="AD2917" s="10"/>
      <c r="AE2917" s="10"/>
      <c r="AF2917" s="10"/>
      <c r="AG2917" s="10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724.3</v>
      </c>
      <c r="AA2918" s="11">
        <f t="shared" si="45"/>
        <v>55.715384615384615</v>
      </c>
      <c r="AB2918" s="11">
        <v>4</v>
      </c>
      <c r="AC2918" s="11">
        <v>0.21049999999999999</v>
      </c>
      <c r="AD2918" s="10"/>
      <c r="AE2918" s="10"/>
      <c r="AF2918" s="10"/>
      <c r="AG2918" s="10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660</v>
      </c>
      <c r="AA2919" s="11">
        <f t="shared" si="45"/>
        <v>19.411764705882351</v>
      </c>
      <c r="AB2919" s="11">
        <v>0</v>
      </c>
      <c r="AC2919" s="11">
        <v>14.75</v>
      </c>
      <c r="AD2919" s="10"/>
      <c r="AE2919" s="10"/>
      <c r="AF2919" s="10"/>
      <c r="AG2919" s="10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828.9</v>
      </c>
      <c r="AA2920" s="11">
        <f t="shared" si="45"/>
        <v>46.05</v>
      </c>
      <c r="AB2920" s="11">
        <v>10</v>
      </c>
      <c r="AC2920" s="11">
        <v>5</v>
      </c>
      <c r="AD2920" s="10"/>
      <c r="AE2920" s="10"/>
      <c r="AF2920" s="10"/>
      <c r="AG2920" s="10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618</v>
      </c>
      <c r="AA2921" s="11">
        <f t="shared" si="45"/>
        <v>17.166666666666668</v>
      </c>
      <c r="AB2921" s="11">
        <v>19</v>
      </c>
      <c r="AC2921" s="11">
        <v>1</v>
      </c>
      <c r="AD2921" s="10"/>
      <c r="AE2921" s="10"/>
      <c r="AF2921" s="10"/>
      <c r="AG2921" s="10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5"/>
        <v>0</v>
      </c>
      <c r="AB2922" s="11">
        <v>0</v>
      </c>
      <c r="AC2922" s="11">
        <v>0</v>
      </c>
      <c r="AD2922" s="10"/>
      <c r="AE2922" s="10"/>
      <c r="AF2922" s="10"/>
      <c r="AG2922" s="10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1135</v>
      </c>
      <c r="AA2923" s="11">
        <f t="shared" si="45"/>
        <v>14.012345679012345</v>
      </c>
      <c r="AB2923" s="11">
        <v>0</v>
      </c>
      <c r="AC2923" s="11">
        <v>0</v>
      </c>
      <c r="AD2923" s="10"/>
      <c r="AE2923" s="10"/>
      <c r="AF2923" s="10"/>
      <c r="AG2923" s="10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1419.9</v>
      </c>
      <c r="AA2924" s="11">
        <f t="shared" si="45"/>
        <v>18.682894736842105</v>
      </c>
      <c r="AB2924" s="11">
        <v>14.285</v>
      </c>
      <c r="AC2924" s="11">
        <v>0.71399999999999997</v>
      </c>
      <c r="AD2924" s="10"/>
      <c r="AE2924" s="10"/>
      <c r="AF2924" s="10"/>
      <c r="AG2924" s="10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980.5</v>
      </c>
      <c r="AA2925" s="11">
        <f t="shared" si="45"/>
        <v>16.07377049180328</v>
      </c>
      <c r="AB2925" s="11">
        <v>0</v>
      </c>
      <c r="AC2925" s="11">
        <v>0</v>
      </c>
      <c r="AD2925" s="10"/>
      <c r="AE2925" s="10"/>
      <c r="AF2925" s="10"/>
      <c r="AG2925" s="10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1265</v>
      </c>
      <c r="AA2926" s="11">
        <f t="shared" si="45"/>
        <v>18.602941176470587</v>
      </c>
      <c r="AB2926" s="11">
        <v>61.75</v>
      </c>
      <c r="AC2926" s="11">
        <v>3.25</v>
      </c>
      <c r="AD2926" s="10"/>
      <c r="AE2926" s="10"/>
      <c r="AF2926" s="10"/>
      <c r="AG2926" s="10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5"/>
        <v>0</v>
      </c>
      <c r="AB2927" s="11">
        <v>20</v>
      </c>
      <c r="AC2927" s="11">
        <v>1.05</v>
      </c>
      <c r="AD2927" s="10"/>
      <c r="AE2927" s="10"/>
      <c r="AF2927" s="10"/>
      <c r="AG2927" s="10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1166</v>
      </c>
      <c r="AA2928" s="11">
        <f t="shared" si="45"/>
        <v>27.11627906976744</v>
      </c>
      <c r="AB2928" s="11">
        <v>20</v>
      </c>
      <c r="AC2928" s="11">
        <v>1.0526</v>
      </c>
      <c r="AD2928" s="10"/>
      <c r="AE2928" s="10"/>
      <c r="AF2928" s="10"/>
      <c r="AG2928" s="10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715.5</v>
      </c>
      <c r="AA2929" s="11">
        <f t="shared" si="45"/>
        <v>51.107142857142854</v>
      </c>
      <c r="AB2929" s="11">
        <v>0</v>
      </c>
      <c r="AC2929" s="11">
        <v>0</v>
      </c>
      <c r="AD2929" s="10"/>
      <c r="AE2929" s="10"/>
      <c r="AF2929" s="10"/>
      <c r="AG2929" s="10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600</v>
      </c>
      <c r="AA2930" s="11">
        <f t="shared" si="45"/>
        <v>16.216216216216218</v>
      </c>
      <c r="AB2930" s="11">
        <v>18</v>
      </c>
      <c r="AC2930" s="11">
        <v>0.95</v>
      </c>
      <c r="AD2930" s="10"/>
      <c r="AE2930" s="10"/>
      <c r="AF2930" s="10"/>
      <c r="AG2930" s="10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5"/>
        <v>0</v>
      </c>
      <c r="AB2931" s="11">
        <v>30</v>
      </c>
      <c r="AC2931" s="11">
        <v>1.58</v>
      </c>
      <c r="AD2931" s="10"/>
      <c r="AE2931" s="10"/>
      <c r="AF2931" s="10"/>
      <c r="AG2931" s="10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630</v>
      </c>
      <c r="AA2932" s="11">
        <f t="shared" si="45"/>
        <v>17.027027027027028</v>
      </c>
      <c r="AB2932" s="11">
        <v>0</v>
      </c>
      <c r="AC2932" s="11">
        <v>0</v>
      </c>
      <c r="AD2932" s="10"/>
      <c r="AE2932" s="10"/>
      <c r="AF2932" s="10"/>
      <c r="AG2932" s="10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667.9</v>
      </c>
      <c r="AA2933" s="11">
        <f t="shared" si="45"/>
        <v>30.359090909090909</v>
      </c>
      <c r="AB2933" s="11">
        <v>0</v>
      </c>
      <c r="AC2933" s="11">
        <v>0</v>
      </c>
      <c r="AD2933" s="10"/>
      <c r="AE2933" s="10"/>
      <c r="AF2933" s="10"/>
      <c r="AG2933" s="10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609</v>
      </c>
      <c r="AA2934" s="11">
        <f t="shared" si="45"/>
        <v>87</v>
      </c>
      <c r="AB2934" s="11">
        <v>0</v>
      </c>
      <c r="AC2934" s="11">
        <v>0</v>
      </c>
      <c r="AD2934" s="10"/>
      <c r="AE2934" s="10"/>
      <c r="AF2934" s="10"/>
      <c r="AG2934" s="10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1286</v>
      </c>
      <c r="AA2935" s="11">
        <f t="shared" si="45"/>
        <v>20.741935483870968</v>
      </c>
      <c r="AB2935" s="11">
        <v>14.27</v>
      </c>
      <c r="AC2935" s="11">
        <v>0.75</v>
      </c>
      <c r="AD2935" s="10"/>
      <c r="AE2935" s="10"/>
      <c r="AF2935" s="10"/>
      <c r="AG2935" s="10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552</v>
      </c>
      <c r="AA2936" s="11">
        <f t="shared" si="45"/>
        <v>29.05263157894737</v>
      </c>
      <c r="AB2936" s="11">
        <v>0</v>
      </c>
      <c r="AC2936" s="11">
        <v>0</v>
      </c>
      <c r="AD2936" s="10"/>
      <c r="AE2936" s="10"/>
      <c r="AF2936" s="10"/>
      <c r="AG2936" s="10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740.1</v>
      </c>
      <c r="AA2937" s="11">
        <f t="shared" si="45"/>
        <v>43.535294117647062</v>
      </c>
      <c r="AB2937" s="11">
        <v>0</v>
      </c>
      <c r="AC2937" s="11">
        <v>0</v>
      </c>
      <c r="AD2937" s="10"/>
      <c r="AE2937" s="10"/>
      <c r="AF2937" s="10"/>
      <c r="AG2937" s="10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5"/>
        <v>0</v>
      </c>
      <c r="AB2938" s="11">
        <v>19</v>
      </c>
      <c r="AC2938" s="11">
        <v>1</v>
      </c>
      <c r="AD2938" s="10"/>
      <c r="AE2938" s="10"/>
      <c r="AF2938" s="10"/>
      <c r="AG2938" s="10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1155</v>
      </c>
      <c r="AA2939" s="11">
        <f t="shared" si="45"/>
        <v>17.5</v>
      </c>
      <c r="AB2939" s="11">
        <v>30</v>
      </c>
      <c r="AC2939" s="11">
        <v>1.58</v>
      </c>
      <c r="AD2939" s="10"/>
      <c r="AE2939" s="10"/>
      <c r="AF2939" s="10"/>
      <c r="AG2939" s="10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800</v>
      </c>
      <c r="AA2940" s="11">
        <f t="shared" si="45"/>
        <v>30.76923076923077</v>
      </c>
      <c r="AB2940" s="11">
        <v>7</v>
      </c>
      <c r="AC2940" s="11">
        <v>0.36840000000000001</v>
      </c>
      <c r="AD2940" s="10"/>
      <c r="AE2940" s="10"/>
      <c r="AF2940" s="10"/>
      <c r="AG2940" s="10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5"/>
        <v>0</v>
      </c>
      <c r="AB2941" s="11">
        <v>0</v>
      </c>
      <c r="AC2941" s="11">
        <v>0</v>
      </c>
      <c r="AD2941" s="10"/>
      <c r="AE2941" s="10"/>
      <c r="AF2941" s="10"/>
      <c r="AG2941" s="10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624</v>
      </c>
      <c r="AA2942" s="11">
        <f t="shared" si="45"/>
        <v>34.666666666666664</v>
      </c>
      <c r="AB2942" s="11">
        <v>15</v>
      </c>
      <c r="AC2942" s="11">
        <v>0</v>
      </c>
      <c r="AD2942" s="10"/>
      <c r="AE2942" s="10"/>
      <c r="AF2942" s="10"/>
      <c r="AG2942" s="10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957.1</v>
      </c>
      <c r="AA2943" s="11">
        <f t="shared" si="45"/>
        <v>16.791228070175439</v>
      </c>
      <c r="AB2943" s="11">
        <v>0</v>
      </c>
      <c r="AC2943" s="11">
        <v>0</v>
      </c>
      <c r="AD2943" s="10"/>
      <c r="AE2943" s="10"/>
      <c r="AF2943" s="10"/>
      <c r="AG2943" s="10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733.1</v>
      </c>
      <c r="AA2944" s="11">
        <f t="shared" si="45"/>
        <v>21.561764705882354</v>
      </c>
      <c r="AB2944" s="11">
        <v>0</v>
      </c>
      <c r="AC2944" s="11">
        <v>0</v>
      </c>
      <c r="AD2944" s="10"/>
      <c r="AE2944" s="10"/>
      <c r="AF2944" s="10"/>
      <c r="AG2944" s="10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647.9</v>
      </c>
      <c r="AA2945" s="11">
        <f t="shared" si="45"/>
        <v>24.919230769230769</v>
      </c>
      <c r="AB2945" s="11">
        <v>0</v>
      </c>
      <c r="AC2945" s="11">
        <v>0</v>
      </c>
      <c r="AD2945" s="10"/>
      <c r="AE2945" s="10"/>
      <c r="AF2945" s="10"/>
      <c r="AG2945" s="10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616</v>
      </c>
      <c r="AA2946" s="11">
        <f t="shared" si="45"/>
        <v>36.235294117647058</v>
      </c>
      <c r="AB2946" s="11">
        <v>0</v>
      </c>
      <c r="AC2946" s="11">
        <v>0</v>
      </c>
      <c r="AD2946" s="10"/>
      <c r="AE2946" s="10"/>
      <c r="AF2946" s="10"/>
      <c r="AG2946" s="10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592</v>
      </c>
      <c r="AA2947" s="11">
        <f t="shared" ref="AA2947:AA3010" si="46">IFERROR(Z2947/M2947,0)</f>
        <v>65.777777777777771</v>
      </c>
      <c r="AB2947" s="11">
        <v>0</v>
      </c>
      <c r="AC2947" s="11">
        <v>0</v>
      </c>
      <c r="AD2947" s="10"/>
      <c r="AE2947" s="10"/>
      <c r="AF2947" s="10"/>
      <c r="AG2947" s="10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608</v>
      </c>
      <c r="AA2948" s="11">
        <f t="shared" si="46"/>
        <v>101.33333333333333</v>
      </c>
      <c r="AB2948" s="11">
        <v>0</v>
      </c>
      <c r="AC2948" s="11">
        <v>0</v>
      </c>
      <c r="AD2948" s="10"/>
      <c r="AE2948" s="10"/>
      <c r="AF2948" s="10"/>
      <c r="AG2948" s="10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46"/>
        <v>0</v>
      </c>
      <c r="AB2949" s="11">
        <v>0</v>
      </c>
      <c r="AC2949" s="11">
        <v>0</v>
      </c>
      <c r="AD2949" s="10"/>
      <c r="AE2949" s="10"/>
      <c r="AF2949" s="10"/>
      <c r="AG2949" s="10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908</v>
      </c>
      <c r="AA2950" s="11">
        <f t="shared" si="46"/>
        <v>15.389830508474576</v>
      </c>
      <c r="AB2950" s="11">
        <v>0</v>
      </c>
      <c r="AC2950" s="11">
        <v>0</v>
      </c>
      <c r="AD2950" s="10"/>
      <c r="AE2950" s="10"/>
      <c r="AF2950" s="10"/>
      <c r="AG2950" s="10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635</v>
      </c>
      <c r="AA2951" s="11">
        <f t="shared" si="46"/>
        <v>30.238095238095237</v>
      </c>
      <c r="AB2951" s="11">
        <v>0</v>
      </c>
      <c r="AC2951" s="11">
        <v>0</v>
      </c>
      <c r="AD2951" s="10"/>
      <c r="AE2951" s="10"/>
      <c r="AF2951" s="10"/>
      <c r="AG2951" s="10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46"/>
        <v>0</v>
      </c>
      <c r="AB2952" s="11">
        <v>0</v>
      </c>
      <c r="AC2952" s="11">
        <v>0</v>
      </c>
      <c r="AD2952" s="10"/>
      <c r="AE2952" s="10"/>
      <c r="AF2952" s="10"/>
      <c r="AG2952" s="10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775</v>
      </c>
      <c r="AA2953" s="11">
        <f t="shared" si="46"/>
        <v>48.4375</v>
      </c>
      <c r="AB2953" s="11">
        <v>0</v>
      </c>
      <c r="AC2953" s="11">
        <v>0</v>
      </c>
      <c r="AD2953" s="10"/>
      <c r="AE2953" s="10"/>
      <c r="AF2953" s="10"/>
      <c r="AG2953" s="10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822.3</v>
      </c>
      <c r="AA2954" s="11">
        <f t="shared" si="46"/>
        <v>82.22999999999999</v>
      </c>
      <c r="AB2954" s="11">
        <v>0</v>
      </c>
      <c r="AC2954" s="11">
        <v>0</v>
      </c>
      <c r="AD2954" s="10"/>
      <c r="AE2954" s="10"/>
      <c r="AF2954" s="10"/>
      <c r="AG2954" s="10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670</v>
      </c>
      <c r="AA2955" s="11">
        <f t="shared" si="46"/>
        <v>-167.5</v>
      </c>
      <c r="AB2955" s="11">
        <v>0</v>
      </c>
      <c r="AC2955" s="11">
        <v>0</v>
      </c>
      <c r="AD2955" s="10"/>
      <c r="AE2955" s="10"/>
      <c r="AF2955" s="10"/>
      <c r="AG2955" s="10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629</v>
      </c>
      <c r="AA2956" s="11">
        <f t="shared" si="46"/>
        <v>37</v>
      </c>
      <c r="AB2956" s="11">
        <v>0</v>
      </c>
      <c r="AC2956" s="11">
        <v>0</v>
      </c>
      <c r="AD2956" s="10"/>
      <c r="AE2956" s="10"/>
      <c r="AF2956" s="10"/>
      <c r="AG2956" s="10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927</v>
      </c>
      <c r="AA2957" s="11">
        <f t="shared" si="46"/>
        <v>-44.142857142857146</v>
      </c>
      <c r="AB2957" s="11">
        <v>0</v>
      </c>
      <c r="AC2957" s="11">
        <v>0</v>
      </c>
      <c r="AD2957" s="10"/>
      <c r="AE2957" s="10"/>
      <c r="AF2957" s="10"/>
      <c r="AG2957" s="10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578</v>
      </c>
      <c r="AA2958" s="11">
        <f t="shared" si="46"/>
        <v>57.8</v>
      </c>
      <c r="AB2958" s="11">
        <v>0</v>
      </c>
      <c r="AC2958" s="11">
        <v>0</v>
      </c>
      <c r="AD2958" s="10"/>
      <c r="AE2958" s="10"/>
      <c r="AF2958" s="10"/>
      <c r="AG2958" s="10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553.9</v>
      </c>
      <c r="AA2959" s="11">
        <f t="shared" si="46"/>
        <v>29.152631578947368</v>
      </c>
      <c r="AB2959" s="11">
        <v>0</v>
      </c>
      <c r="AC2959" s="11">
        <v>0</v>
      </c>
      <c r="AD2959" s="10"/>
      <c r="AE2959" s="10"/>
      <c r="AF2959" s="10"/>
      <c r="AG2959" s="10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490</v>
      </c>
      <c r="AA2960" s="11">
        <f t="shared" si="46"/>
        <v>-98</v>
      </c>
      <c r="AB2960" s="11">
        <v>0</v>
      </c>
      <c r="AC2960" s="11">
        <v>0</v>
      </c>
      <c r="AD2960" s="10"/>
      <c r="AE2960" s="10"/>
      <c r="AF2960" s="10"/>
      <c r="AG2960" s="10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548</v>
      </c>
      <c r="AA2961" s="11">
        <f t="shared" si="46"/>
        <v>60.888888888888886</v>
      </c>
      <c r="AB2961" s="11">
        <v>0</v>
      </c>
      <c r="AC2961" s="11">
        <v>0</v>
      </c>
      <c r="AD2961" s="10"/>
      <c r="AE2961" s="10"/>
      <c r="AF2961" s="10"/>
      <c r="AG2961" s="10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529</v>
      </c>
      <c r="AA2962" s="11">
        <f t="shared" si="46"/>
        <v>52.9</v>
      </c>
      <c r="AB2962" s="11">
        <v>0</v>
      </c>
      <c r="AC2962" s="11">
        <v>0</v>
      </c>
      <c r="AD2962" s="10"/>
      <c r="AE2962" s="10"/>
      <c r="AF2962" s="10"/>
      <c r="AG2962" s="10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710</v>
      </c>
      <c r="AA2963" s="11">
        <f t="shared" si="46"/>
        <v>32.272727272727273</v>
      </c>
      <c r="AB2963" s="11">
        <v>0</v>
      </c>
      <c r="AC2963" s="11">
        <v>0</v>
      </c>
      <c r="AD2963" s="10"/>
      <c r="AE2963" s="10"/>
      <c r="AF2963" s="10"/>
      <c r="AG2963" s="10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1140</v>
      </c>
      <c r="AA2964" s="11">
        <f t="shared" si="46"/>
        <v>16.285714285714285</v>
      </c>
      <c r="AB2964" s="11">
        <v>0</v>
      </c>
      <c r="AC2964" s="11">
        <v>0</v>
      </c>
      <c r="AD2964" s="10"/>
      <c r="AE2964" s="10"/>
      <c r="AF2964" s="10"/>
      <c r="AG2964" s="10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672.4</v>
      </c>
      <c r="AA2965" s="11">
        <f t="shared" si="46"/>
        <v>37.355555555555554</v>
      </c>
      <c r="AB2965" s="11">
        <v>0</v>
      </c>
      <c r="AC2965" s="11">
        <v>0</v>
      </c>
      <c r="AD2965" s="10"/>
      <c r="AE2965" s="10"/>
      <c r="AF2965" s="10"/>
      <c r="AG2965" s="10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46"/>
        <v>0</v>
      </c>
      <c r="AB2966" s="11">
        <v>0</v>
      </c>
      <c r="AC2966" s="11">
        <v>0</v>
      </c>
      <c r="AD2966" s="10"/>
      <c r="AE2966" s="10"/>
      <c r="AF2966" s="10"/>
      <c r="AG2966" s="10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614</v>
      </c>
      <c r="AA2967" s="11">
        <f t="shared" si="46"/>
        <v>102.33333333333333</v>
      </c>
      <c r="AB2967" s="11">
        <v>0</v>
      </c>
      <c r="AC2967" s="11">
        <v>0</v>
      </c>
      <c r="AD2967" s="10"/>
      <c r="AE2967" s="10"/>
      <c r="AF2967" s="10"/>
      <c r="AG2967" s="10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1260</v>
      </c>
      <c r="AA2968" s="11">
        <f t="shared" si="46"/>
        <v>114.54545454545455</v>
      </c>
      <c r="AB2968" s="11">
        <v>0</v>
      </c>
      <c r="AC2968" s="11">
        <v>0</v>
      </c>
      <c r="AD2968" s="10"/>
      <c r="AE2968" s="10"/>
      <c r="AF2968" s="10"/>
      <c r="AG2968" s="10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620</v>
      </c>
      <c r="AA2969" s="11">
        <f t="shared" si="46"/>
        <v>124</v>
      </c>
      <c r="AB2969" s="11">
        <v>0</v>
      </c>
      <c r="AC2969" s="11">
        <v>0</v>
      </c>
      <c r="AD2969" s="10"/>
      <c r="AE2969" s="10"/>
      <c r="AF2969" s="10"/>
      <c r="AG2969" s="10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780</v>
      </c>
      <c r="AA2970" s="11">
        <f t="shared" si="46"/>
        <v>97.5</v>
      </c>
      <c r="AB2970" s="11">
        <v>0</v>
      </c>
      <c r="AC2970" s="11">
        <v>0</v>
      </c>
      <c r="AD2970" s="10"/>
      <c r="AE2970" s="10"/>
      <c r="AF2970" s="10"/>
      <c r="AG2970" s="10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841</v>
      </c>
      <c r="AA2971" s="11">
        <f t="shared" si="46"/>
        <v>44.263157894736842</v>
      </c>
      <c r="AB2971" s="11">
        <v>0</v>
      </c>
      <c r="AC2971" s="11">
        <v>0</v>
      </c>
      <c r="AD2971" s="10"/>
      <c r="AE2971" s="10"/>
      <c r="AF2971" s="10"/>
      <c r="AG2971" s="10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990</v>
      </c>
      <c r="AA2972" s="11">
        <f t="shared" si="46"/>
        <v>495</v>
      </c>
      <c r="AB2972" s="11">
        <v>0</v>
      </c>
      <c r="AC2972" s="11">
        <v>0</v>
      </c>
      <c r="AD2972" s="10"/>
      <c r="AE2972" s="10"/>
      <c r="AF2972" s="10"/>
      <c r="AG2972" s="10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505</v>
      </c>
      <c r="AA2973" s="11">
        <f t="shared" si="46"/>
        <v>-101</v>
      </c>
      <c r="AB2973" s="11">
        <v>0</v>
      </c>
      <c r="AC2973" s="11">
        <v>0</v>
      </c>
      <c r="AD2973" s="10"/>
      <c r="AE2973" s="10"/>
      <c r="AF2973" s="10"/>
      <c r="AG2973" s="10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1866</v>
      </c>
      <c r="AA2974" s="11">
        <f t="shared" si="46"/>
        <v>20.966292134831459</v>
      </c>
      <c r="AB2974" s="11">
        <v>0</v>
      </c>
      <c r="AC2974" s="11">
        <v>0</v>
      </c>
      <c r="AD2974" s="10"/>
      <c r="AE2974" s="10"/>
      <c r="AF2974" s="10"/>
      <c r="AG2974" s="10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1807</v>
      </c>
      <c r="AA2975" s="11">
        <f t="shared" si="46"/>
        <v>42.02325581395349</v>
      </c>
      <c r="AB2975" s="11">
        <v>0</v>
      </c>
      <c r="AC2975" s="11">
        <v>0</v>
      </c>
      <c r="AD2975" s="10"/>
      <c r="AE2975" s="10"/>
      <c r="AF2975" s="10"/>
      <c r="AG2975" s="10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659.5</v>
      </c>
      <c r="AA2976" s="11">
        <f t="shared" si="46"/>
        <v>-54.958333333333336</v>
      </c>
      <c r="AB2976" s="11">
        <v>0</v>
      </c>
      <c r="AC2976" s="11">
        <v>0</v>
      </c>
      <c r="AD2976" s="10"/>
      <c r="AE2976" s="10"/>
      <c r="AF2976" s="10"/>
      <c r="AG2976" s="10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724.3</v>
      </c>
      <c r="AA2977" s="11">
        <f t="shared" si="46"/>
        <v>-30.179166666666664</v>
      </c>
      <c r="AB2977" s="11">
        <v>0</v>
      </c>
      <c r="AC2977" s="11">
        <v>0</v>
      </c>
      <c r="AD2977" s="10"/>
      <c r="AE2977" s="10"/>
      <c r="AF2977" s="10"/>
      <c r="AG2977" s="10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660</v>
      </c>
      <c r="AA2978" s="11">
        <f t="shared" si="46"/>
        <v>44</v>
      </c>
      <c r="AB2978" s="11">
        <v>0</v>
      </c>
      <c r="AC2978" s="11">
        <v>0</v>
      </c>
      <c r="AD2978" s="10"/>
      <c r="AE2978" s="10"/>
      <c r="AF2978" s="10"/>
      <c r="AG2978" s="10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828.9</v>
      </c>
      <c r="AA2979" s="11">
        <f t="shared" si="46"/>
        <v>28.582758620689653</v>
      </c>
      <c r="AB2979" s="11">
        <v>0</v>
      </c>
      <c r="AC2979" s="11">
        <v>0</v>
      </c>
      <c r="AD2979" s="10"/>
      <c r="AE2979" s="10"/>
      <c r="AF2979" s="10"/>
      <c r="AG2979" s="10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618</v>
      </c>
      <c r="AA2980" s="11">
        <f t="shared" si="46"/>
        <v>56.18181818181818</v>
      </c>
      <c r="AB2980" s="11">
        <v>0</v>
      </c>
      <c r="AC2980" s="11">
        <v>0</v>
      </c>
      <c r="AD2980" s="10"/>
      <c r="AE2980" s="10"/>
      <c r="AF2980" s="10"/>
      <c r="AG2980" s="10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46"/>
        <v>0</v>
      </c>
      <c r="AB2981" s="11">
        <v>0</v>
      </c>
      <c r="AC2981" s="11">
        <v>0</v>
      </c>
      <c r="AD2981" s="10"/>
      <c r="AE2981" s="10"/>
      <c r="AF2981" s="10"/>
      <c r="AG2981" s="10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1135</v>
      </c>
      <c r="AA2982" s="11">
        <f t="shared" si="46"/>
        <v>-141.875</v>
      </c>
      <c r="AB2982" s="11">
        <v>0</v>
      </c>
      <c r="AC2982" s="11">
        <v>0</v>
      </c>
      <c r="AD2982" s="10"/>
      <c r="AE2982" s="10"/>
      <c r="AF2982" s="10"/>
      <c r="AG2982" s="10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1419.9</v>
      </c>
      <c r="AA2983" s="11">
        <f t="shared" si="46"/>
        <v>24.910526315789475</v>
      </c>
      <c r="AB2983" s="11">
        <v>0</v>
      </c>
      <c r="AC2983" s="11">
        <v>0</v>
      </c>
      <c r="AD2983" s="10"/>
      <c r="AE2983" s="10"/>
      <c r="AF2983" s="10"/>
      <c r="AG2983" s="10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980.5</v>
      </c>
      <c r="AA2984" s="11">
        <f t="shared" si="46"/>
        <v>24.512499999999999</v>
      </c>
      <c r="AB2984" s="11">
        <v>0</v>
      </c>
      <c r="AC2984" s="11">
        <v>0</v>
      </c>
      <c r="AD2984" s="10"/>
      <c r="AE2984" s="10"/>
      <c r="AF2984" s="10"/>
      <c r="AG2984" s="10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1265</v>
      </c>
      <c r="AA2985" s="11">
        <f t="shared" si="46"/>
        <v>48.653846153846153</v>
      </c>
      <c r="AB2985" s="11">
        <v>0</v>
      </c>
      <c r="AC2985" s="11">
        <v>0</v>
      </c>
      <c r="AD2985" s="10"/>
      <c r="AE2985" s="10"/>
      <c r="AF2985" s="10"/>
      <c r="AG2985" s="10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46"/>
        <v>0</v>
      </c>
      <c r="AB2986" s="11">
        <v>0</v>
      </c>
      <c r="AC2986" s="11">
        <v>0</v>
      </c>
      <c r="AD2986" s="10"/>
      <c r="AE2986" s="10"/>
      <c r="AF2986" s="10"/>
      <c r="AG2986" s="10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1166</v>
      </c>
      <c r="AA2987" s="11">
        <f t="shared" si="46"/>
        <v>-53</v>
      </c>
      <c r="AB2987" s="11">
        <v>0</v>
      </c>
      <c r="AC2987" s="11">
        <v>0</v>
      </c>
      <c r="AD2987" s="10"/>
      <c r="AE2987" s="10"/>
      <c r="AF2987" s="10"/>
      <c r="AG2987" s="10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715.5</v>
      </c>
      <c r="AA2988" s="11">
        <f t="shared" si="46"/>
        <v>-59.625</v>
      </c>
      <c r="AB2988" s="11">
        <v>0</v>
      </c>
      <c r="AC2988" s="11">
        <v>0</v>
      </c>
      <c r="AD2988" s="10"/>
      <c r="AE2988" s="10"/>
      <c r="AF2988" s="10"/>
      <c r="AG2988" s="10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600</v>
      </c>
      <c r="AA2989" s="11">
        <f t="shared" si="46"/>
        <v>-13.636363636363637</v>
      </c>
      <c r="AB2989" s="11">
        <v>0</v>
      </c>
      <c r="AC2989" s="11">
        <v>0</v>
      </c>
      <c r="AD2989" s="10"/>
      <c r="AE2989" s="10"/>
      <c r="AF2989" s="10"/>
      <c r="AG2989" s="10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46"/>
        <v>0</v>
      </c>
      <c r="AB2990" s="11">
        <v>0</v>
      </c>
      <c r="AC2990" s="11">
        <v>0</v>
      </c>
      <c r="AD2990" s="10"/>
      <c r="AE2990" s="10"/>
      <c r="AF2990" s="10"/>
      <c r="AG2990" s="10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630</v>
      </c>
      <c r="AA2991" s="11">
        <f t="shared" si="46"/>
        <v>35</v>
      </c>
      <c r="AB2991" s="11">
        <v>0</v>
      </c>
      <c r="AC2991" s="11">
        <v>0</v>
      </c>
      <c r="AD2991" s="10"/>
      <c r="AE2991" s="10"/>
      <c r="AF2991" s="10"/>
      <c r="AG2991" s="10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667.9</v>
      </c>
      <c r="AA2992" s="11">
        <f t="shared" si="46"/>
        <v>222.63333333333333</v>
      </c>
      <c r="AB2992" s="11">
        <v>0</v>
      </c>
      <c r="AC2992" s="11">
        <v>0</v>
      </c>
      <c r="AD2992" s="10"/>
      <c r="AE2992" s="10"/>
      <c r="AF2992" s="10"/>
      <c r="AG2992" s="10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609</v>
      </c>
      <c r="AA2993" s="11">
        <f t="shared" si="46"/>
        <v>0</v>
      </c>
      <c r="AB2993" s="11">
        <v>0</v>
      </c>
      <c r="AC2993" s="11">
        <v>0</v>
      </c>
      <c r="AD2993" s="10"/>
      <c r="AE2993" s="10"/>
      <c r="AF2993" s="10"/>
      <c r="AG2993" s="10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1286</v>
      </c>
      <c r="AA2994" s="11">
        <f t="shared" si="46"/>
        <v>-428.66666666666669</v>
      </c>
      <c r="AB2994" s="11">
        <v>0</v>
      </c>
      <c r="AC2994" s="11">
        <v>0</v>
      </c>
      <c r="AD2994" s="10"/>
      <c r="AE2994" s="10"/>
      <c r="AF2994" s="10"/>
      <c r="AG2994" s="10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552</v>
      </c>
      <c r="AA2995" s="11">
        <f t="shared" si="46"/>
        <v>78.857142857142861</v>
      </c>
      <c r="AB2995" s="11">
        <v>0</v>
      </c>
      <c r="AC2995" s="11">
        <v>0</v>
      </c>
      <c r="AD2995" s="10"/>
      <c r="AE2995" s="10"/>
      <c r="AF2995" s="10"/>
      <c r="AG2995" s="10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740.1</v>
      </c>
      <c r="AA2996" s="11">
        <f t="shared" si="46"/>
        <v>740.1</v>
      </c>
      <c r="AB2996" s="11">
        <v>0</v>
      </c>
      <c r="AC2996" s="11">
        <v>0</v>
      </c>
      <c r="AD2996" s="10"/>
      <c r="AE2996" s="10"/>
      <c r="AF2996" s="10"/>
      <c r="AG2996" s="10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46"/>
        <v>0</v>
      </c>
      <c r="AB2997" s="11">
        <v>0</v>
      </c>
      <c r="AC2997" s="11">
        <v>0</v>
      </c>
      <c r="AD2997" s="10"/>
      <c r="AE2997" s="10"/>
      <c r="AF2997" s="10"/>
      <c r="AG2997" s="10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1155</v>
      </c>
      <c r="AA2998" s="11">
        <f t="shared" si="46"/>
        <v>23.1</v>
      </c>
      <c r="AB2998" s="11">
        <v>0</v>
      </c>
      <c r="AC2998" s="11">
        <v>0</v>
      </c>
      <c r="AD2998" s="10"/>
      <c r="AE2998" s="10"/>
      <c r="AF2998" s="10"/>
      <c r="AG2998" s="10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800</v>
      </c>
      <c r="AA2999" s="11">
        <f t="shared" si="46"/>
        <v>-21.621621621621621</v>
      </c>
      <c r="AB2999" s="11">
        <v>0</v>
      </c>
      <c r="AC2999" s="11">
        <v>0</v>
      </c>
      <c r="AD2999" s="10"/>
      <c r="AE2999" s="10"/>
      <c r="AF2999" s="10"/>
      <c r="AG2999" s="10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46"/>
        <v>0</v>
      </c>
      <c r="AB3000" s="11">
        <v>0</v>
      </c>
      <c r="AC3000" s="11">
        <v>0</v>
      </c>
      <c r="AD3000" s="10"/>
      <c r="AE3000" s="10"/>
      <c r="AF3000" s="10"/>
      <c r="AG3000" s="10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624</v>
      </c>
      <c r="AA3001" s="11">
        <f t="shared" si="46"/>
        <v>28.363636363636363</v>
      </c>
      <c r="AB3001" s="11">
        <v>0</v>
      </c>
      <c r="AC3001" s="11">
        <v>0</v>
      </c>
      <c r="AD3001" s="10"/>
      <c r="AE3001" s="10"/>
      <c r="AF3001" s="10"/>
      <c r="AG3001" s="10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957.1</v>
      </c>
      <c r="AA3002" s="11">
        <f t="shared" si="46"/>
        <v>24.541025641025641</v>
      </c>
      <c r="AB3002" s="11">
        <v>0</v>
      </c>
      <c r="AC3002" s="11">
        <v>0</v>
      </c>
      <c r="AD3002" s="10"/>
      <c r="AE3002" s="10"/>
      <c r="AF3002" s="10"/>
      <c r="AG3002" s="10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733.1</v>
      </c>
      <c r="AA3003" s="11">
        <f t="shared" si="46"/>
        <v>26.182142857142857</v>
      </c>
      <c r="AB3003" s="11">
        <v>0</v>
      </c>
      <c r="AC3003" s="11">
        <v>0</v>
      </c>
      <c r="AD3003" s="10"/>
      <c r="AE3003" s="10"/>
      <c r="AF3003" s="10"/>
      <c r="AG3003" s="10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647.9</v>
      </c>
      <c r="AA3004" s="11">
        <f t="shared" si="46"/>
        <v>25.916</v>
      </c>
      <c r="AB3004" s="11">
        <v>0</v>
      </c>
      <c r="AC3004" s="11">
        <v>0</v>
      </c>
      <c r="AD3004" s="10"/>
      <c r="AE3004" s="10"/>
      <c r="AF3004" s="10"/>
      <c r="AG3004" s="10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616</v>
      </c>
      <c r="AA3005" s="11">
        <f t="shared" si="46"/>
        <v>36.235294117647058</v>
      </c>
      <c r="AB3005" s="11">
        <v>0</v>
      </c>
      <c r="AC3005" s="11">
        <v>0</v>
      </c>
      <c r="AD3005" s="10"/>
      <c r="AE3005" s="10"/>
      <c r="AF3005" s="10"/>
      <c r="AG3005" s="10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592</v>
      </c>
      <c r="AA3006" s="11">
        <f t="shared" si="46"/>
        <v>26.90909090909091</v>
      </c>
      <c r="AB3006" s="11">
        <v>0</v>
      </c>
      <c r="AC3006" s="11">
        <v>0</v>
      </c>
      <c r="AD3006" s="10"/>
      <c r="AE3006" s="10"/>
      <c r="AF3006" s="10"/>
      <c r="AG3006" s="10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608</v>
      </c>
      <c r="AA3007" s="11">
        <f t="shared" si="46"/>
        <v>46.769230769230766</v>
      </c>
      <c r="AB3007" s="11">
        <v>0</v>
      </c>
      <c r="AC3007" s="11">
        <v>0</v>
      </c>
      <c r="AD3007" s="10"/>
      <c r="AE3007" s="10"/>
      <c r="AF3007" s="10"/>
      <c r="AG3007" s="10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46"/>
        <v>0</v>
      </c>
      <c r="AB3008" s="11">
        <v>0</v>
      </c>
      <c r="AC3008" s="11">
        <v>0</v>
      </c>
      <c r="AD3008" s="10"/>
      <c r="AE3008" s="10"/>
      <c r="AF3008" s="10"/>
      <c r="AG3008" s="10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908</v>
      </c>
      <c r="AA3009" s="11">
        <f t="shared" si="46"/>
        <v>20.636363636363637</v>
      </c>
      <c r="AB3009" s="11">
        <v>0</v>
      </c>
      <c r="AC3009" s="11">
        <v>0</v>
      </c>
      <c r="AD3009" s="10"/>
      <c r="AE3009" s="10"/>
      <c r="AF3009" s="10"/>
      <c r="AG3009" s="10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635</v>
      </c>
      <c r="AA3010" s="11">
        <f t="shared" si="46"/>
        <v>39.6875</v>
      </c>
      <c r="AB3010" s="11">
        <v>0</v>
      </c>
      <c r="AC3010" s="11">
        <v>0</v>
      </c>
      <c r="AD3010" s="10"/>
      <c r="AE3010" s="10"/>
      <c r="AF3010" s="10"/>
      <c r="AG3010" s="10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47">IFERROR(Z3011/M3011,0)</f>
        <v>0</v>
      </c>
      <c r="AB3011" s="11">
        <v>0</v>
      </c>
      <c r="AC3011" s="11">
        <v>0</v>
      </c>
      <c r="AD3011" s="10"/>
      <c r="AE3011" s="10"/>
      <c r="AF3011" s="10"/>
      <c r="AG3011" s="10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775</v>
      </c>
      <c r="AA3012" s="11">
        <f t="shared" si="47"/>
        <v>20.945945945945947</v>
      </c>
      <c r="AB3012" s="11">
        <v>0</v>
      </c>
      <c r="AC3012" s="11">
        <v>0</v>
      </c>
      <c r="AD3012" s="10"/>
      <c r="AE3012" s="10"/>
      <c r="AF3012" s="10"/>
      <c r="AG3012" s="10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822.3</v>
      </c>
      <c r="AA3013" s="11">
        <f t="shared" si="47"/>
        <v>37.377272727272725</v>
      </c>
      <c r="AB3013" s="11">
        <v>0</v>
      </c>
      <c r="AC3013" s="11">
        <v>0</v>
      </c>
      <c r="AD3013" s="10"/>
      <c r="AE3013" s="10"/>
      <c r="AF3013" s="10"/>
      <c r="AG3013" s="10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670</v>
      </c>
      <c r="AA3014" s="11">
        <f t="shared" si="47"/>
        <v>-60.909090909090907</v>
      </c>
      <c r="AB3014" s="11">
        <v>0</v>
      </c>
      <c r="AC3014" s="11">
        <v>0</v>
      </c>
      <c r="AD3014" s="10"/>
      <c r="AE3014" s="10"/>
      <c r="AF3014" s="10"/>
      <c r="AG3014" s="10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629</v>
      </c>
      <c r="AA3015" s="11">
        <f t="shared" si="47"/>
        <v>37</v>
      </c>
      <c r="AB3015" s="11">
        <v>0</v>
      </c>
      <c r="AC3015" s="11">
        <v>0</v>
      </c>
      <c r="AD3015" s="10"/>
      <c r="AE3015" s="10"/>
      <c r="AF3015" s="10"/>
      <c r="AG3015" s="10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927</v>
      </c>
      <c r="AA3016" s="11">
        <f t="shared" si="47"/>
        <v>185.4</v>
      </c>
      <c r="AB3016" s="11">
        <v>0</v>
      </c>
      <c r="AC3016" s="11">
        <v>0</v>
      </c>
      <c r="AD3016" s="10"/>
      <c r="AE3016" s="10"/>
      <c r="AF3016" s="10"/>
      <c r="AG3016" s="10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578</v>
      </c>
      <c r="AA3017" s="11">
        <f t="shared" si="47"/>
        <v>44.46153846153846</v>
      </c>
      <c r="AB3017" s="11">
        <v>0</v>
      </c>
      <c r="AC3017" s="11">
        <v>0</v>
      </c>
      <c r="AD3017" s="10"/>
      <c r="AE3017" s="10"/>
      <c r="AF3017" s="10"/>
      <c r="AG3017" s="10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553.9</v>
      </c>
      <c r="AA3018" s="11">
        <f t="shared" si="47"/>
        <v>30.772222222222222</v>
      </c>
      <c r="AB3018" s="11">
        <v>0</v>
      </c>
      <c r="AC3018" s="11">
        <v>0</v>
      </c>
      <c r="AD3018" s="10"/>
      <c r="AE3018" s="10"/>
      <c r="AF3018" s="10"/>
      <c r="AG3018" s="10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490</v>
      </c>
      <c r="AA3019" s="11">
        <f t="shared" si="47"/>
        <v>245</v>
      </c>
      <c r="AB3019" s="11">
        <v>0</v>
      </c>
      <c r="AC3019" s="11">
        <v>0</v>
      </c>
      <c r="AD3019" s="10"/>
      <c r="AE3019" s="10"/>
      <c r="AF3019" s="10"/>
      <c r="AG3019" s="10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548</v>
      </c>
      <c r="AA3020" s="11">
        <f t="shared" si="47"/>
        <v>54.8</v>
      </c>
      <c r="AB3020" s="11">
        <v>0</v>
      </c>
      <c r="AC3020" s="11">
        <v>0</v>
      </c>
      <c r="AD3020" s="10"/>
      <c r="AE3020" s="10"/>
      <c r="AF3020" s="10"/>
      <c r="AG3020" s="10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529</v>
      </c>
      <c r="AA3021" s="11">
        <f t="shared" si="47"/>
        <v>75.571428571428569</v>
      </c>
      <c r="AB3021" s="11">
        <v>0</v>
      </c>
      <c r="AC3021" s="11">
        <v>0</v>
      </c>
      <c r="AD3021" s="10"/>
      <c r="AE3021" s="10"/>
      <c r="AF3021" s="10"/>
      <c r="AG3021" s="10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710</v>
      </c>
      <c r="AA3022" s="11">
        <f t="shared" si="47"/>
        <v>37.368421052631582</v>
      </c>
      <c r="AB3022" s="11">
        <v>0</v>
      </c>
      <c r="AC3022" s="11">
        <v>0</v>
      </c>
      <c r="AD3022" s="10"/>
      <c r="AE3022" s="10"/>
      <c r="AF3022" s="10"/>
      <c r="AG3022" s="10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1140</v>
      </c>
      <c r="AA3023" s="11">
        <f t="shared" si="47"/>
        <v>20.727272727272727</v>
      </c>
      <c r="AB3023" s="11">
        <v>0</v>
      </c>
      <c r="AC3023" s="11">
        <v>0</v>
      </c>
      <c r="AD3023" s="10"/>
      <c r="AE3023" s="10"/>
      <c r="AF3023" s="10"/>
      <c r="AG3023" s="10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672.4</v>
      </c>
      <c r="AA3024" s="11">
        <f t="shared" si="47"/>
        <v>44.826666666666668</v>
      </c>
      <c r="AB3024" s="11">
        <v>0</v>
      </c>
      <c r="AC3024" s="11">
        <v>0</v>
      </c>
      <c r="AD3024" s="10"/>
      <c r="AE3024" s="10"/>
      <c r="AF3024" s="10"/>
      <c r="AG3024" s="10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47"/>
        <v>0</v>
      </c>
      <c r="AB3025" s="11">
        <v>0</v>
      </c>
      <c r="AC3025" s="11">
        <v>0</v>
      </c>
      <c r="AD3025" s="10"/>
      <c r="AE3025" s="10"/>
      <c r="AF3025" s="10"/>
      <c r="AG3025" s="10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614</v>
      </c>
      <c r="AA3026" s="11">
        <f t="shared" si="47"/>
        <v>36.117647058823529</v>
      </c>
      <c r="AB3026" s="11">
        <v>0</v>
      </c>
      <c r="AC3026" s="11">
        <v>0</v>
      </c>
      <c r="AD3026" s="10"/>
      <c r="AE3026" s="10"/>
      <c r="AF3026" s="10"/>
      <c r="AG3026" s="10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1260</v>
      </c>
      <c r="AA3027" s="11">
        <f t="shared" si="47"/>
        <v>52.5</v>
      </c>
      <c r="AB3027" s="11">
        <v>0</v>
      </c>
      <c r="AC3027" s="11">
        <v>0</v>
      </c>
      <c r="AD3027" s="10"/>
      <c r="AE3027" s="10"/>
      <c r="AF3027" s="10"/>
      <c r="AG3027" s="10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620</v>
      </c>
      <c r="AA3028" s="11">
        <f t="shared" si="47"/>
        <v>41.333333333333336</v>
      </c>
      <c r="AB3028" s="11">
        <v>0</v>
      </c>
      <c r="AC3028" s="11">
        <v>0</v>
      </c>
      <c r="AD3028" s="10"/>
      <c r="AE3028" s="10"/>
      <c r="AF3028" s="10"/>
      <c r="AG3028" s="10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780</v>
      </c>
      <c r="AA3029" s="11">
        <f t="shared" si="47"/>
        <v>41.05263157894737</v>
      </c>
      <c r="AB3029" s="11">
        <v>0</v>
      </c>
      <c r="AC3029" s="11">
        <v>0</v>
      </c>
      <c r="AD3029" s="10"/>
      <c r="AE3029" s="10"/>
      <c r="AF3029" s="10"/>
      <c r="AG3029" s="10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841</v>
      </c>
      <c r="AA3030" s="11">
        <f t="shared" si="47"/>
        <v>40.047619047619051</v>
      </c>
      <c r="AB3030" s="11">
        <v>0</v>
      </c>
      <c r="AC3030" s="11">
        <v>0</v>
      </c>
      <c r="AD3030" s="10"/>
      <c r="AE3030" s="10"/>
      <c r="AF3030" s="10"/>
      <c r="AG3030" s="10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990</v>
      </c>
      <c r="AA3031" s="11">
        <f t="shared" si="47"/>
        <v>198</v>
      </c>
      <c r="AB3031" s="11">
        <v>0</v>
      </c>
      <c r="AC3031" s="11">
        <v>0</v>
      </c>
      <c r="AD3031" s="10"/>
      <c r="AE3031" s="10"/>
      <c r="AF3031" s="10"/>
      <c r="AG3031" s="10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505</v>
      </c>
      <c r="AA3032" s="11">
        <f t="shared" si="47"/>
        <v>-19.423076923076923</v>
      </c>
      <c r="AB3032" s="11">
        <v>0</v>
      </c>
      <c r="AC3032" s="11">
        <v>0</v>
      </c>
      <c r="AD3032" s="10"/>
      <c r="AE3032" s="10"/>
      <c r="AF3032" s="10"/>
      <c r="AG3032" s="10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1866</v>
      </c>
      <c r="AA3033" s="11">
        <f t="shared" si="47"/>
        <v>21.697674418604652</v>
      </c>
      <c r="AB3033" s="11">
        <v>0</v>
      </c>
      <c r="AC3033" s="11">
        <v>0</v>
      </c>
      <c r="AD3033" s="10"/>
      <c r="AE3033" s="10"/>
      <c r="AF3033" s="10"/>
      <c r="AG3033" s="10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1807</v>
      </c>
      <c r="AA3034" s="11">
        <f t="shared" si="47"/>
        <v>43.023809523809526</v>
      </c>
      <c r="AB3034" s="11">
        <v>0</v>
      </c>
      <c r="AC3034" s="11">
        <v>0</v>
      </c>
      <c r="AD3034" s="10"/>
      <c r="AE3034" s="10"/>
      <c r="AF3034" s="10"/>
      <c r="AG3034" s="10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659.5</v>
      </c>
      <c r="AA3035" s="11">
        <f t="shared" si="47"/>
        <v>219.83333333333334</v>
      </c>
      <c r="AB3035" s="11">
        <v>0</v>
      </c>
      <c r="AC3035" s="11">
        <v>0</v>
      </c>
      <c r="AD3035" s="10"/>
      <c r="AE3035" s="10"/>
      <c r="AF3035" s="10"/>
      <c r="AG3035" s="10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724.3</v>
      </c>
      <c r="AA3036" s="11">
        <f t="shared" si="47"/>
        <v>0</v>
      </c>
      <c r="AB3036" s="11">
        <v>0</v>
      </c>
      <c r="AC3036" s="11">
        <v>0</v>
      </c>
      <c r="AD3036" s="10"/>
      <c r="AE3036" s="10"/>
      <c r="AF3036" s="10"/>
      <c r="AG3036" s="10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660</v>
      </c>
      <c r="AA3037" s="11">
        <f t="shared" si="47"/>
        <v>38.823529411764703</v>
      </c>
      <c r="AB3037" s="11">
        <v>0</v>
      </c>
      <c r="AC3037" s="11">
        <v>0</v>
      </c>
      <c r="AD3037" s="10"/>
      <c r="AE3037" s="10"/>
      <c r="AF3037" s="10"/>
      <c r="AG3037" s="10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828.9</v>
      </c>
      <c r="AA3038" s="11">
        <f t="shared" si="47"/>
        <v>-165.78</v>
      </c>
      <c r="AB3038" s="11">
        <v>0</v>
      </c>
      <c r="AC3038" s="11">
        <v>0</v>
      </c>
      <c r="AD3038" s="10"/>
      <c r="AE3038" s="10"/>
      <c r="AF3038" s="10"/>
      <c r="AG3038" s="10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618</v>
      </c>
      <c r="AA3039" s="11">
        <f t="shared" si="47"/>
        <v>38.625</v>
      </c>
      <c r="AB3039" s="11">
        <v>0</v>
      </c>
      <c r="AC3039" s="11">
        <v>0</v>
      </c>
      <c r="AD3039" s="10"/>
      <c r="AE3039" s="10"/>
      <c r="AF3039" s="10"/>
      <c r="AG3039" s="10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47"/>
        <v>0</v>
      </c>
      <c r="AB3040" s="11">
        <v>0</v>
      </c>
      <c r="AC3040" s="11">
        <v>0</v>
      </c>
      <c r="AD3040" s="10"/>
      <c r="AE3040" s="10"/>
      <c r="AF3040" s="10"/>
      <c r="AG3040" s="10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1135</v>
      </c>
      <c r="AA3041" s="11">
        <f t="shared" si="47"/>
        <v>87.307692307692307</v>
      </c>
      <c r="AB3041" s="11">
        <v>0</v>
      </c>
      <c r="AC3041" s="11">
        <v>0</v>
      </c>
      <c r="AD3041" s="10"/>
      <c r="AE3041" s="10"/>
      <c r="AF3041" s="10"/>
      <c r="AG3041" s="10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1419.9</v>
      </c>
      <c r="AA3042" s="11">
        <f t="shared" si="47"/>
        <v>27.841176470588238</v>
      </c>
      <c r="AB3042" s="11">
        <v>0</v>
      </c>
      <c r="AC3042" s="11">
        <v>0</v>
      </c>
      <c r="AD3042" s="10"/>
      <c r="AE3042" s="10"/>
      <c r="AF3042" s="10"/>
      <c r="AG3042" s="10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980.5</v>
      </c>
      <c r="AA3043" s="11">
        <f t="shared" si="47"/>
        <v>32.68333333333333</v>
      </c>
      <c r="AB3043" s="11">
        <v>0</v>
      </c>
      <c r="AC3043" s="11">
        <v>0</v>
      </c>
      <c r="AD3043" s="10"/>
      <c r="AE3043" s="10"/>
      <c r="AF3043" s="10"/>
      <c r="AG3043" s="10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1265</v>
      </c>
      <c r="AA3044" s="11">
        <f t="shared" si="47"/>
        <v>-42.166666666666664</v>
      </c>
      <c r="AB3044" s="11">
        <v>0</v>
      </c>
      <c r="AC3044" s="11">
        <v>0</v>
      </c>
      <c r="AD3044" s="10"/>
      <c r="AE3044" s="10"/>
      <c r="AF3044" s="10"/>
      <c r="AG3044" s="10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47"/>
        <v>0</v>
      </c>
      <c r="AB3045" s="11">
        <v>0</v>
      </c>
      <c r="AC3045" s="11">
        <v>0</v>
      </c>
      <c r="AD3045" s="10"/>
      <c r="AE3045" s="10"/>
      <c r="AF3045" s="10"/>
      <c r="AG3045" s="10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1166</v>
      </c>
      <c r="AA3046" s="11">
        <f t="shared" si="47"/>
        <v>291.5</v>
      </c>
      <c r="AB3046" s="11">
        <v>0</v>
      </c>
      <c r="AC3046" s="11">
        <v>0</v>
      </c>
      <c r="AD3046" s="10"/>
      <c r="AE3046" s="10"/>
      <c r="AF3046" s="10"/>
      <c r="AG3046" s="10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715.5</v>
      </c>
      <c r="AA3047" s="11">
        <f t="shared" si="47"/>
        <v>-25.553571428571427</v>
      </c>
      <c r="AB3047" s="11">
        <v>0</v>
      </c>
      <c r="AC3047" s="11">
        <v>0</v>
      </c>
      <c r="AD3047" s="10"/>
      <c r="AE3047" s="10"/>
      <c r="AF3047" s="10"/>
      <c r="AG3047" s="10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600</v>
      </c>
      <c r="AA3048" s="11">
        <f t="shared" si="47"/>
        <v>100</v>
      </c>
      <c r="AB3048" s="11">
        <v>0</v>
      </c>
      <c r="AC3048" s="11">
        <v>0</v>
      </c>
      <c r="AD3048" s="10"/>
      <c r="AE3048" s="10"/>
      <c r="AF3048" s="10"/>
      <c r="AG3048" s="10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47"/>
        <v>0</v>
      </c>
      <c r="AB3049" s="11">
        <v>0</v>
      </c>
      <c r="AC3049" s="11">
        <v>0</v>
      </c>
      <c r="AD3049" s="10"/>
      <c r="AE3049" s="10"/>
      <c r="AF3049" s="10"/>
      <c r="AG3049" s="10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630</v>
      </c>
      <c r="AA3050" s="11">
        <f t="shared" si="47"/>
        <v>90</v>
      </c>
      <c r="AB3050" s="11">
        <v>0</v>
      </c>
      <c r="AC3050" s="11">
        <v>0</v>
      </c>
      <c r="AD3050" s="10"/>
      <c r="AE3050" s="10"/>
      <c r="AF3050" s="10"/>
      <c r="AG3050" s="10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667.9</v>
      </c>
      <c r="AA3051" s="11">
        <f t="shared" si="47"/>
        <v>-83.487499999999997</v>
      </c>
      <c r="AB3051" s="11">
        <v>0</v>
      </c>
      <c r="AC3051" s="11">
        <v>0</v>
      </c>
      <c r="AD3051" s="10"/>
      <c r="AE3051" s="10"/>
      <c r="AF3051" s="10"/>
      <c r="AG3051" s="10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609</v>
      </c>
      <c r="AA3052" s="11">
        <f t="shared" si="47"/>
        <v>50.75</v>
      </c>
      <c r="AB3052" s="11">
        <v>0</v>
      </c>
      <c r="AC3052" s="11">
        <v>0</v>
      </c>
      <c r="AD3052" s="10"/>
      <c r="AE3052" s="10"/>
      <c r="AF3052" s="10"/>
      <c r="AG3052" s="10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1286</v>
      </c>
      <c r="AA3053" s="11">
        <f t="shared" si="47"/>
        <v>80.375</v>
      </c>
      <c r="AB3053" s="11">
        <v>0</v>
      </c>
      <c r="AC3053" s="11">
        <v>0</v>
      </c>
      <c r="AD3053" s="10"/>
      <c r="AE3053" s="10"/>
      <c r="AF3053" s="10"/>
      <c r="AG3053" s="10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552</v>
      </c>
      <c r="AA3054" s="11">
        <f t="shared" si="47"/>
        <v>50.18181818181818</v>
      </c>
      <c r="AB3054" s="11">
        <v>0</v>
      </c>
      <c r="AC3054" s="11">
        <v>0</v>
      </c>
      <c r="AD3054" s="10"/>
      <c r="AE3054" s="10"/>
      <c r="AF3054" s="10"/>
      <c r="AG3054" s="10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740.1</v>
      </c>
      <c r="AA3055" s="11">
        <f t="shared" si="47"/>
        <v>185.02500000000001</v>
      </c>
      <c r="AB3055" s="11">
        <v>0</v>
      </c>
      <c r="AC3055" s="11">
        <v>0</v>
      </c>
      <c r="AD3055" s="10"/>
      <c r="AE3055" s="10"/>
      <c r="AF3055" s="10"/>
      <c r="AG3055" s="10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47"/>
        <v>0</v>
      </c>
      <c r="AB3056" s="11">
        <v>0</v>
      </c>
      <c r="AC3056" s="11">
        <v>0</v>
      </c>
      <c r="AD3056" s="10"/>
      <c r="AE3056" s="10"/>
      <c r="AF3056" s="10"/>
      <c r="AG3056" s="10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1155</v>
      </c>
      <c r="AA3057" s="11">
        <f t="shared" si="47"/>
        <v>29.615384615384617</v>
      </c>
      <c r="AB3057" s="11">
        <v>0</v>
      </c>
      <c r="AC3057" s="11">
        <v>0</v>
      </c>
      <c r="AD3057" s="10"/>
      <c r="AE3057" s="10"/>
      <c r="AF3057" s="10"/>
      <c r="AG3057" s="10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800</v>
      </c>
      <c r="AA3058" s="11">
        <f t="shared" si="47"/>
        <v>800</v>
      </c>
      <c r="AB3058" s="11">
        <v>0</v>
      </c>
      <c r="AC3058" s="11">
        <v>0</v>
      </c>
      <c r="AD3058" s="10"/>
      <c r="AE3058" s="10"/>
      <c r="AF3058" s="10"/>
      <c r="AG3058" s="10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47"/>
        <v>0</v>
      </c>
      <c r="AB3059" s="11">
        <v>0</v>
      </c>
      <c r="AC3059" s="11">
        <v>0</v>
      </c>
      <c r="AD3059" s="10"/>
      <c r="AE3059" s="10"/>
      <c r="AF3059" s="10"/>
      <c r="AG3059" s="10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624</v>
      </c>
      <c r="AA3060" s="11">
        <f t="shared" si="47"/>
        <v>34.666666666666664</v>
      </c>
      <c r="AB3060" s="11">
        <v>0</v>
      </c>
      <c r="AC3060" s="11">
        <v>0</v>
      </c>
      <c r="AD3060" s="10"/>
      <c r="AE3060" s="10"/>
      <c r="AF3060" s="10"/>
      <c r="AG3060" s="10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257</v>
      </c>
      <c r="AA3061" s="11">
        <f t="shared" si="47"/>
        <v>36.714285714285715</v>
      </c>
      <c r="AB3061" s="11">
        <v>0</v>
      </c>
      <c r="AC3061" s="11">
        <v>0</v>
      </c>
      <c r="AD3061" s="10"/>
      <c r="AE3061" s="10"/>
      <c r="AF3061" s="10"/>
      <c r="AG3061" s="10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185.4</v>
      </c>
      <c r="AA3062" s="11">
        <f t="shared" si="47"/>
        <v>15.450000000000001</v>
      </c>
      <c r="AB3062" s="11">
        <v>0</v>
      </c>
      <c r="AC3062" s="11">
        <v>0</v>
      </c>
      <c r="AD3062" s="10"/>
      <c r="AE3062" s="10"/>
      <c r="AF3062" s="10"/>
      <c r="AG3062" s="10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608</v>
      </c>
      <c r="AA3063" s="11">
        <f t="shared" si="47"/>
        <v>19.612903225806452</v>
      </c>
      <c r="AB3063" s="11">
        <v>0</v>
      </c>
      <c r="AC3063" s="11">
        <v>0</v>
      </c>
      <c r="AD3063" s="10"/>
      <c r="AE3063" s="10"/>
      <c r="AF3063" s="10"/>
      <c r="AG3063" s="10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205.5</v>
      </c>
      <c r="AA3064" s="11">
        <f t="shared" si="47"/>
        <v>12.84375</v>
      </c>
      <c r="AB3064" s="11">
        <v>0</v>
      </c>
      <c r="AC3064" s="11">
        <v>0</v>
      </c>
      <c r="AD3064" s="10"/>
      <c r="AE3064" s="10"/>
      <c r="AF3064" s="10"/>
      <c r="AG3064" s="10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206</v>
      </c>
      <c r="AA3065" s="11">
        <f t="shared" si="47"/>
        <v>18.727272727272727</v>
      </c>
      <c r="AB3065" s="11">
        <v>0</v>
      </c>
      <c r="AC3065" s="11">
        <v>0</v>
      </c>
      <c r="AD3065" s="10"/>
      <c r="AE3065" s="10"/>
      <c r="AF3065" s="10"/>
      <c r="AG3065" s="10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157</v>
      </c>
      <c r="AA3066" s="11">
        <f t="shared" si="47"/>
        <v>17.444444444444443</v>
      </c>
      <c r="AB3066" s="11">
        <v>0</v>
      </c>
      <c r="AC3066" s="11">
        <v>0</v>
      </c>
      <c r="AD3066" s="10"/>
      <c r="AE3066" s="10"/>
      <c r="AF3066" s="10"/>
      <c r="AG3066" s="10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47"/>
        <v>0</v>
      </c>
      <c r="AB3067" s="11">
        <v>0</v>
      </c>
      <c r="AC3067" s="11">
        <v>0</v>
      </c>
      <c r="AD3067" s="10"/>
      <c r="AE3067" s="10"/>
      <c r="AF3067" s="10"/>
      <c r="AG3067" s="10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265.2</v>
      </c>
      <c r="AA3068" s="11">
        <f t="shared" si="47"/>
        <v>14.733333333333333</v>
      </c>
      <c r="AB3068" s="11">
        <v>0</v>
      </c>
      <c r="AC3068" s="11">
        <v>0</v>
      </c>
      <c r="AD3068" s="10"/>
      <c r="AE3068" s="10"/>
      <c r="AF3068" s="10"/>
      <c r="AG3068" s="10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590</v>
      </c>
      <c r="AA3069" s="11">
        <f t="shared" si="47"/>
        <v>23.6</v>
      </c>
      <c r="AB3069" s="11">
        <v>0</v>
      </c>
      <c r="AC3069" s="11">
        <v>0</v>
      </c>
      <c r="AD3069" s="10"/>
      <c r="AE3069" s="10"/>
      <c r="AF3069" s="10"/>
      <c r="AG3069" s="10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249</v>
      </c>
      <c r="AA3070" s="11">
        <f t="shared" si="47"/>
        <v>15.5625</v>
      </c>
      <c r="AB3070" s="11">
        <v>0</v>
      </c>
      <c r="AC3070" s="11">
        <v>0</v>
      </c>
      <c r="AD3070" s="10"/>
      <c r="AE3070" s="10"/>
      <c r="AF3070" s="10"/>
      <c r="AG3070" s="10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790</v>
      </c>
      <c r="AA3071" s="11">
        <f t="shared" si="47"/>
        <v>17.173913043478262</v>
      </c>
      <c r="AB3071" s="11">
        <v>0</v>
      </c>
      <c r="AC3071" s="11">
        <v>0</v>
      </c>
      <c r="AD3071" s="10"/>
      <c r="AE3071" s="10"/>
      <c r="AF3071" s="10"/>
      <c r="AG3071" s="10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223.2</v>
      </c>
      <c r="AA3072" s="11">
        <f t="shared" si="47"/>
        <v>11.747368421052631</v>
      </c>
      <c r="AB3072" s="11">
        <v>0</v>
      </c>
      <c r="AC3072" s="11">
        <v>0</v>
      </c>
      <c r="AD3072" s="10"/>
      <c r="AE3072" s="10"/>
      <c r="AF3072" s="10"/>
      <c r="AG3072" s="10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184.5</v>
      </c>
      <c r="AA3073" s="11">
        <f t="shared" si="47"/>
        <v>10.852941176470589</v>
      </c>
      <c r="AB3073" s="11">
        <v>0</v>
      </c>
      <c r="AC3073" s="11">
        <v>0</v>
      </c>
      <c r="AD3073" s="10"/>
      <c r="AE3073" s="10"/>
      <c r="AF3073" s="10"/>
      <c r="AG3073" s="10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295.7</v>
      </c>
      <c r="AA3074" s="11">
        <f t="shared" si="47"/>
        <v>16.427777777777777</v>
      </c>
      <c r="AB3074" s="11">
        <v>0</v>
      </c>
      <c r="AC3074" s="11">
        <v>0</v>
      </c>
      <c r="AD3074" s="10"/>
      <c r="AE3074" s="10"/>
      <c r="AF3074" s="10"/>
      <c r="AG3074" s="10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330</v>
      </c>
      <c r="AA3075" s="11">
        <f t="shared" ref="AA3075:AA3138" si="48">IFERROR(Z3075/M3075,0)</f>
        <v>13.75</v>
      </c>
      <c r="AB3075" s="11">
        <v>0</v>
      </c>
      <c r="AC3075" s="11">
        <v>0</v>
      </c>
      <c r="AD3075" s="10"/>
      <c r="AE3075" s="10"/>
      <c r="AF3075" s="10"/>
      <c r="AG3075" s="10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265</v>
      </c>
      <c r="AA3076" s="11">
        <f t="shared" si="48"/>
        <v>18.928571428571427</v>
      </c>
      <c r="AB3076" s="11">
        <v>0</v>
      </c>
      <c r="AC3076" s="11">
        <v>0</v>
      </c>
      <c r="AD3076" s="10"/>
      <c r="AE3076" s="10"/>
      <c r="AF3076" s="10"/>
      <c r="AG3076" s="10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552.29999999999995</v>
      </c>
      <c r="AA3077" s="11">
        <f t="shared" si="48"/>
        <v>14.927027027027027</v>
      </c>
      <c r="AB3077" s="11">
        <v>0</v>
      </c>
      <c r="AC3077" s="11">
        <v>0</v>
      </c>
      <c r="AD3077" s="10"/>
      <c r="AE3077" s="10"/>
      <c r="AF3077" s="10"/>
      <c r="AG3077" s="10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48"/>
        <v>0</v>
      </c>
      <c r="AB3078" s="11">
        <v>0</v>
      </c>
      <c r="AC3078" s="11">
        <v>0</v>
      </c>
      <c r="AD3078" s="10"/>
      <c r="AE3078" s="10"/>
      <c r="AF3078" s="10"/>
      <c r="AG3078" s="10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161</v>
      </c>
      <c r="AA3079" s="11">
        <f t="shared" si="48"/>
        <v>14.636363636363637</v>
      </c>
      <c r="AB3079" s="11">
        <v>0</v>
      </c>
      <c r="AC3079" s="11">
        <v>0</v>
      </c>
      <c r="AD3079" s="10"/>
      <c r="AE3079" s="10"/>
      <c r="AF3079" s="10"/>
      <c r="AG3079" s="10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177.2</v>
      </c>
      <c r="AA3080" s="11">
        <f t="shared" si="48"/>
        <v>14.766666666666666</v>
      </c>
      <c r="AB3080" s="11">
        <v>0</v>
      </c>
      <c r="AC3080" s="11">
        <v>0</v>
      </c>
      <c r="AD3080" s="10"/>
      <c r="AE3080" s="10"/>
      <c r="AF3080" s="10"/>
      <c r="AG3080" s="10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318.10000000000002</v>
      </c>
      <c r="AA3081" s="11">
        <f t="shared" si="48"/>
        <v>106.03333333333335</v>
      </c>
      <c r="AB3081" s="11">
        <v>0</v>
      </c>
      <c r="AC3081" s="11">
        <v>0</v>
      </c>
      <c r="AD3081" s="10"/>
      <c r="AE3081" s="10"/>
      <c r="AF3081" s="10"/>
      <c r="AG3081" s="10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376.5</v>
      </c>
      <c r="AA3082" s="11">
        <f t="shared" si="48"/>
        <v>22.147058823529413</v>
      </c>
      <c r="AB3082" s="11">
        <v>0</v>
      </c>
      <c r="AC3082" s="11">
        <v>0</v>
      </c>
      <c r="AD3082" s="10"/>
      <c r="AE3082" s="10"/>
      <c r="AF3082" s="10"/>
      <c r="AG3082" s="10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304</v>
      </c>
      <c r="AA3083" s="11">
        <f t="shared" si="48"/>
        <v>50.666666666666664</v>
      </c>
      <c r="AB3083" s="11">
        <v>0</v>
      </c>
      <c r="AC3083" s="11">
        <v>0</v>
      </c>
      <c r="AD3083" s="10"/>
      <c r="AE3083" s="10"/>
      <c r="AF3083" s="10"/>
      <c r="AG3083" s="10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397.1</v>
      </c>
      <c r="AA3084" s="11">
        <f t="shared" si="48"/>
        <v>30.54615384615385</v>
      </c>
      <c r="AB3084" s="11">
        <v>0</v>
      </c>
      <c r="AC3084" s="11">
        <v>0</v>
      </c>
      <c r="AD3084" s="10"/>
      <c r="AE3084" s="10"/>
      <c r="AF3084" s="10"/>
      <c r="AG3084" s="10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390.1</v>
      </c>
      <c r="AA3085" s="11">
        <f t="shared" si="48"/>
        <v>22.947058823529414</v>
      </c>
      <c r="AB3085" s="11">
        <v>0</v>
      </c>
      <c r="AC3085" s="11">
        <v>0</v>
      </c>
      <c r="AD3085" s="10"/>
      <c r="AE3085" s="10"/>
      <c r="AF3085" s="10"/>
      <c r="AG3085" s="10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376</v>
      </c>
      <c r="AA3086" s="11">
        <f t="shared" si="48"/>
        <v>-22.117647058823529</v>
      </c>
      <c r="AB3086" s="11">
        <v>0</v>
      </c>
      <c r="AC3086" s="11">
        <v>0</v>
      </c>
      <c r="AD3086" s="10"/>
      <c r="AE3086" s="10"/>
      <c r="AF3086" s="10"/>
      <c r="AG3086" s="10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305.8</v>
      </c>
      <c r="AA3087" s="11">
        <f t="shared" si="48"/>
        <v>30.580000000000002</v>
      </c>
      <c r="AB3087" s="11">
        <v>0</v>
      </c>
      <c r="AC3087" s="11">
        <v>0</v>
      </c>
      <c r="AD3087" s="10"/>
      <c r="AE3087" s="10"/>
      <c r="AF3087" s="10"/>
      <c r="AG3087" s="10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378</v>
      </c>
      <c r="AA3088" s="11">
        <f t="shared" si="48"/>
        <v>22.235294117647058</v>
      </c>
      <c r="AB3088" s="11">
        <v>0</v>
      </c>
      <c r="AC3088" s="11">
        <v>0</v>
      </c>
      <c r="AD3088" s="10"/>
      <c r="AE3088" s="10"/>
      <c r="AF3088" s="10"/>
      <c r="AG3088" s="10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249</v>
      </c>
      <c r="AA3089" s="11">
        <f t="shared" si="48"/>
        <v>-62.25</v>
      </c>
      <c r="AB3089" s="11">
        <v>0</v>
      </c>
      <c r="AC3089" s="11">
        <v>0</v>
      </c>
      <c r="AD3089" s="10"/>
      <c r="AE3089" s="10"/>
      <c r="AF3089" s="10"/>
      <c r="AG3089" s="10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295</v>
      </c>
      <c r="AA3090" s="11">
        <f t="shared" si="48"/>
        <v>98.333333333333329</v>
      </c>
      <c r="AB3090" s="11">
        <v>0</v>
      </c>
      <c r="AC3090" s="11">
        <v>0</v>
      </c>
      <c r="AD3090" s="10"/>
      <c r="AE3090" s="10"/>
      <c r="AF3090" s="10"/>
      <c r="AG3090" s="10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310</v>
      </c>
      <c r="AA3091" s="11">
        <f t="shared" si="48"/>
        <v>25.833333333333332</v>
      </c>
      <c r="AB3091" s="11">
        <v>0</v>
      </c>
      <c r="AC3091" s="11">
        <v>0</v>
      </c>
      <c r="AD3091" s="10"/>
      <c r="AE3091" s="10"/>
      <c r="AF3091" s="10"/>
      <c r="AG3091" s="10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392</v>
      </c>
      <c r="AA3092" s="11">
        <f t="shared" si="48"/>
        <v>21.777777777777779</v>
      </c>
      <c r="AB3092" s="11">
        <v>0</v>
      </c>
      <c r="AC3092" s="11">
        <v>0</v>
      </c>
      <c r="AD3092" s="10"/>
      <c r="AE3092" s="10"/>
      <c r="AF3092" s="10"/>
      <c r="AG3092" s="10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310</v>
      </c>
      <c r="AA3093" s="11">
        <f t="shared" si="48"/>
        <v>23.846153846153847</v>
      </c>
      <c r="AB3093" s="11">
        <v>0</v>
      </c>
      <c r="AC3093" s="11">
        <v>0</v>
      </c>
      <c r="AD3093" s="10"/>
      <c r="AE3093" s="10"/>
      <c r="AF3093" s="10"/>
      <c r="AG3093" s="10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435</v>
      </c>
      <c r="AA3094" s="11">
        <f t="shared" si="48"/>
        <v>145</v>
      </c>
      <c r="AB3094" s="11">
        <v>0</v>
      </c>
      <c r="AC3094" s="11">
        <v>0</v>
      </c>
      <c r="AD3094" s="10"/>
      <c r="AE3094" s="10"/>
      <c r="AF3094" s="10"/>
      <c r="AG3094" s="10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343</v>
      </c>
      <c r="AA3095" s="11">
        <f t="shared" si="48"/>
        <v>343</v>
      </c>
      <c r="AB3095" s="11">
        <v>0</v>
      </c>
      <c r="AC3095" s="11">
        <v>0</v>
      </c>
      <c r="AD3095" s="10"/>
      <c r="AE3095" s="10"/>
      <c r="AF3095" s="10"/>
      <c r="AG3095" s="10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463.5</v>
      </c>
      <c r="AA3096" s="11">
        <f t="shared" si="48"/>
        <v>51.5</v>
      </c>
      <c r="AB3096" s="11">
        <v>0</v>
      </c>
      <c r="AC3096" s="11">
        <v>0</v>
      </c>
      <c r="AD3096" s="10"/>
      <c r="AE3096" s="10"/>
      <c r="AF3096" s="10"/>
      <c r="AG3096" s="10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354</v>
      </c>
      <c r="AA3097" s="11">
        <f t="shared" si="48"/>
        <v>118</v>
      </c>
      <c r="AB3097" s="11">
        <v>0</v>
      </c>
      <c r="AC3097" s="11">
        <v>0</v>
      </c>
      <c r="AD3097" s="10"/>
      <c r="AE3097" s="10"/>
      <c r="AF3097" s="10"/>
      <c r="AG3097" s="10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516</v>
      </c>
      <c r="AA3098" s="11">
        <f t="shared" si="48"/>
        <v>30.352941176470587</v>
      </c>
      <c r="AB3098" s="11">
        <v>0</v>
      </c>
      <c r="AC3098" s="11">
        <v>0</v>
      </c>
      <c r="AD3098" s="10"/>
      <c r="AE3098" s="10"/>
      <c r="AF3098" s="10"/>
      <c r="AG3098" s="10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308.89999999999998</v>
      </c>
      <c r="AA3099" s="11">
        <f t="shared" si="48"/>
        <v>154.44999999999999</v>
      </c>
      <c r="AB3099" s="11">
        <v>0</v>
      </c>
      <c r="AC3099" s="11">
        <v>0</v>
      </c>
      <c r="AD3099" s="10"/>
      <c r="AE3099" s="10"/>
      <c r="AF3099" s="10"/>
      <c r="AG3099" s="10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302.8</v>
      </c>
      <c r="AA3100" s="11">
        <f t="shared" si="48"/>
        <v>151.4</v>
      </c>
      <c r="AB3100" s="11">
        <v>0</v>
      </c>
      <c r="AC3100" s="11">
        <v>0</v>
      </c>
      <c r="AD3100" s="10"/>
      <c r="AE3100" s="10"/>
      <c r="AF3100" s="10"/>
      <c r="AG3100" s="10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208.2</v>
      </c>
      <c r="AA3101" s="11">
        <f t="shared" si="48"/>
        <v>52.05</v>
      </c>
      <c r="AB3101" s="11">
        <v>10</v>
      </c>
      <c r="AC3101" s="11">
        <v>0.52600000000000002</v>
      </c>
      <c r="AD3101" s="10"/>
      <c r="AE3101" s="10"/>
      <c r="AF3101" s="10"/>
      <c r="AG3101" s="10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307</v>
      </c>
      <c r="AA3102" s="11">
        <f t="shared" si="48"/>
        <v>61.4</v>
      </c>
      <c r="AB3102" s="11">
        <v>0</v>
      </c>
      <c r="AC3102" s="11">
        <v>20</v>
      </c>
      <c r="AD3102" s="10"/>
      <c r="AE3102" s="10"/>
      <c r="AF3102" s="10"/>
      <c r="AG3102" s="10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481</v>
      </c>
      <c r="AA3103" s="11">
        <f t="shared" si="48"/>
        <v>12.333333333333334</v>
      </c>
      <c r="AB3103" s="11">
        <v>15</v>
      </c>
      <c r="AC3103" s="11">
        <v>10</v>
      </c>
      <c r="AD3103" s="10"/>
      <c r="AE3103" s="10"/>
      <c r="AF3103" s="10"/>
      <c r="AG3103" s="10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148.9</v>
      </c>
      <c r="AA3104" s="11">
        <f t="shared" si="48"/>
        <v>24.816666666666666</v>
      </c>
      <c r="AB3104" s="11">
        <v>0</v>
      </c>
      <c r="AC3104" s="11">
        <v>0</v>
      </c>
      <c r="AD3104" s="10"/>
      <c r="AE3104" s="10"/>
      <c r="AF3104" s="10"/>
      <c r="AG3104" s="10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340</v>
      </c>
      <c r="AA3105" s="11">
        <f t="shared" si="48"/>
        <v>5.2307692307692308</v>
      </c>
      <c r="AB3105" s="11">
        <v>0</v>
      </c>
      <c r="AC3105" s="11">
        <v>0</v>
      </c>
      <c r="AD3105" s="10"/>
      <c r="AE3105" s="10"/>
      <c r="AF3105" s="10"/>
      <c r="AG3105" s="10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48"/>
        <v>0</v>
      </c>
      <c r="AB3106" s="11">
        <v>6</v>
      </c>
      <c r="AC3106" s="11">
        <v>0.31569999999999998</v>
      </c>
      <c r="AD3106" s="10"/>
      <c r="AE3106" s="10"/>
      <c r="AF3106" s="10"/>
      <c r="AG3106" s="10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211.9</v>
      </c>
      <c r="AA3107" s="11">
        <f t="shared" si="48"/>
        <v>21.19</v>
      </c>
      <c r="AB3107" s="11">
        <v>5</v>
      </c>
      <c r="AC3107" s="11">
        <v>0.26300000000000001</v>
      </c>
      <c r="AD3107" s="10"/>
      <c r="AE3107" s="10"/>
      <c r="AF3107" s="10"/>
      <c r="AG3107" s="10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172</v>
      </c>
      <c r="AA3108" s="11">
        <f t="shared" si="48"/>
        <v>24.571428571428573</v>
      </c>
      <c r="AB3108" s="11">
        <v>8</v>
      </c>
      <c r="AC3108" s="11">
        <v>0</v>
      </c>
      <c r="AD3108" s="10"/>
      <c r="AE3108" s="10"/>
      <c r="AF3108" s="10"/>
      <c r="AG3108" s="10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202</v>
      </c>
      <c r="AA3109" s="11">
        <f t="shared" si="48"/>
        <v>11.222222222222221</v>
      </c>
      <c r="AB3109" s="11">
        <v>10</v>
      </c>
      <c r="AC3109" s="11">
        <v>0.53</v>
      </c>
      <c r="AD3109" s="10"/>
      <c r="AE3109" s="10"/>
      <c r="AF3109" s="10"/>
      <c r="AG3109" s="10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348</v>
      </c>
      <c r="AA3110" s="11">
        <f t="shared" si="48"/>
        <v>23.2</v>
      </c>
      <c r="AB3110" s="11">
        <v>0</v>
      </c>
      <c r="AC3110" s="11">
        <v>0</v>
      </c>
      <c r="AD3110" s="10"/>
      <c r="AE3110" s="10"/>
      <c r="AF3110" s="10"/>
      <c r="AG3110" s="10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208.2</v>
      </c>
      <c r="AA3111" s="11">
        <f t="shared" si="48"/>
        <v>34.699999999999996</v>
      </c>
      <c r="AB3111" s="11">
        <v>10</v>
      </c>
      <c r="AC3111" s="11">
        <v>0.52600000000000002</v>
      </c>
      <c r="AD3111" s="10"/>
      <c r="AE3111" s="10"/>
      <c r="AF3111" s="10"/>
      <c r="AG3111" s="10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307</v>
      </c>
      <c r="AA3112" s="11">
        <f t="shared" si="48"/>
        <v>20.466666666666665</v>
      </c>
      <c r="AB3112" s="11">
        <v>0</v>
      </c>
      <c r="AC3112" s="11">
        <v>20</v>
      </c>
      <c r="AD3112" s="10"/>
      <c r="AE3112" s="10"/>
      <c r="AF3112" s="10"/>
      <c r="AG3112" s="10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481</v>
      </c>
      <c r="AA3113" s="11">
        <f t="shared" si="48"/>
        <v>15.03125</v>
      </c>
      <c r="AB3113" s="11">
        <v>15</v>
      </c>
      <c r="AC3113" s="11">
        <v>10</v>
      </c>
      <c r="AD3113" s="10"/>
      <c r="AE3113" s="10"/>
      <c r="AF3113" s="10"/>
      <c r="AG3113" s="10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148.9</v>
      </c>
      <c r="AA3114" s="11">
        <f t="shared" si="48"/>
        <v>21.271428571428572</v>
      </c>
      <c r="AB3114" s="11">
        <v>0</v>
      </c>
      <c r="AC3114" s="11">
        <v>0</v>
      </c>
      <c r="AD3114" s="10"/>
      <c r="AE3114" s="10"/>
      <c r="AF3114" s="10"/>
      <c r="AG3114" s="10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340</v>
      </c>
      <c r="AA3115" s="11">
        <f t="shared" si="48"/>
        <v>7.083333333333333</v>
      </c>
      <c r="AB3115" s="11">
        <v>0</v>
      </c>
      <c r="AC3115" s="11">
        <v>0</v>
      </c>
      <c r="AD3115" s="10"/>
      <c r="AE3115" s="10"/>
      <c r="AF3115" s="10"/>
      <c r="AG3115" s="10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48"/>
        <v>0</v>
      </c>
      <c r="AB3116" s="11">
        <v>6</v>
      </c>
      <c r="AC3116" s="11">
        <v>0.31569999999999998</v>
      </c>
      <c r="AD3116" s="10"/>
      <c r="AE3116" s="10"/>
      <c r="AF3116" s="10"/>
      <c r="AG3116" s="10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181.8</v>
      </c>
      <c r="AA3117" s="11">
        <f t="shared" si="48"/>
        <v>0</v>
      </c>
      <c r="AB3117" s="11">
        <v>0</v>
      </c>
      <c r="AC3117" s="11">
        <v>0</v>
      </c>
      <c r="AD3117" s="10"/>
      <c r="AE3117" s="10"/>
      <c r="AF3117" s="10"/>
      <c r="AG3117" s="10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172</v>
      </c>
      <c r="AA3118" s="11">
        <f t="shared" si="48"/>
        <v>24.571428571428573</v>
      </c>
      <c r="AB3118" s="11">
        <v>8</v>
      </c>
      <c r="AC3118" s="11">
        <v>0</v>
      </c>
      <c r="AD3118" s="10"/>
      <c r="AE3118" s="10"/>
      <c r="AF3118" s="10"/>
      <c r="AG3118" s="10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202</v>
      </c>
      <c r="AA3119" s="11">
        <f t="shared" si="48"/>
        <v>28.857142857142858</v>
      </c>
      <c r="AB3119" s="11">
        <v>10</v>
      </c>
      <c r="AC3119" s="11">
        <v>0.53</v>
      </c>
      <c r="AD3119" s="10"/>
      <c r="AE3119" s="10"/>
      <c r="AF3119" s="10"/>
      <c r="AG3119" s="10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220.1</v>
      </c>
      <c r="AA3120" s="11">
        <f t="shared" si="48"/>
        <v>31.442857142857143</v>
      </c>
      <c r="AB3120" s="11">
        <v>0</v>
      </c>
      <c r="AC3120" s="11">
        <v>0</v>
      </c>
      <c r="AD3120" s="10"/>
      <c r="AE3120" s="10"/>
      <c r="AF3120" s="10"/>
      <c r="AG3120" s="10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185.9</v>
      </c>
      <c r="AA3121" s="11">
        <f t="shared" si="48"/>
        <v>30.983333333333334</v>
      </c>
      <c r="AB3121" s="11">
        <v>0</v>
      </c>
      <c r="AC3121" s="11">
        <v>5</v>
      </c>
      <c r="AD3121" s="10"/>
      <c r="AE3121" s="10"/>
      <c r="AF3121" s="10"/>
      <c r="AG3121" s="10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177.9</v>
      </c>
      <c r="AA3122" s="11">
        <f t="shared" si="48"/>
        <v>16.172727272727272</v>
      </c>
      <c r="AB3122" s="11">
        <v>0</v>
      </c>
      <c r="AC3122" s="11">
        <v>0</v>
      </c>
      <c r="AD3122" s="10"/>
      <c r="AE3122" s="10"/>
      <c r="AF3122" s="10"/>
      <c r="AG3122" s="10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150</v>
      </c>
      <c r="AA3123" s="11">
        <f t="shared" si="48"/>
        <v>75</v>
      </c>
      <c r="AB3123" s="11">
        <v>0</v>
      </c>
      <c r="AC3123" s="11">
        <v>0</v>
      </c>
      <c r="AD3123" s="10"/>
      <c r="AE3123" s="10"/>
      <c r="AF3123" s="10"/>
      <c r="AG3123" s="10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214</v>
      </c>
      <c r="AA3124" s="11">
        <f t="shared" si="48"/>
        <v>107</v>
      </c>
      <c r="AB3124" s="11">
        <v>0</v>
      </c>
      <c r="AC3124" s="11">
        <v>0</v>
      </c>
      <c r="AD3124" s="10"/>
      <c r="AE3124" s="10"/>
      <c r="AF3124" s="10"/>
      <c r="AG3124" s="10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208.2</v>
      </c>
      <c r="AA3125" s="11">
        <f t="shared" si="48"/>
        <v>41.64</v>
      </c>
      <c r="AB3125" s="11">
        <v>10</v>
      </c>
      <c r="AC3125" s="11">
        <v>0.52600000000000002</v>
      </c>
      <c r="AD3125" s="10"/>
      <c r="AE3125" s="10"/>
      <c r="AF3125" s="10"/>
      <c r="AG3125" s="10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307</v>
      </c>
      <c r="AA3126" s="11">
        <f t="shared" si="48"/>
        <v>6.14</v>
      </c>
      <c r="AB3126" s="11">
        <v>0</v>
      </c>
      <c r="AC3126" s="11">
        <v>20</v>
      </c>
      <c r="AD3126" s="10"/>
      <c r="AE3126" s="10"/>
      <c r="AF3126" s="10"/>
      <c r="AG3126" s="10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481</v>
      </c>
      <c r="AA3127" s="11">
        <f t="shared" si="48"/>
        <v>17.814814814814813</v>
      </c>
      <c r="AB3127" s="11">
        <v>15</v>
      </c>
      <c r="AC3127" s="11">
        <v>10</v>
      </c>
      <c r="AD3127" s="10"/>
      <c r="AE3127" s="10"/>
      <c r="AF3127" s="10"/>
      <c r="AG3127" s="10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148.9</v>
      </c>
      <c r="AA3128" s="11">
        <f t="shared" si="48"/>
        <v>-21.271428571428572</v>
      </c>
      <c r="AB3128" s="11">
        <v>0</v>
      </c>
      <c r="AC3128" s="11">
        <v>0</v>
      </c>
      <c r="AD3128" s="10"/>
      <c r="AE3128" s="10"/>
      <c r="AF3128" s="10"/>
      <c r="AG3128" s="10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340</v>
      </c>
      <c r="AA3129" s="11">
        <f t="shared" si="48"/>
        <v>13.076923076923077</v>
      </c>
      <c r="AB3129" s="11">
        <v>0</v>
      </c>
      <c r="AC3129" s="11">
        <v>0</v>
      </c>
      <c r="AD3129" s="10"/>
      <c r="AE3129" s="10"/>
      <c r="AF3129" s="10"/>
      <c r="AG3129" s="10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48"/>
        <v>0</v>
      </c>
      <c r="AB3130" s="11">
        <v>6</v>
      </c>
      <c r="AC3130" s="11">
        <v>0.31569999999999998</v>
      </c>
      <c r="AD3130" s="10"/>
      <c r="AE3130" s="10"/>
      <c r="AF3130" s="10"/>
      <c r="AG3130" s="10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181.8</v>
      </c>
      <c r="AA3131" s="11">
        <f t="shared" si="48"/>
        <v>0</v>
      </c>
      <c r="AB3131" s="11">
        <v>0</v>
      </c>
      <c r="AC3131" s="11">
        <v>0</v>
      </c>
      <c r="AD3131" s="10"/>
      <c r="AE3131" s="10"/>
      <c r="AF3131" s="10"/>
      <c r="AG3131" s="10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211.9</v>
      </c>
      <c r="AA3132" s="11">
        <f t="shared" si="48"/>
        <v>-70.63333333333334</v>
      </c>
      <c r="AB3132" s="11">
        <v>5</v>
      </c>
      <c r="AC3132" s="11">
        <v>0.26300000000000001</v>
      </c>
      <c r="AD3132" s="10"/>
      <c r="AE3132" s="10"/>
      <c r="AF3132" s="10"/>
      <c r="AG3132" s="10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172</v>
      </c>
      <c r="AA3133" s="11">
        <f t="shared" si="48"/>
        <v>28.666666666666668</v>
      </c>
      <c r="AB3133" s="11">
        <v>8</v>
      </c>
      <c r="AC3133" s="11">
        <v>0</v>
      </c>
      <c r="AD3133" s="10"/>
      <c r="AE3133" s="10"/>
      <c r="AF3133" s="10"/>
      <c r="AG3133" s="10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202</v>
      </c>
      <c r="AA3134" s="11">
        <f t="shared" si="48"/>
        <v>18.363636363636363</v>
      </c>
      <c r="AB3134" s="11">
        <v>10</v>
      </c>
      <c r="AC3134" s="11">
        <v>0.53</v>
      </c>
      <c r="AD3134" s="10"/>
      <c r="AE3134" s="10"/>
      <c r="AF3134" s="10"/>
      <c r="AG3134" s="10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185.9</v>
      </c>
      <c r="AA3135" s="11">
        <f t="shared" si="48"/>
        <v>30.983333333333334</v>
      </c>
      <c r="AB3135" s="11">
        <v>0</v>
      </c>
      <c r="AC3135" s="11">
        <v>5</v>
      </c>
      <c r="AD3135" s="10"/>
      <c r="AE3135" s="10"/>
      <c r="AF3135" s="10"/>
      <c r="AG3135" s="10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177.9</v>
      </c>
      <c r="AA3136" s="11">
        <f t="shared" si="48"/>
        <v>59.300000000000004</v>
      </c>
      <c r="AB3136" s="11">
        <v>0</v>
      </c>
      <c r="AC3136" s="11">
        <v>0</v>
      </c>
      <c r="AD3136" s="10"/>
      <c r="AE3136" s="10"/>
      <c r="AF3136" s="10"/>
      <c r="AG3136" s="10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228</v>
      </c>
      <c r="AA3137" s="11">
        <f t="shared" si="48"/>
        <v>0</v>
      </c>
      <c r="AB3137" s="11">
        <v>0</v>
      </c>
      <c r="AC3137" s="11">
        <v>0</v>
      </c>
      <c r="AD3137" s="10"/>
      <c r="AE3137" s="10"/>
      <c r="AF3137" s="10"/>
      <c r="AG3137" s="10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150</v>
      </c>
      <c r="AA3138" s="11">
        <f t="shared" si="48"/>
        <v>-75</v>
      </c>
      <c r="AB3138" s="11">
        <v>0</v>
      </c>
      <c r="AC3138" s="11">
        <v>0</v>
      </c>
      <c r="AD3138" s="10"/>
      <c r="AE3138" s="10"/>
      <c r="AF3138" s="10"/>
      <c r="AG3138" s="10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214</v>
      </c>
      <c r="AA3139" s="11">
        <f t="shared" ref="AA3139:AA3202" si="49">IFERROR(Z3139/M3139,0)</f>
        <v>-214</v>
      </c>
      <c r="AB3139" s="11">
        <v>0</v>
      </c>
      <c r="AC3139" s="11">
        <v>0</v>
      </c>
      <c r="AD3139" s="10"/>
      <c r="AE3139" s="10"/>
      <c r="AF3139" s="10"/>
      <c r="AG3139" s="10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342.2</v>
      </c>
      <c r="AA3140" s="11">
        <f t="shared" si="49"/>
        <v>28.516666666666666</v>
      </c>
      <c r="AB3140" s="11">
        <v>0</v>
      </c>
      <c r="AC3140" s="11">
        <v>0</v>
      </c>
      <c r="AD3140" s="10"/>
      <c r="AE3140" s="10"/>
      <c r="AF3140" s="10"/>
      <c r="AG3140" s="10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208.2</v>
      </c>
      <c r="AA3141" s="11">
        <f t="shared" si="49"/>
        <v>20.82</v>
      </c>
      <c r="AB3141" s="11">
        <v>10</v>
      </c>
      <c r="AC3141" s="11">
        <v>0.52600000000000002</v>
      </c>
      <c r="AD3141" s="10"/>
      <c r="AE3141" s="10"/>
      <c r="AF3141" s="10"/>
      <c r="AG3141" s="10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307</v>
      </c>
      <c r="AA3142" s="11">
        <f t="shared" si="49"/>
        <v>8.5277777777777786</v>
      </c>
      <c r="AB3142" s="11">
        <v>0</v>
      </c>
      <c r="AC3142" s="11">
        <v>20</v>
      </c>
      <c r="AD3142" s="10"/>
      <c r="AE3142" s="10"/>
      <c r="AF3142" s="10"/>
      <c r="AG3142" s="10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481</v>
      </c>
      <c r="AA3143" s="11">
        <f t="shared" si="49"/>
        <v>20.041666666666668</v>
      </c>
      <c r="AB3143" s="11">
        <v>15</v>
      </c>
      <c r="AC3143" s="11">
        <v>10</v>
      </c>
      <c r="AD3143" s="10"/>
      <c r="AE3143" s="10"/>
      <c r="AF3143" s="10"/>
      <c r="AG3143" s="10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148.9</v>
      </c>
      <c r="AA3144" s="11">
        <f t="shared" si="49"/>
        <v>-37.225000000000001</v>
      </c>
      <c r="AB3144" s="11">
        <v>0</v>
      </c>
      <c r="AC3144" s="11">
        <v>0</v>
      </c>
      <c r="AD3144" s="10"/>
      <c r="AE3144" s="10"/>
      <c r="AF3144" s="10"/>
      <c r="AG3144" s="10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340</v>
      </c>
      <c r="AA3145" s="11">
        <f t="shared" si="49"/>
        <v>26.153846153846153</v>
      </c>
      <c r="AB3145" s="11">
        <v>0</v>
      </c>
      <c r="AC3145" s="11">
        <v>0</v>
      </c>
      <c r="AD3145" s="10"/>
      <c r="AE3145" s="10"/>
      <c r="AF3145" s="10"/>
      <c r="AG3145" s="10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49"/>
        <v>0</v>
      </c>
      <c r="AB3146" s="11">
        <v>6</v>
      </c>
      <c r="AC3146" s="11">
        <v>0.31569999999999998</v>
      </c>
      <c r="AD3146" s="10"/>
      <c r="AE3146" s="10"/>
      <c r="AF3146" s="10"/>
      <c r="AG3146" s="10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181.8</v>
      </c>
      <c r="AA3147" s="11">
        <f t="shared" si="49"/>
        <v>0</v>
      </c>
      <c r="AB3147" s="11">
        <v>0</v>
      </c>
      <c r="AC3147" s="11">
        <v>0</v>
      </c>
      <c r="AD3147" s="10"/>
      <c r="AE3147" s="10"/>
      <c r="AF3147" s="10"/>
      <c r="AG3147" s="10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211.9</v>
      </c>
      <c r="AA3148" s="11">
        <f t="shared" si="49"/>
        <v>8.8291666666666675</v>
      </c>
      <c r="AB3148" s="11">
        <v>5</v>
      </c>
      <c r="AC3148" s="11">
        <v>0.26300000000000001</v>
      </c>
      <c r="AD3148" s="10"/>
      <c r="AE3148" s="10"/>
      <c r="AF3148" s="10"/>
      <c r="AG3148" s="10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172</v>
      </c>
      <c r="AA3149" s="11">
        <f t="shared" si="49"/>
        <v>24.571428571428573</v>
      </c>
      <c r="AB3149" s="11">
        <v>8</v>
      </c>
      <c r="AC3149" s="11">
        <v>0</v>
      </c>
      <c r="AD3149" s="10"/>
      <c r="AE3149" s="10"/>
      <c r="AF3149" s="10"/>
      <c r="AG3149" s="10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202</v>
      </c>
      <c r="AA3150" s="11">
        <f t="shared" si="49"/>
        <v>18.363636363636363</v>
      </c>
      <c r="AB3150" s="11">
        <v>10</v>
      </c>
      <c r="AC3150" s="11">
        <v>0.53</v>
      </c>
      <c r="AD3150" s="10"/>
      <c r="AE3150" s="10"/>
      <c r="AF3150" s="10"/>
      <c r="AG3150" s="10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185.9</v>
      </c>
      <c r="AA3151" s="11">
        <f t="shared" si="49"/>
        <v>46.475000000000001</v>
      </c>
      <c r="AB3151" s="11">
        <v>0</v>
      </c>
      <c r="AC3151" s="11">
        <v>5</v>
      </c>
      <c r="AD3151" s="10"/>
      <c r="AE3151" s="10"/>
      <c r="AF3151" s="10"/>
      <c r="AG3151" s="10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177.9</v>
      </c>
      <c r="AA3152" s="11">
        <f t="shared" si="49"/>
        <v>59.300000000000004</v>
      </c>
      <c r="AB3152" s="11">
        <v>0</v>
      </c>
      <c r="AC3152" s="11">
        <v>0</v>
      </c>
      <c r="AD3152" s="10"/>
      <c r="AE3152" s="10"/>
      <c r="AF3152" s="10"/>
      <c r="AG3152" s="10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150</v>
      </c>
      <c r="AA3153" s="11">
        <f t="shared" si="49"/>
        <v>-30</v>
      </c>
      <c r="AB3153" s="11">
        <v>0</v>
      </c>
      <c r="AC3153" s="11">
        <v>0</v>
      </c>
      <c r="AD3153" s="10"/>
      <c r="AE3153" s="10"/>
      <c r="AF3153" s="10"/>
      <c r="AG3153" s="10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214</v>
      </c>
      <c r="AA3154" s="11">
        <f t="shared" si="49"/>
        <v>-214</v>
      </c>
      <c r="AB3154" s="11">
        <v>0</v>
      </c>
      <c r="AC3154" s="11">
        <v>0</v>
      </c>
      <c r="AD3154" s="10"/>
      <c r="AE3154" s="10"/>
      <c r="AF3154" s="10"/>
      <c r="AG3154" s="10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342.2</v>
      </c>
      <c r="AA3155" s="11">
        <f t="shared" si="49"/>
        <v>57.033333333333331</v>
      </c>
      <c r="AB3155" s="11">
        <v>0</v>
      </c>
      <c r="AC3155" s="11">
        <v>0</v>
      </c>
      <c r="AD3155" s="10"/>
      <c r="AE3155" s="10"/>
      <c r="AF3155" s="10"/>
      <c r="AG3155" s="10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213.9</v>
      </c>
      <c r="AA3156" s="11">
        <f t="shared" si="49"/>
        <v>12.58235294117647</v>
      </c>
      <c r="AB3156" s="11">
        <v>10</v>
      </c>
      <c r="AC3156" s="11">
        <v>0.6</v>
      </c>
      <c r="AD3156" s="10"/>
      <c r="AE3156" s="10"/>
      <c r="AF3156" s="10"/>
      <c r="AG3156" s="10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163</v>
      </c>
      <c r="AA3157" s="11">
        <f t="shared" si="49"/>
        <v>81.5</v>
      </c>
      <c r="AB3157" s="11">
        <v>0</v>
      </c>
      <c r="AC3157" s="11">
        <v>0</v>
      </c>
      <c r="AD3157" s="10"/>
      <c r="AE3157" s="10"/>
      <c r="AF3157" s="10"/>
      <c r="AG3157" s="10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208.2</v>
      </c>
      <c r="AA3158" s="11">
        <f t="shared" si="49"/>
        <v>104.1</v>
      </c>
      <c r="AB3158" s="11">
        <v>0</v>
      </c>
      <c r="AC3158" s="11">
        <v>0</v>
      </c>
      <c r="AD3158" s="10"/>
      <c r="AE3158" s="10"/>
      <c r="AF3158" s="10"/>
      <c r="AG3158" s="10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307</v>
      </c>
      <c r="AA3159" s="11">
        <f t="shared" si="49"/>
        <v>19.1875</v>
      </c>
      <c r="AB3159" s="11">
        <v>10</v>
      </c>
      <c r="AC3159" s="11">
        <v>18</v>
      </c>
      <c r="AD3159" s="10"/>
      <c r="AE3159" s="10"/>
      <c r="AF3159" s="10"/>
      <c r="AG3159" s="10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481</v>
      </c>
      <c r="AA3160" s="11">
        <f t="shared" si="49"/>
        <v>13.361111111111111</v>
      </c>
      <c r="AB3160" s="11">
        <v>20</v>
      </c>
      <c r="AC3160" s="11">
        <v>5</v>
      </c>
      <c r="AD3160" s="10"/>
      <c r="AE3160" s="10"/>
      <c r="AF3160" s="10"/>
      <c r="AG3160" s="10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148.9</v>
      </c>
      <c r="AA3161" s="11">
        <f t="shared" si="49"/>
        <v>49.633333333333333</v>
      </c>
      <c r="AB3161" s="11">
        <v>0</v>
      </c>
      <c r="AC3161" s="11">
        <v>0</v>
      </c>
      <c r="AD3161" s="10"/>
      <c r="AE3161" s="10"/>
      <c r="AF3161" s="10"/>
      <c r="AG3161" s="10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340</v>
      </c>
      <c r="AA3162" s="11">
        <f t="shared" si="49"/>
        <v>11.724137931034482</v>
      </c>
      <c r="AB3162" s="11">
        <v>10</v>
      </c>
      <c r="AC3162" s="11">
        <v>5</v>
      </c>
      <c r="AD3162" s="10"/>
      <c r="AE3162" s="10"/>
      <c r="AF3162" s="10"/>
      <c r="AG3162" s="10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49"/>
        <v>0</v>
      </c>
      <c r="AB3163" s="11">
        <v>6</v>
      </c>
      <c r="AC3163" s="11">
        <v>0.315</v>
      </c>
      <c r="AD3163" s="10"/>
      <c r="AE3163" s="10"/>
      <c r="AF3163" s="10"/>
      <c r="AG3163" s="10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181.8</v>
      </c>
      <c r="AA3164" s="11">
        <f t="shared" si="49"/>
        <v>0</v>
      </c>
      <c r="AB3164" s="11">
        <v>0</v>
      </c>
      <c r="AC3164" s="11">
        <v>0</v>
      </c>
      <c r="AD3164" s="10"/>
      <c r="AE3164" s="10"/>
      <c r="AF3164" s="10"/>
      <c r="AG3164" s="10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211.9</v>
      </c>
      <c r="AA3165" s="11">
        <f t="shared" si="49"/>
        <v>7.5678571428571431</v>
      </c>
      <c r="AB3165" s="11">
        <v>0</v>
      </c>
      <c r="AC3165" s="11">
        <v>0</v>
      </c>
      <c r="AD3165" s="10"/>
      <c r="AE3165" s="10"/>
      <c r="AF3165" s="10"/>
      <c r="AG3165" s="10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172</v>
      </c>
      <c r="AA3166" s="11">
        <f t="shared" si="49"/>
        <v>28.666666666666668</v>
      </c>
      <c r="AB3166" s="11">
        <v>5</v>
      </c>
      <c r="AC3166" s="11">
        <v>0</v>
      </c>
      <c r="AD3166" s="10"/>
      <c r="AE3166" s="10"/>
      <c r="AF3166" s="10"/>
      <c r="AG3166" s="10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202</v>
      </c>
      <c r="AA3167" s="11">
        <f t="shared" si="49"/>
        <v>10.631578947368421</v>
      </c>
      <c r="AB3167" s="11">
        <v>0</v>
      </c>
      <c r="AC3167" s="11">
        <v>10</v>
      </c>
      <c r="AD3167" s="10"/>
      <c r="AE3167" s="10"/>
      <c r="AF3167" s="10"/>
      <c r="AG3167" s="10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185.9</v>
      </c>
      <c r="AA3168" s="11">
        <f t="shared" si="49"/>
        <v>12.393333333333334</v>
      </c>
      <c r="AB3168" s="11">
        <v>0</v>
      </c>
      <c r="AC3168" s="11">
        <v>5</v>
      </c>
      <c r="AD3168" s="10"/>
      <c r="AE3168" s="10"/>
      <c r="AF3168" s="10"/>
      <c r="AG3168" s="10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177.9</v>
      </c>
      <c r="AA3169" s="11">
        <f t="shared" si="49"/>
        <v>9.3631578947368421</v>
      </c>
      <c r="AB3169" s="11">
        <v>0</v>
      </c>
      <c r="AC3169" s="11">
        <v>0</v>
      </c>
      <c r="AD3169" s="10"/>
      <c r="AE3169" s="10"/>
      <c r="AF3169" s="10"/>
      <c r="AG3169" s="10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228</v>
      </c>
      <c r="AA3170" s="11">
        <f t="shared" si="49"/>
        <v>0</v>
      </c>
      <c r="AB3170" s="11">
        <v>0</v>
      </c>
      <c r="AC3170" s="11">
        <v>0</v>
      </c>
      <c r="AD3170" s="10"/>
      <c r="AE3170" s="10"/>
      <c r="AF3170" s="10"/>
      <c r="AG3170" s="10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150</v>
      </c>
      <c r="AA3171" s="11">
        <f t="shared" si="49"/>
        <v>-75</v>
      </c>
      <c r="AB3171" s="11">
        <v>0</v>
      </c>
      <c r="AC3171" s="11">
        <v>0</v>
      </c>
      <c r="AD3171" s="10"/>
      <c r="AE3171" s="10"/>
      <c r="AF3171" s="10"/>
      <c r="AG3171" s="10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214</v>
      </c>
      <c r="AA3172" s="11">
        <f t="shared" si="49"/>
        <v>19.454545454545453</v>
      </c>
      <c r="AB3172" s="11">
        <v>0</v>
      </c>
      <c r="AC3172" s="11">
        <v>0</v>
      </c>
      <c r="AD3172" s="10"/>
      <c r="AE3172" s="10"/>
      <c r="AF3172" s="10"/>
      <c r="AG3172" s="10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342.2</v>
      </c>
      <c r="AA3173" s="11">
        <f t="shared" si="49"/>
        <v>18.010526315789473</v>
      </c>
      <c r="AB3173" s="11">
        <v>0</v>
      </c>
      <c r="AC3173" s="11">
        <v>0</v>
      </c>
      <c r="AD3173" s="10"/>
      <c r="AE3173" s="10"/>
      <c r="AF3173" s="10"/>
      <c r="AG3173" s="10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213.9</v>
      </c>
      <c r="AA3174" s="11">
        <f t="shared" si="49"/>
        <v>5.2170731707317071</v>
      </c>
      <c r="AB3174" s="11">
        <v>5</v>
      </c>
      <c r="AC3174" s="11">
        <v>5</v>
      </c>
      <c r="AD3174" s="10"/>
      <c r="AE3174" s="10"/>
      <c r="AF3174" s="10"/>
      <c r="AG3174" s="10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161.4</v>
      </c>
      <c r="AA3175" s="11">
        <f t="shared" si="49"/>
        <v>26.900000000000002</v>
      </c>
      <c r="AB3175" s="11">
        <v>0</v>
      </c>
      <c r="AC3175" s="11">
        <v>0</v>
      </c>
      <c r="AD3175" s="10"/>
      <c r="AE3175" s="10"/>
      <c r="AF3175" s="10"/>
      <c r="AG3175" s="10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208.2</v>
      </c>
      <c r="AA3176" s="11">
        <f t="shared" si="49"/>
        <v>52.05</v>
      </c>
      <c r="AB3176" s="11">
        <v>0</v>
      </c>
      <c r="AC3176" s="11">
        <v>0</v>
      </c>
      <c r="AD3176" s="10"/>
      <c r="AE3176" s="10"/>
      <c r="AF3176" s="10"/>
      <c r="AG3176" s="10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307</v>
      </c>
      <c r="AA3177" s="11">
        <f t="shared" si="49"/>
        <v>4.6515151515151514</v>
      </c>
      <c r="AB3177" s="11">
        <v>10</v>
      </c>
      <c r="AC3177" s="11">
        <v>18</v>
      </c>
      <c r="AD3177" s="10"/>
      <c r="AE3177" s="10"/>
      <c r="AF3177" s="10"/>
      <c r="AG3177" s="10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481</v>
      </c>
      <c r="AA3178" s="11">
        <f t="shared" si="49"/>
        <v>18.5</v>
      </c>
      <c r="AB3178" s="11">
        <v>20</v>
      </c>
      <c r="AC3178" s="11">
        <v>5</v>
      </c>
      <c r="AD3178" s="10"/>
      <c r="AE3178" s="10"/>
      <c r="AF3178" s="10"/>
      <c r="AG3178" s="10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148.9</v>
      </c>
      <c r="AA3179" s="11">
        <f t="shared" si="49"/>
        <v>-148.9</v>
      </c>
      <c r="AB3179" s="11">
        <v>0</v>
      </c>
      <c r="AC3179" s="11">
        <v>0</v>
      </c>
      <c r="AD3179" s="10"/>
      <c r="AE3179" s="10"/>
      <c r="AF3179" s="10"/>
      <c r="AG3179" s="10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340</v>
      </c>
      <c r="AA3180" s="11">
        <f t="shared" si="49"/>
        <v>16.19047619047619</v>
      </c>
      <c r="AB3180" s="11">
        <v>10</v>
      </c>
      <c r="AC3180" s="11">
        <v>5</v>
      </c>
      <c r="AD3180" s="10"/>
      <c r="AE3180" s="10"/>
      <c r="AF3180" s="10"/>
      <c r="AG3180" s="10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49"/>
        <v>0</v>
      </c>
      <c r="AB3181" s="11">
        <v>6</v>
      </c>
      <c r="AC3181" s="11">
        <v>0.315</v>
      </c>
      <c r="AD3181" s="10"/>
      <c r="AE3181" s="10"/>
      <c r="AF3181" s="10"/>
      <c r="AG3181" s="10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181.8</v>
      </c>
      <c r="AA3182" s="11">
        <f t="shared" si="49"/>
        <v>0</v>
      </c>
      <c r="AB3182" s="11">
        <v>0</v>
      </c>
      <c r="AC3182" s="11">
        <v>0</v>
      </c>
      <c r="AD3182" s="10"/>
      <c r="AE3182" s="10"/>
      <c r="AF3182" s="10"/>
      <c r="AG3182" s="10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211.9</v>
      </c>
      <c r="AA3183" s="11">
        <f t="shared" si="49"/>
        <v>12.464705882352941</v>
      </c>
      <c r="AB3183" s="11">
        <v>0</v>
      </c>
      <c r="AC3183" s="11">
        <v>0</v>
      </c>
      <c r="AD3183" s="10"/>
      <c r="AE3183" s="10"/>
      <c r="AF3183" s="10"/>
      <c r="AG3183" s="10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172</v>
      </c>
      <c r="AA3184" s="11">
        <f t="shared" si="49"/>
        <v>28.666666666666668</v>
      </c>
      <c r="AB3184" s="11">
        <v>5</v>
      </c>
      <c r="AC3184" s="11">
        <v>0</v>
      </c>
      <c r="AD3184" s="10"/>
      <c r="AE3184" s="10"/>
      <c r="AF3184" s="10"/>
      <c r="AG3184" s="10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202</v>
      </c>
      <c r="AA3185" s="11">
        <f t="shared" si="49"/>
        <v>13.466666666666667</v>
      </c>
      <c r="AB3185" s="11">
        <v>0</v>
      </c>
      <c r="AC3185" s="11">
        <v>10</v>
      </c>
      <c r="AD3185" s="10"/>
      <c r="AE3185" s="10"/>
      <c r="AF3185" s="10"/>
      <c r="AG3185" s="10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185.9</v>
      </c>
      <c r="AA3186" s="11">
        <f t="shared" si="49"/>
        <v>18.59</v>
      </c>
      <c r="AB3186" s="11">
        <v>0</v>
      </c>
      <c r="AC3186" s="11">
        <v>5</v>
      </c>
      <c r="AD3186" s="10"/>
      <c r="AE3186" s="10"/>
      <c r="AF3186" s="10"/>
      <c r="AG3186" s="10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177.9</v>
      </c>
      <c r="AA3187" s="11">
        <f t="shared" si="49"/>
        <v>16.172727272727272</v>
      </c>
      <c r="AB3187" s="11">
        <v>0</v>
      </c>
      <c r="AC3187" s="11">
        <v>0</v>
      </c>
      <c r="AD3187" s="10"/>
      <c r="AE3187" s="10"/>
      <c r="AF3187" s="10"/>
      <c r="AG3187" s="10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168.2</v>
      </c>
      <c r="AA3188" s="11">
        <f t="shared" si="49"/>
        <v>-5.0969696969696967</v>
      </c>
      <c r="AB3188" s="11">
        <v>0</v>
      </c>
      <c r="AC3188" s="11">
        <v>0</v>
      </c>
      <c r="AD3188" s="10"/>
      <c r="AE3188" s="10"/>
      <c r="AF3188" s="10"/>
      <c r="AG3188" s="10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228</v>
      </c>
      <c r="AA3189" s="11">
        <f t="shared" si="49"/>
        <v>0</v>
      </c>
      <c r="AB3189" s="11">
        <v>0</v>
      </c>
      <c r="AC3189" s="11">
        <v>0</v>
      </c>
      <c r="AD3189" s="10"/>
      <c r="AE3189" s="10"/>
      <c r="AF3189" s="10"/>
      <c r="AG3189" s="10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150</v>
      </c>
      <c r="AA3190" s="11">
        <f t="shared" si="49"/>
        <v>-21.428571428571427</v>
      </c>
      <c r="AB3190" s="11">
        <v>0</v>
      </c>
      <c r="AC3190" s="11">
        <v>0</v>
      </c>
      <c r="AD3190" s="10"/>
      <c r="AE3190" s="10"/>
      <c r="AF3190" s="10"/>
      <c r="AG3190" s="10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214</v>
      </c>
      <c r="AA3191" s="11">
        <f t="shared" si="49"/>
        <v>0</v>
      </c>
      <c r="AB3191" s="11">
        <v>0</v>
      </c>
      <c r="AC3191" s="11">
        <v>0</v>
      </c>
      <c r="AD3191" s="10"/>
      <c r="AE3191" s="10"/>
      <c r="AF3191" s="10"/>
      <c r="AG3191" s="10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342.2</v>
      </c>
      <c r="AA3192" s="11">
        <f t="shared" si="49"/>
        <v>20.129411764705882</v>
      </c>
      <c r="AB3192" s="11">
        <v>0</v>
      </c>
      <c r="AC3192" s="11">
        <v>0</v>
      </c>
      <c r="AD3192" s="10"/>
      <c r="AE3192" s="10"/>
      <c r="AF3192" s="10"/>
      <c r="AG3192" s="10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213.9</v>
      </c>
      <c r="AA3193" s="11">
        <f t="shared" si="49"/>
        <v>9.7227272727272727</v>
      </c>
      <c r="AB3193" s="11">
        <v>5</v>
      </c>
      <c r="AC3193" s="11">
        <v>5</v>
      </c>
      <c r="AD3193" s="10"/>
      <c r="AE3193" s="10"/>
      <c r="AF3193" s="10"/>
      <c r="AG3193" s="10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348</v>
      </c>
      <c r="AA3194" s="11">
        <f t="shared" si="49"/>
        <v>58</v>
      </c>
      <c r="AB3194" s="11">
        <v>0</v>
      </c>
      <c r="AC3194" s="11">
        <v>0</v>
      </c>
      <c r="AD3194" s="10"/>
      <c r="AE3194" s="10"/>
      <c r="AF3194" s="10"/>
      <c r="AG3194" s="10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49"/>
        <v>0</v>
      </c>
      <c r="AB3195" s="11">
        <v>0</v>
      </c>
      <c r="AC3195" s="11">
        <v>0</v>
      </c>
      <c r="AD3195" s="10"/>
      <c r="AE3195" s="10"/>
      <c r="AF3195" s="10"/>
      <c r="AG3195" s="10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161.4</v>
      </c>
      <c r="AA3196" s="11">
        <f t="shared" si="49"/>
        <v>-53.800000000000004</v>
      </c>
      <c r="AB3196" s="11">
        <v>0</v>
      </c>
      <c r="AC3196" s="11">
        <v>0</v>
      </c>
      <c r="AD3196" s="10"/>
      <c r="AE3196" s="10"/>
      <c r="AF3196" s="10"/>
      <c r="AG3196" s="10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208.2</v>
      </c>
      <c r="AA3197" s="11">
        <f t="shared" si="49"/>
        <v>69.399999999999991</v>
      </c>
      <c r="AB3197" s="11">
        <v>0</v>
      </c>
      <c r="AC3197" s="11">
        <v>0</v>
      </c>
      <c r="AD3197" s="10"/>
      <c r="AE3197" s="10"/>
      <c r="AF3197" s="10"/>
      <c r="AG3197" s="10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307</v>
      </c>
      <c r="AA3198" s="11">
        <f t="shared" si="49"/>
        <v>7.6749999999999998</v>
      </c>
      <c r="AB3198" s="11">
        <v>10</v>
      </c>
      <c r="AC3198" s="11">
        <v>18</v>
      </c>
      <c r="AD3198" s="10"/>
      <c r="AE3198" s="10"/>
      <c r="AF3198" s="10"/>
      <c r="AG3198" s="10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481</v>
      </c>
      <c r="AA3199" s="11">
        <f t="shared" si="49"/>
        <v>21.863636363636363</v>
      </c>
      <c r="AB3199" s="11">
        <v>20</v>
      </c>
      <c r="AC3199" s="11">
        <v>5</v>
      </c>
      <c r="AD3199" s="10"/>
      <c r="AE3199" s="10"/>
      <c r="AF3199" s="10"/>
      <c r="AG3199" s="10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148.9</v>
      </c>
      <c r="AA3200" s="11">
        <f t="shared" si="49"/>
        <v>-29.78</v>
      </c>
      <c r="AB3200" s="11">
        <v>0</v>
      </c>
      <c r="AC3200" s="11">
        <v>0</v>
      </c>
      <c r="AD3200" s="10"/>
      <c r="AE3200" s="10"/>
      <c r="AF3200" s="10"/>
      <c r="AG3200" s="10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340</v>
      </c>
      <c r="AA3201" s="11">
        <f t="shared" si="49"/>
        <v>26.153846153846153</v>
      </c>
      <c r="AB3201" s="11">
        <v>10</v>
      </c>
      <c r="AC3201" s="11">
        <v>5</v>
      </c>
      <c r="AD3201" s="10"/>
      <c r="AE3201" s="10"/>
      <c r="AF3201" s="10"/>
      <c r="AG3201" s="10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49"/>
        <v>0</v>
      </c>
      <c r="AB3202" s="11">
        <v>6</v>
      </c>
      <c r="AC3202" s="11">
        <v>0.315</v>
      </c>
      <c r="AD3202" s="10"/>
      <c r="AE3202" s="10"/>
      <c r="AF3202" s="10"/>
      <c r="AG3202" s="10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181.8</v>
      </c>
      <c r="AA3203" s="11">
        <f t="shared" ref="AA3203:AA3266" si="50">IFERROR(Z3203/M3203,0)</f>
        <v>0</v>
      </c>
      <c r="AB3203" s="11">
        <v>0</v>
      </c>
      <c r="AC3203" s="11">
        <v>0</v>
      </c>
      <c r="AD3203" s="10"/>
      <c r="AE3203" s="10"/>
      <c r="AF3203" s="10"/>
      <c r="AG3203" s="10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211.9</v>
      </c>
      <c r="AA3204" s="11">
        <f t="shared" si="50"/>
        <v>23.544444444444444</v>
      </c>
      <c r="AB3204" s="11">
        <v>0</v>
      </c>
      <c r="AC3204" s="11">
        <v>0</v>
      </c>
      <c r="AD3204" s="10"/>
      <c r="AE3204" s="10"/>
      <c r="AF3204" s="10"/>
      <c r="AG3204" s="10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172</v>
      </c>
      <c r="AA3205" s="11">
        <f t="shared" si="50"/>
        <v>43</v>
      </c>
      <c r="AB3205" s="11">
        <v>5</v>
      </c>
      <c r="AC3205" s="11">
        <v>0</v>
      </c>
      <c r="AD3205" s="10"/>
      <c r="AE3205" s="10"/>
      <c r="AF3205" s="10"/>
      <c r="AG3205" s="10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202</v>
      </c>
      <c r="AA3206" s="11">
        <f t="shared" si="50"/>
        <v>18.363636363636363</v>
      </c>
      <c r="AB3206" s="11">
        <v>0</v>
      </c>
      <c r="AC3206" s="11">
        <v>10</v>
      </c>
      <c r="AD3206" s="10"/>
      <c r="AE3206" s="10"/>
      <c r="AF3206" s="10"/>
      <c r="AG3206" s="10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185.9</v>
      </c>
      <c r="AA3207" s="11">
        <f t="shared" si="50"/>
        <v>26.557142857142857</v>
      </c>
      <c r="AB3207" s="11">
        <v>0</v>
      </c>
      <c r="AC3207" s="11">
        <v>5</v>
      </c>
      <c r="AD3207" s="10"/>
      <c r="AE3207" s="10"/>
      <c r="AF3207" s="10"/>
      <c r="AG3207" s="10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177.9</v>
      </c>
      <c r="AA3208" s="11">
        <f t="shared" si="50"/>
        <v>44.475000000000001</v>
      </c>
      <c r="AB3208" s="11">
        <v>0</v>
      </c>
      <c r="AC3208" s="11">
        <v>0</v>
      </c>
      <c r="AD3208" s="10"/>
      <c r="AE3208" s="10"/>
      <c r="AF3208" s="10"/>
      <c r="AG3208" s="10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168.2</v>
      </c>
      <c r="AA3209" s="11">
        <f t="shared" si="50"/>
        <v>-5.2562499999999996</v>
      </c>
      <c r="AB3209" s="11">
        <v>0</v>
      </c>
      <c r="AC3209" s="11">
        <v>0</v>
      </c>
      <c r="AD3209" s="10"/>
      <c r="AE3209" s="10"/>
      <c r="AF3209" s="10"/>
      <c r="AG3209" s="10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228</v>
      </c>
      <c r="AA3210" s="11">
        <f t="shared" si="50"/>
        <v>0</v>
      </c>
      <c r="AB3210" s="11">
        <v>0</v>
      </c>
      <c r="AC3210" s="11">
        <v>0</v>
      </c>
      <c r="AD3210" s="10"/>
      <c r="AE3210" s="10"/>
      <c r="AF3210" s="10"/>
      <c r="AG3210" s="10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150</v>
      </c>
      <c r="AA3211" s="11">
        <f t="shared" si="50"/>
        <v>-15</v>
      </c>
      <c r="AB3211" s="11">
        <v>0</v>
      </c>
      <c r="AC3211" s="11">
        <v>0</v>
      </c>
      <c r="AD3211" s="10"/>
      <c r="AE3211" s="10"/>
      <c r="AF3211" s="10"/>
      <c r="AG3211" s="10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214</v>
      </c>
      <c r="AA3212" s="11">
        <f t="shared" si="50"/>
        <v>107</v>
      </c>
      <c r="AB3212" s="11">
        <v>0</v>
      </c>
      <c r="AC3212" s="11">
        <v>0</v>
      </c>
      <c r="AD3212" s="10"/>
      <c r="AE3212" s="10"/>
      <c r="AF3212" s="10"/>
      <c r="AG3212" s="10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342.2</v>
      </c>
      <c r="AA3213" s="11">
        <f t="shared" si="50"/>
        <v>48.885714285714286</v>
      </c>
      <c r="AB3213" s="11">
        <v>0</v>
      </c>
      <c r="AC3213" s="11">
        <v>0</v>
      </c>
      <c r="AD3213" s="10"/>
      <c r="AE3213" s="10"/>
      <c r="AF3213" s="10"/>
      <c r="AG3213" s="10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213.9</v>
      </c>
      <c r="AA3214" s="11">
        <f t="shared" si="50"/>
        <v>16.453846153846154</v>
      </c>
      <c r="AB3214" s="11">
        <v>5</v>
      </c>
      <c r="AC3214" s="11">
        <v>5</v>
      </c>
      <c r="AD3214" s="10"/>
      <c r="AE3214" s="10"/>
      <c r="AF3214" s="10"/>
      <c r="AG3214" s="10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163</v>
      </c>
      <c r="AA3215" s="11">
        <f t="shared" si="50"/>
        <v>54.333333333333336</v>
      </c>
      <c r="AB3215" s="11">
        <v>0</v>
      </c>
      <c r="AC3215" s="11">
        <v>0</v>
      </c>
      <c r="AD3215" s="10"/>
      <c r="AE3215" s="10"/>
      <c r="AF3215" s="10"/>
      <c r="AG3215" s="10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208.2</v>
      </c>
      <c r="AA3216" s="11">
        <f t="shared" si="50"/>
        <v>52.05</v>
      </c>
      <c r="AB3216" s="11">
        <v>0</v>
      </c>
      <c r="AC3216" s="11">
        <v>0</v>
      </c>
      <c r="AD3216" s="10"/>
      <c r="AE3216" s="10"/>
      <c r="AF3216" s="10"/>
      <c r="AG3216" s="10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307</v>
      </c>
      <c r="AA3217" s="11">
        <f t="shared" si="50"/>
        <v>9.59375</v>
      </c>
      <c r="AB3217" s="11">
        <v>10</v>
      </c>
      <c r="AC3217" s="11">
        <v>18</v>
      </c>
      <c r="AD3217" s="10"/>
      <c r="AE3217" s="10"/>
      <c r="AF3217" s="10"/>
      <c r="AG3217" s="10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481</v>
      </c>
      <c r="AA3218" s="11">
        <f t="shared" si="50"/>
        <v>20.041666666666668</v>
      </c>
      <c r="AB3218" s="11">
        <v>20</v>
      </c>
      <c r="AC3218" s="11">
        <v>5</v>
      </c>
      <c r="AD3218" s="10"/>
      <c r="AE3218" s="10"/>
      <c r="AF3218" s="10"/>
      <c r="AG3218" s="10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148.9</v>
      </c>
      <c r="AA3219" s="11">
        <f t="shared" si="50"/>
        <v>0</v>
      </c>
      <c r="AB3219" s="11">
        <v>0</v>
      </c>
      <c r="AC3219" s="11">
        <v>0</v>
      </c>
      <c r="AD3219" s="10"/>
      <c r="AE3219" s="10"/>
      <c r="AF3219" s="10"/>
      <c r="AG3219" s="10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340</v>
      </c>
      <c r="AA3220" s="11">
        <f t="shared" si="50"/>
        <v>22.666666666666668</v>
      </c>
      <c r="AB3220" s="11">
        <v>10</v>
      </c>
      <c r="AC3220" s="11">
        <v>5</v>
      </c>
      <c r="AD3220" s="10"/>
      <c r="AE3220" s="10"/>
      <c r="AF3220" s="10"/>
      <c r="AG3220" s="10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0"/>
        <v>0</v>
      </c>
      <c r="AB3221" s="11">
        <v>6</v>
      </c>
      <c r="AC3221" s="11">
        <v>0.315</v>
      </c>
      <c r="AD3221" s="10"/>
      <c r="AE3221" s="10"/>
      <c r="AF3221" s="10"/>
      <c r="AG3221" s="10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220</v>
      </c>
      <c r="AA3222" s="11">
        <f t="shared" si="50"/>
        <v>0</v>
      </c>
      <c r="AB3222" s="11">
        <v>0</v>
      </c>
      <c r="AC3222" s="11">
        <v>0</v>
      </c>
      <c r="AD3222" s="10"/>
      <c r="AE3222" s="10"/>
      <c r="AF3222" s="10"/>
      <c r="AG3222" s="10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181.8</v>
      </c>
      <c r="AA3223" s="11">
        <f t="shared" si="50"/>
        <v>0</v>
      </c>
      <c r="AB3223" s="11">
        <v>0</v>
      </c>
      <c r="AC3223" s="11">
        <v>0</v>
      </c>
      <c r="AD3223" s="10"/>
      <c r="AE3223" s="10"/>
      <c r="AF3223" s="10"/>
      <c r="AG3223" s="10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211.9</v>
      </c>
      <c r="AA3224" s="11">
        <f t="shared" si="50"/>
        <v>42.38</v>
      </c>
      <c r="AB3224" s="11">
        <v>0</v>
      </c>
      <c r="AC3224" s="11">
        <v>0</v>
      </c>
      <c r="AD3224" s="10"/>
      <c r="AE3224" s="10"/>
      <c r="AF3224" s="10"/>
      <c r="AG3224" s="10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172</v>
      </c>
      <c r="AA3225" s="11">
        <f t="shared" si="50"/>
        <v>34.4</v>
      </c>
      <c r="AB3225" s="11">
        <v>5</v>
      </c>
      <c r="AC3225" s="11">
        <v>0</v>
      </c>
      <c r="AD3225" s="10"/>
      <c r="AE3225" s="10"/>
      <c r="AF3225" s="10"/>
      <c r="AG3225" s="10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202</v>
      </c>
      <c r="AA3226" s="11">
        <f t="shared" si="50"/>
        <v>18.363636363636363</v>
      </c>
      <c r="AB3226" s="11">
        <v>0</v>
      </c>
      <c r="AC3226" s="11">
        <v>10</v>
      </c>
      <c r="AD3226" s="10"/>
      <c r="AE3226" s="10"/>
      <c r="AF3226" s="10"/>
      <c r="AG3226" s="10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185.9</v>
      </c>
      <c r="AA3227" s="11">
        <f t="shared" si="50"/>
        <v>30.983333333333334</v>
      </c>
      <c r="AB3227" s="11">
        <v>0</v>
      </c>
      <c r="AC3227" s="11">
        <v>5</v>
      </c>
      <c r="AD3227" s="10"/>
      <c r="AE3227" s="10"/>
      <c r="AF3227" s="10"/>
      <c r="AG3227" s="10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177.9</v>
      </c>
      <c r="AA3228" s="11">
        <f t="shared" si="50"/>
        <v>59.300000000000004</v>
      </c>
      <c r="AB3228" s="11">
        <v>0</v>
      </c>
      <c r="AC3228" s="11">
        <v>0</v>
      </c>
      <c r="AD3228" s="10"/>
      <c r="AE3228" s="10"/>
      <c r="AF3228" s="10"/>
      <c r="AG3228" s="10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168.2</v>
      </c>
      <c r="AA3229" s="11">
        <f t="shared" si="50"/>
        <v>-4.9470588235294111</v>
      </c>
      <c r="AB3229" s="11">
        <v>0</v>
      </c>
      <c r="AC3229" s="11">
        <v>0</v>
      </c>
      <c r="AD3229" s="10"/>
      <c r="AE3229" s="10"/>
      <c r="AF3229" s="10"/>
      <c r="AG3229" s="10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228</v>
      </c>
      <c r="AA3230" s="11">
        <f t="shared" si="50"/>
        <v>0</v>
      </c>
      <c r="AB3230" s="11">
        <v>0</v>
      </c>
      <c r="AC3230" s="11">
        <v>0</v>
      </c>
      <c r="AD3230" s="10"/>
      <c r="AE3230" s="10"/>
      <c r="AF3230" s="10"/>
      <c r="AG3230" s="10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214</v>
      </c>
      <c r="AA3231" s="11">
        <f t="shared" si="50"/>
        <v>107</v>
      </c>
      <c r="AB3231" s="11">
        <v>0</v>
      </c>
      <c r="AC3231" s="11">
        <v>0</v>
      </c>
      <c r="AD3231" s="10"/>
      <c r="AE3231" s="10"/>
      <c r="AF3231" s="10"/>
      <c r="AG3231" s="10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342.2</v>
      </c>
      <c r="AA3232" s="11">
        <f t="shared" si="50"/>
        <v>42.774999999999999</v>
      </c>
      <c r="AB3232" s="11">
        <v>0</v>
      </c>
      <c r="AC3232" s="11">
        <v>0</v>
      </c>
      <c r="AD3232" s="10"/>
      <c r="AE3232" s="10"/>
      <c r="AF3232" s="10"/>
      <c r="AG3232" s="10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213.9</v>
      </c>
      <c r="AA3233" s="11">
        <f t="shared" si="50"/>
        <v>19.445454545454545</v>
      </c>
      <c r="AB3233" s="11">
        <v>5</v>
      </c>
      <c r="AC3233" s="11">
        <v>5</v>
      </c>
      <c r="AD3233" s="10"/>
      <c r="AE3233" s="10"/>
      <c r="AF3233" s="10"/>
      <c r="AG3233" s="10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348</v>
      </c>
      <c r="AA3234" s="11">
        <f t="shared" si="50"/>
        <v>116</v>
      </c>
      <c r="AB3234" s="11">
        <v>0</v>
      </c>
      <c r="AC3234" s="11">
        <v>0</v>
      </c>
      <c r="AD3234" s="10"/>
      <c r="AE3234" s="10"/>
      <c r="AF3234" s="10"/>
      <c r="AG3234" s="10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0"/>
        <v>0</v>
      </c>
      <c r="AB3235" s="11">
        <v>0</v>
      </c>
      <c r="AC3235" s="11">
        <v>0</v>
      </c>
      <c r="AD3235" s="10"/>
      <c r="AE3235" s="10"/>
      <c r="AF3235" s="10"/>
      <c r="AG3235" s="10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163</v>
      </c>
      <c r="AA3236" s="11">
        <f t="shared" si="50"/>
        <v>-23.285714285714285</v>
      </c>
      <c r="AB3236" s="11">
        <v>0</v>
      </c>
      <c r="AC3236" s="11">
        <v>0</v>
      </c>
      <c r="AD3236" s="10"/>
      <c r="AE3236" s="10"/>
      <c r="AF3236" s="10"/>
      <c r="AG3236" s="10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161.4</v>
      </c>
      <c r="AA3237" s="11">
        <f t="shared" si="50"/>
        <v>53.800000000000004</v>
      </c>
      <c r="AB3237" s="11">
        <v>0</v>
      </c>
      <c r="AC3237" s="11">
        <v>0</v>
      </c>
      <c r="AD3237" s="10"/>
      <c r="AE3237" s="10"/>
      <c r="AF3237" s="10"/>
      <c r="AG3237" s="10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234.5</v>
      </c>
      <c r="AA3238" s="11">
        <f t="shared" si="50"/>
        <v>-33.5</v>
      </c>
      <c r="AB3238" s="11">
        <v>0</v>
      </c>
      <c r="AC3238" s="11">
        <v>0</v>
      </c>
      <c r="AD3238" s="10"/>
      <c r="AE3238" s="10"/>
      <c r="AF3238" s="10"/>
      <c r="AG3238" s="10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223.1</v>
      </c>
      <c r="AA3239" s="11">
        <f t="shared" si="50"/>
        <v>-223.1</v>
      </c>
      <c r="AB3239" s="11">
        <v>0</v>
      </c>
      <c r="AC3239" s="11">
        <v>0</v>
      </c>
      <c r="AD3239" s="10"/>
      <c r="AE3239" s="10"/>
      <c r="AF3239" s="10"/>
      <c r="AG3239" s="10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165</v>
      </c>
      <c r="AA3240" s="11">
        <f t="shared" si="50"/>
        <v>-15</v>
      </c>
      <c r="AB3240" s="11">
        <v>0</v>
      </c>
      <c r="AC3240" s="11">
        <v>0</v>
      </c>
      <c r="AD3240" s="10"/>
      <c r="AE3240" s="10"/>
      <c r="AF3240" s="10"/>
      <c r="AG3240" s="10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208.2</v>
      </c>
      <c r="AA3241" s="11">
        <f t="shared" si="50"/>
        <v>34.699999999999996</v>
      </c>
      <c r="AB3241" s="11">
        <v>7</v>
      </c>
      <c r="AC3241" s="11">
        <v>0.37</v>
      </c>
      <c r="AD3241" s="10"/>
      <c r="AE3241" s="10"/>
      <c r="AF3241" s="10"/>
      <c r="AG3241" s="10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307</v>
      </c>
      <c r="AA3242" s="11">
        <f t="shared" si="50"/>
        <v>18.058823529411764</v>
      </c>
      <c r="AB3242" s="11">
        <v>10</v>
      </c>
      <c r="AC3242" s="11">
        <v>18</v>
      </c>
      <c r="AD3242" s="10"/>
      <c r="AE3242" s="10"/>
      <c r="AF3242" s="10"/>
      <c r="AG3242" s="10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481</v>
      </c>
      <c r="AA3243" s="11">
        <f t="shared" si="50"/>
        <v>20.913043478260871</v>
      </c>
      <c r="AB3243" s="11">
        <v>20</v>
      </c>
      <c r="AC3243" s="11">
        <v>5</v>
      </c>
      <c r="AD3243" s="10"/>
      <c r="AE3243" s="10"/>
      <c r="AF3243" s="10"/>
      <c r="AG3243" s="10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148.9</v>
      </c>
      <c r="AA3244" s="11">
        <f t="shared" si="50"/>
        <v>21.271428571428572</v>
      </c>
      <c r="AB3244" s="11">
        <v>0</v>
      </c>
      <c r="AC3244" s="11">
        <v>0</v>
      </c>
      <c r="AD3244" s="10"/>
      <c r="AE3244" s="10"/>
      <c r="AF3244" s="10"/>
      <c r="AG3244" s="10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340</v>
      </c>
      <c r="AA3245" s="11">
        <f t="shared" si="50"/>
        <v>10</v>
      </c>
      <c r="AB3245" s="11">
        <v>10</v>
      </c>
      <c r="AC3245" s="11">
        <v>0.52629999999999999</v>
      </c>
      <c r="AD3245" s="10"/>
      <c r="AE3245" s="10"/>
      <c r="AF3245" s="10"/>
      <c r="AG3245" s="10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0"/>
        <v>0</v>
      </c>
      <c r="AB3246" s="11">
        <v>5</v>
      </c>
      <c r="AC3246" s="11">
        <v>0.26</v>
      </c>
      <c r="AD3246" s="10"/>
      <c r="AE3246" s="10"/>
      <c r="AF3246" s="10"/>
      <c r="AG3246" s="10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220</v>
      </c>
      <c r="AA3247" s="11">
        <f t="shared" si="50"/>
        <v>0</v>
      </c>
      <c r="AB3247" s="11">
        <v>0</v>
      </c>
      <c r="AC3247" s="11">
        <v>0</v>
      </c>
      <c r="AD3247" s="10"/>
      <c r="AE3247" s="10"/>
      <c r="AF3247" s="10"/>
      <c r="AG3247" s="10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181.8</v>
      </c>
      <c r="AA3248" s="11">
        <f t="shared" si="50"/>
        <v>181.8</v>
      </c>
      <c r="AB3248" s="11">
        <v>0</v>
      </c>
      <c r="AC3248" s="11">
        <v>0</v>
      </c>
      <c r="AD3248" s="10"/>
      <c r="AE3248" s="10"/>
      <c r="AF3248" s="10"/>
      <c r="AG3248" s="10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211.9</v>
      </c>
      <c r="AA3249" s="11">
        <f t="shared" si="50"/>
        <v>11.772222222222222</v>
      </c>
      <c r="AB3249" s="11">
        <v>0</v>
      </c>
      <c r="AC3249" s="11">
        <v>0</v>
      </c>
      <c r="AD3249" s="10"/>
      <c r="AE3249" s="10"/>
      <c r="AF3249" s="10"/>
      <c r="AG3249" s="10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172</v>
      </c>
      <c r="AA3250" s="11">
        <f t="shared" si="50"/>
        <v>15.636363636363637</v>
      </c>
      <c r="AB3250" s="11">
        <v>5</v>
      </c>
      <c r="AC3250" s="11">
        <v>0</v>
      </c>
      <c r="AD3250" s="10"/>
      <c r="AE3250" s="10"/>
      <c r="AF3250" s="10"/>
      <c r="AG3250" s="10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202</v>
      </c>
      <c r="AA3251" s="11">
        <f t="shared" si="50"/>
        <v>9.6190476190476186</v>
      </c>
      <c r="AB3251" s="11">
        <v>0</v>
      </c>
      <c r="AC3251" s="11">
        <v>10</v>
      </c>
      <c r="AD3251" s="10"/>
      <c r="AE3251" s="10"/>
      <c r="AF3251" s="10"/>
      <c r="AG3251" s="10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185.9</v>
      </c>
      <c r="AA3252" s="11">
        <f t="shared" si="50"/>
        <v>12.393333333333334</v>
      </c>
      <c r="AB3252" s="11">
        <v>0</v>
      </c>
      <c r="AC3252" s="11">
        <v>8.4209999999999994</v>
      </c>
      <c r="AD3252" s="10"/>
      <c r="AE3252" s="10"/>
      <c r="AF3252" s="10"/>
      <c r="AG3252" s="10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177.9</v>
      </c>
      <c r="AA3253" s="11">
        <f t="shared" si="50"/>
        <v>11.860000000000001</v>
      </c>
      <c r="AB3253" s="11">
        <v>0</v>
      </c>
      <c r="AC3253" s="11">
        <v>0</v>
      </c>
      <c r="AD3253" s="10"/>
      <c r="AE3253" s="10"/>
      <c r="AF3253" s="10"/>
      <c r="AG3253" s="10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168.2</v>
      </c>
      <c r="AA3254" s="11">
        <f t="shared" si="50"/>
        <v>-5.4258064516129032</v>
      </c>
      <c r="AB3254" s="11">
        <v>0</v>
      </c>
      <c r="AC3254" s="11">
        <v>0</v>
      </c>
      <c r="AD3254" s="10"/>
      <c r="AE3254" s="10"/>
      <c r="AF3254" s="10"/>
      <c r="AG3254" s="10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228</v>
      </c>
      <c r="AA3255" s="11">
        <f t="shared" si="50"/>
        <v>0</v>
      </c>
      <c r="AB3255" s="11">
        <v>0</v>
      </c>
      <c r="AC3255" s="11">
        <v>0</v>
      </c>
      <c r="AD3255" s="10"/>
      <c r="AE3255" s="10"/>
      <c r="AF3255" s="10"/>
      <c r="AG3255" s="10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150</v>
      </c>
      <c r="AA3256" s="11">
        <f t="shared" si="50"/>
        <v>-75</v>
      </c>
      <c r="AB3256" s="11">
        <v>0</v>
      </c>
      <c r="AC3256" s="11">
        <v>0</v>
      </c>
      <c r="AD3256" s="10"/>
      <c r="AE3256" s="10"/>
      <c r="AF3256" s="10"/>
      <c r="AG3256" s="10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214</v>
      </c>
      <c r="AA3257" s="11">
        <f t="shared" si="50"/>
        <v>16.46153846153846</v>
      </c>
      <c r="AB3257" s="11">
        <v>5</v>
      </c>
      <c r="AC3257" s="11">
        <v>0.26</v>
      </c>
      <c r="AD3257" s="10"/>
      <c r="AE3257" s="10"/>
      <c r="AF3257" s="10"/>
      <c r="AG3257" s="10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342.2</v>
      </c>
      <c r="AA3258" s="11">
        <f t="shared" si="50"/>
        <v>12.674074074074074</v>
      </c>
      <c r="AB3258" s="11">
        <v>0</v>
      </c>
      <c r="AC3258" s="11">
        <v>0</v>
      </c>
      <c r="AD3258" s="10"/>
      <c r="AE3258" s="10"/>
      <c r="AF3258" s="10"/>
      <c r="AG3258" s="10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213.9</v>
      </c>
      <c r="AA3259" s="11">
        <f t="shared" si="50"/>
        <v>12.58235294117647</v>
      </c>
      <c r="AB3259" s="11">
        <v>0</v>
      </c>
      <c r="AC3259" s="11">
        <v>0</v>
      </c>
      <c r="AD3259" s="10"/>
      <c r="AE3259" s="10"/>
      <c r="AF3259" s="10"/>
      <c r="AG3259" s="10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348</v>
      </c>
      <c r="AA3260" s="11">
        <f t="shared" si="50"/>
        <v>23.2</v>
      </c>
      <c r="AB3260" s="11">
        <v>0</v>
      </c>
      <c r="AC3260" s="11">
        <v>0</v>
      </c>
      <c r="AD3260" s="10"/>
      <c r="AE3260" s="10"/>
      <c r="AF3260" s="10"/>
      <c r="AG3260" s="10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0"/>
        <v>0</v>
      </c>
      <c r="AB3261" s="11">
        <v>0</v>
      </c>
      <c r="AC3261" s="11">
        <v>0</v>
      </c>
      <c r="AD3261" s="10"/>
      <c r="AE3261" s="10"/>
      <c r="AF3261" s="10"/>
      <c r="AG3261" s="10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161.4</v>
      </c>
      <c r="AA3262" s="11">
        <f t="shared" si="50"/>
        <v>17.933333333333334</v>
      </c>
      <c r="AB3262" s="11">
        <v>0</v>
      </c>
      <c r="AC3262" s="11">
        <v>0</v>
      </c>
      <c r="AD3262" s="10"/>
      <c r="AE3262" s="10"/>
      <c r="AF3262" s="10"/>
      <c r="AG3262" s="10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223.1</v>
      </c>
      <c r="AA3263" s="11">
        <f t="shared" si="50"/>
        <v>-223.1</v>
      </c>
      <c r="AB3263" s="11">
        <v>0</v>
      </c>
      <c r="AC3263" s="11">
        <v>0</v>
      </c>
      <c r="AD3263" s="10"/>
      <c r="AE3263" s="10"/>
      <c r="AF3263" s="10"/>
      <c r="AG3263" s="10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208.2</v>
      </c>
      <c r="AA3264" s="11">
        <f t="shared" si="50"/>
        <v>29.74285714285714</v>
      </c>
      <c r="AB3264" s="11">
        <v>7</v>
      </c>
      <c r="AC3264" s="11">
        <v>0.37</v>
      </c>
      <c r="AD3264" s="10"/>
      <c r="AE3264" s="10"/>
      <c r="AF3264" s="10"/>
      <c r="AG3264" s="10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307</v>
      </c>
      <c r="AA3265" s="11">
        <f t="shared" si="50"/>
        <v>4.9516129032258061</v>
      </c>
      <c r="AB3265" s="11">
        <v>10</v>
      </c>
      <c r="AC3265" s="11">
        <v>18</v>
      </c>
      <c r="AD3265" s="10"/>
      <c r="AE3265" s="10"/>
      <c r="AF3265" s="10"/>
      <c r="AG3265" s="10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481</v>
      </c>
      <c r="AA3266" s="11">
        <f t="shared" si="50"/>
        <v>25.315789473684209</v>
      </c>
      <c r="AB3266" s="11">
        <v>20</v>
      </c>
      <c r="AC3266" s="11">
        <v>5</v>
      </c>
      <c r="AD3266" s="10"/>
      <c r="AE3266" s="10"/>
      <c r="AF3266" s="10"/>
      <c r="AG3266" s="10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148.9</v>
      </c>
      <c r="AA3267" s="11">
        <f t="shared" ref="AA3267:AA3330" si="51">IFERROR(Z3267/M3267,0)</f>
        <v>74.45</v>
      </c>
      <c r="AB3267" s="11">
        <v>0</v>
      </c>
      <c r="AC3267" s="11">
        <v>0</v>
      </c>
      <c r="AD3267" s="10"/>
      <c r="AE3267" s="10"/>
      <c r="AF3267" s="10"/>
      <c r="AG3267" s="10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340</v>
      </c>
      <c r="AA3268" s="11">
        <f t="shared" si="51"/>
        <v>17</v>
      </c>
      <c r="AB3268" s="11">
        <v>10</v>
      </c>
      <c r="AC3268" s="11">
        <v>0.52629999999999999</v>
      </c>
      <c r="AD3268" s="10"/>
      <c r="AE3268" s="10"/>
      <c r="AF3268" s="10"/>
      <c r="AG3268" s="10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51"/>
        <v>0</v>
      </c>
      <c r="AB3269" s="11">
        <v>5</v>
      </c>
      <c r="AC3269" s="11">
        <v>0.26</v>
      </c>
      <c r="AD3269" s="10"/>
      <c r="AE3269" s="10"/>
      <c r="AF3269" s="10"/>
      <c r="AG3269" s="10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220</v>
      </c>
      <c r="AA3270" s="11">
        <f t="shared" si="51"/>
        <v>0</v>
      </c>
      <c r="AB3270" s="11">
        <v>0</v>
      </c>
      <c r="AC3270" s="11">
        <v>0</v>
      </c>
      <c r="AD3270" s="10"/>
      <c r="AE3270" s="10"/>
      <c r="AF3270" s="10"/>
      <c r="AG3270" s="10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181.8</v>
      </c>
      <c r="AA3271" s="11">
        <f t="shared" si="51"/>
        <v>0</v>
      </c>
      <c r="AB3271" s="11">
        <v>0</v>
      </c>
      <c r="AC3271" s="11">
        <v>0</v>
      </c>
      <c r="AD3271" s="10"/>
      <c r="AE3271" s="10"/>
      <c r="AF3271" s="10"/>
      <c r="AG3271" s="10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211.9</v>
      </c>
      <c r="AA3272" s="11">
        <f t="shared" si="51"/>
        <v>17.658333333333335</v>
      </c>
      <c r="AB3272" s="11">
        <v>0</v>
      </c>
      <c r="AC3272" s="11">
        <v>0</v>
      </c>
      <c r="AD3272" s="10"/>
      <c r="AE3272" s="10"/>
      <c r="AF3272" s="10"/>
      <c r="AG3272" s="10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172</v>
      </c>
      <c r="AA3273" s="11">
        <f t="shared" si="51"/>
        <v>19.111111111111111</v>
      </c>
      <c r="AB3273" s="11">
        <v>5</v>
      </c>
      <c r="AC3273" s="11">
        <v>0</v>
      </c>
      <c r="AD3273" s="10"/>
      <c r="AE3273" s="10"/>
      <c r="AF3273" s="10"/>
      <c r="AG3273" s="10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202</v>
      </c>
      <c r="AA3274" s="11">
        <f t="shared" si="51"/>
        <v>50.5</v>
      </c>
      <c r="AB3274" s="11">
        <v>0</v>
      </c>
      <c r="AC3274" s="11">
        <v>10</v>
      </c>
      <c r="AD3274" s="10"/>
      <c r="AE3274" s="10"/>
      <c r="AF3274" s="10"/>
      <c r="AG3274" s="10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269.89999999999998</v>
      </c>
      <c r="AA3275" s="11">
        <f t="shared" si="51"/>
        <v>0</v>
      </c>
      <c r="AB3275" s="11">
        <v>0</v>
      </c>
      <c r="AC3275" s="11">
        <v>0</v>
      </c>
      <c r="AD3275" s="10"/>
      <c r="AE3275" s="10"/>
      <c r="AF3275" s="10"/>
      <c r="AG3275" s="10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185.9</v>
      </c>
      <c r="AA3276" s="11">
        <f t="shared" si="51"/>
        <v>18.59</v>
      </c>
      <c r="AB3276" s="11">
        <v>0</v>
      </c>
      <c r="AC3276" s="11">
        <v>8.4209999999999994</v>
      </c>
      <c r="AD3276" s="10"/>
      <c r="AE3276" s="10"/>
      <c r="AF3276" s="10"/>
      <c r="AG3276" s="10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177.9</v>
      </c>
      <c r="AA3277" s="11">
        <f t="shared" si="51"/>
        <v>35.58</v>
      </c>
      <c r="AB3277" s="11">
        <v>0</v>
      </c>
      <c r="AC3277" s="11">
        <v>0</v>
      </c>
      <c r="AD3277" s="10"/>
      <c r="AE3277" s="10"/>
      <c r="AF3277" s="10"/>
      <c r="AG3277" s="10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168.2</v>
      </c>
      <c r="AA3278" s="11">
        <f t="shared" si="51"/>
        <v>-9.8941176470588221</v>
      </c>
      <c r="AB3278" s="11">
        <v>0</v>
      </c>
      <c r="AC3278" s="11">
        <v>0</v>
      </c>
      <c r="AD3278" s="10"/>
      <c r="AE3278" s="10"/>
      <c r="AF3278" s="10"/>
      <c r="AG3278" s="10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228</v>
      </c>
      <c r="AA3279" s="11">
        <f t="shared" si="51"/>
        <v>0</v>
      </c>
      <c r="AB3279" s="11">
        <v>0</v>
      </c>
      <c r="AC3279" s="11">
        <v>0</v>
      </c>
      <c r="AD3279" s="10"/>
      <c r="AE3279" s="10"/>
      <c r="AF3279" s="10"/>
      <c r="AG3279" s="10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150</v>
      </c>
      <c r="AA3280" s="11">
        <f t="shared" si="51"/>
        <v>-75</v>
      </c>
      <c r="AB3280" s="11">
        <v>0</v>
      </c>
      <c r="AC3280" s="11">
        <v>0</v>
      </c>
      <c r="AD3280" s="10"/>
      <c r="AE3280" s="10"/>
      <c r="AF3280" s="10"/>
      <c r="AG3280" s="10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174.9</v>
      </c>
      <c r="AA3281" s="11">
        <f t="shared" si="51"/>
        <v>-87.45</v>
      </c>
      <c r="AB3281" s="11">
        <v>0</v>
      </c>
      <c r="AC3281" s="11">
        <v>0</v>
      </c>
      <c r="AD3281" s="10"/>
      <c r="AE3281" s="10"/>
      <c r="AF3281" s="10"/>
      <c r="AG3281" s="10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214</v>
      </c>
      <c r="AA3282" s="11">
        <f t="shared" si="51"/>
        <v>26.75</v>
      </c>
      <c r="AB3282" s="11">
        <v>5</v>
      </c>
      <c r="AC3282" s="11">
        <v>0.26</v>
      </c>
      <c r="AD3282" s="10"/>
      <c r="AE3282" s="10"/>
      <c r="AF3282" s="10"/>
      <c r="AG3282" s="10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342.2</v>
      </c>
      <c r="AA3283" s="11">
        <f t="shared" si="51"/>
        <v>20.129411764705882</v>
      </c>
      <c r="AB3283" s="11">
        <v>0</v>
      </c>
      <c r="AC3283" s="11">
        <v>0</v>
      </c>
      <c r="AD3283" s="10"/>
      <c r="AE3283" s="10"/>
      <c r="AF3283" s="10"/>
      <c r="AG3283" s="10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213.9</v>
      </c>
      <c r="AA3284" s="11">
        <f t="shared" si="51"/>
        <v>13.36875</v>
      </c>
      <c r="AB3284" s="11">
        <v>0</v>
      </c>
      <c r="AC3284" s="11">
        <v>0</v>
      </c>
      <c r="AD3284" s="10"/>
      <c r="AE3284" s="10"/>
      <c r="AF3284" s="10"/>
      <c r="AG3284" s="10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348</v>
      </c>
      <c r="AA3285" s="11">
        <f t="shared" si="51"/>
        <v>49.714285714285715</v>
      </c>
      <c r="AB3285" s="11">
        <v>0</v>
      </c>
      <c r="AC3285" s="11">
        <v>0</v>
      </c>
      <c r="AD3285" s="10"/>
      <c r="AE3285" s="10"/>
      <c r="AF3285" s="10"/>
      <c r="AG3285" s="10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51"/>
        <v>0</v>
      </c>
      <c r="AB3286" s="11">
        <v>0</v>
      </c>
      <c r="AC3286" s="11">
        <v>0</v>
      </c>
      <c r="AD3286" s="10"/>
      <c r="AE3286" s="10"/>
      <c r="AF3286" s="10"/>
      <c r="AG3286" s="10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163</v>
      </c>
      <c r="AA3287" s="11">
        <f t="shared" si="51"/>
        <v>81.5</v>
      </c>
      <c r="AB3287" s="11">
        <v>0</v>
      </c>
      <c r="AC3287" s="11">
        <v>0</v>
      </c>
      <c r="AD3287" s="10"/>
      <c r="AE3287" s="10"/>
      <c r="AF3287" s="10"/>
      <c r="AG3287" s="10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161.4</v>
      </c>
      <c r="AA3288" s="11">
        <f t="shared" si="51"/>
        <v>161.4</v>
      </c>
      <c r="AB3288" s="11">
        <v>0</v>
      </c>
      <c r="AC3288" s="11">
        <v>0</v>
      </c>
      <c r="AD3288" s="10"/>
      <c r="AE3288" s="10"/>
      <c r="AF3288" s="10"/>
      <c r="AG3288" s="10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208.2</v>
      </c>
      <c r="AA3289" s="11">
        <f t="shared" si="51"/>
        <v>34.699999999999996</v>
      </c>
      <c r="AB3289" s="11">
        <v>7</v>
      </c>
      <c r="AC3289" s="11">
        <v>0.37</v>
      </c>
      <c r="AD3289" s="10"/>
      <c r="AE3289" s="10"/>
      <c r="AF3289" s="10"/>
      <c r="AG3289" s="10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307</v>
      </c>
      <c r="AA3290" s="11">
        <f t="shared" si="51"/>
        <v>7.4878048780487809</v>
      </c>
      <c r="AB3290" s="11">
        <v>10</v>
      </c>
      <c r="AC3290" s="11">
        <v>18</v>
      </c>
      <c r="AD3290" s="10"/>
      <c r="AE3290" s="10"/>
      <c r="AF3290" s="10"/>
      <c r="AG3290" s="10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481</v>
      </c>
      <c r="AA3291" s="11">
        <f t="shared" si="51"/>
        <v>32.06666666666667</v>
      </c>
      <c r="AB3291" s="11">
        <v>20</v>
      </c>
      <c r="AC3291" s="11">
        <v>5</v>
      </c>
      <c r="AD3291" s="10"/>
      <c r="AE3291" s="10"/>
      <c r="AF3291" s="10"/>
      <c r="AG3291" s="10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148.9</v>
      </c>
      <c r="AA3292" s="11">
        <f t="shared" si="51"/>
        <v>0</v>
      </c>
      <c r="AB3292" s="11">
        <v>0</v>
      </c>
      <c r="AC3292" s="11">
        <v>0</v>
      </c>
      <c r="AD3292" s="10"/>
      <c r="AE3292" s="10"/>
      <c r="AF3292" s="10"/>
      <c r="AG3292" s="10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340</v>
      </c>
      <c r="AA3293" s="11">
        <f t="shared" si="51"/>
        <v>26.153846153846153</v>
      </c>
      <c r="AB3293" s="11">
        <v>10</v>
      </c>
      <c r="AC3293" s="11">
        <v>0.52629999999999999</v>
      </c>
      <c r="AD3293" s="10"/>
      <c r="AE3293" s="10"/>
      <c r="AF3293" s="10"/>
      <c r="AG3293" s="10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51"/>
        <v>0</v>
      </c>
      <c r="AB3294" s="11">
        <v>5</v>
      </c>
      <c r="AC3294" s="11">
        <v>0.26</v>
      </c>
      <c r="AD3294" s="10"/>
      <c r="AE3294" s="10"/>
      <c r="AF3294" s="10"/>
      <c r="AG3294" s="10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220</v>
      </c>
      <c r="AA3295" s="11">
        <f t="shared" si="51"/>
        <v>0</v>
      </c>
      <c r="AB3295" s="11">
        <v>0</v>
      </c>
      <c r="AC3295" s="11">
        <v>0</v>
      </c>
      <c r="AD3295" s="10"/>
      <c r="AE3295" s="10"/>
      <c r="AF3295" s="10"/>
      <c r="AG3295" s="10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181.8</v>
      </c>
      <c r="AA3296" s="11">
        <f t="shared" si="51"/>
        <v>0</v>
      </c>
      <c r="AB3296" s="11">
        <v>0</v>
      </c>
      <c r="AC3296" s="11">
        <v>0</v>
      </c>
      <c r="AD3296" s="10"/>
      <c r="AE3296" s="10"/>
      <c r="AF3296" s="10"/>
      <c r="AG3296" s="10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211.9</v>
      </c>
      <c r="AA3297" s="11">
        <f t="shared" si="51"/>
        <v>-211.9</v>
      </c>
      <c r="AB3297" s="11">
        <v>0</v>
      </c>
      <c r="AC3297" s="11">
        <v>0</v>
      </c>
      <c r="AD3297" s="10"/>
      <c r="AE3297" s="10"/>
      <c r="AF3297" s="10"/>
      <c r="AG3297" s="10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172</v>
      </c>
      <c r="AA3298" s="11">
        <f t="shared" si="51"/>
        <v>21.5</v>
      </c>
      <c r="AB3298" s="11">
        <v>5</v>
      </c>
      <c r="AC3298" s="11">
        <v>0</v>
      </c>
      <c r="AD3298" s="10"/>
      <c r="AE3298" s="10"/>
      <c r="AF3298" s="10"/>
      <c r="AG3298" s="10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202</v>
      </c>
      <c r="AA3299" s="11">
        <f t="shared" si="51"/>
        <v>20.2</v>
      </c>
      <c r="AB3299" s="11">
        <v>0</v>
      </c>
      <c r="AC3299" s="11">
        <v>10</v>
      </c>
      <c r="AD3299" s="10"/>
      <c r="AE3299" s="10"/>
      <c r="AF3299" s="10"/>
      <c r="AG3299" s="10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269.89999999999998</v>
      </c>
      <c r="AA3300" s="11">
        <f t="shared" si="51"/>
        <v>0</v>
      </c>
      <c r="AB3300" s="11">
        <v>0</v>
      </c>
      <c r="AC3300" s="11">
        <v>0</v>
      </c>
      <c r="AD3300" s="10"/>
      <c r="AE3300" s="10"/>
      <c r="AF3300" s="10"/>
      <c r="AG3300" s="10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273.60000000000002</v>
      </c>
      <c r="AA3301" s="11">
        <f t="shared" si="51"/>
        <v>0</v>
      </c>
      <c r="AB3301" s="11">
        <v>0</v>
      </c>
      <c r="AC3301" s="11">
        <v>0</v>
      </c>
      <c r="AD3301" s="10"/>
      <c r="AE3301" s="10"/>
      <c r="AF3301" s="10"/>
      <c r="AG3301" s="10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185.9</v>
      </c>
      <c r="AA3302" s="11">
        <f t="shared" si="51"/>
        <v>26.557142857142857</v>
      </c>
      <c r="AB3302" s="11">
        <v>0</v>
      </c>
      <c r="AC3302" s="11">
        <v>8.4209999999999994</v>
      </c>
      <c r="AD3302" s="10"/>
      <c r="AE3302" s="10"/>
      <c r="AF3302" s="10"/>
      <c r="AG3302" s="10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186</v>
      </c>
      <c r="AA3303" s="11">
        <f t="shared" si="51"/>
        <v>0</v>
      </c>
      <c r="AB3303" s="11">
        <v>0</v>
      </c>
      <c r="AC3303" s="11">
        <v>0</v>
      </c>
      <c r="AD3303" s="10"/>
      <c r="AE3303" s="10"/>
      <c r="AF3303" s="10"/>
      <c r="AG3303" s="10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177.9</v>
      </c>
      <c r="AA3304" s="11">
        <f t="shared" si="51"/>
        <v>59.300000000000004</v>
      </c>
      <c r="AB3304" s="11">
        <v>0</v>
      </c>
      <c r="AC3304" s="11">
        <v>0</v>
      </c>
      <c r="AD3304" s="10"/>
      <c r="AE3304" s="10"/>
      <c r="AF3304" s="10"/>
      <c r="AG3304" s="10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168.2</v>
      </c>
      <c r="AA3305" s="11">
        <f t="shared" si="51"/>
        <v>-5.8</v>
      </c>
      <c r="AB3305" s="11">
        <v>0</v>
      </c>
      <c r="AC3305" s="11">
        <v>0</v>
      </c>
      <c r="AD3305" s="10"/>
      <c r="AE3305" s="10"/>
      <c r="AF3305" s="10"/>
      <c r="AG3305" s="10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228</v>
      </c>
      <c r="AA3306" s="11">
        <f t="shared" si="51"/>
        <v>0</v>
      </c>
      <c r="AB3306" s="11">
        <v>0</v>
      </c>
      <c r="AC3306" s="11">
        <v>0</v>
      </c>
      <c r="AD3306" s="10"/>
      <c r="AE3306" s="10"/>
      <c r="AF3306" s="10"/>
      <c r="AG3306" s="10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150</v>
      </c>
      <c r="AA3307" s="11">
        <f t="shared" si="51"/>
        <v>-15</v>
      </c>
      <c r="AB3307" s="11">
        <v>0</v>
      </c>
      <c r="AC3307" s="11">
        <v>0</v>
      </c>
      <c r="AD3307" s="10"/>
      <c r="AE3307" s="10"/>
      <c r="AF3307" s="10"/>
      <c r="AG3307" s="10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174.9</v>
      </c>
      <c r="AA3308" s="11">
        <f t="shared" si="51"/>
        <v>-174.9</v>
      </c>
      <c r="AB3308" s="11">
        <v>0</v>
      </c>
      <c r="AC3308" s="11">
        <v>0</v>
      </c>
      <c r="AD3308" s="10"/>
      <c r="AE3308" s="10"/>
      <c r="AF3308" s="10"/>
      <c r="AG3308" s="10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214</v>
      </c>
      <c r="AA3309" s="11">
        <f t="shared" si="51"/>
        <v>53.5</v>
      </c>
      <c r="AB3309" s="11">
        <v>5</v>
      </c>
      <c r="AC3309" s="11">
        <v>0.26</v>
      </c>
      <c r="AD3309" s="10"/>
      <c r="AE3309" s="10"/>
      <c r="AF3309" s="10"/>
      <c r="AG3309" s="10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342.2</v>
      </c>
      <c r="AA3310" s="11">
        <f t="shared" si="51"/>
        <v>34.22</v>
      </c>
      <c r="AB3310" s="11">
        <v>0</v>
      </c>
      <c r="AC3310" s="11">
        <v>0</v>
      </c>
      <c r="AD3310" s="10"/>
      <c r="AE3310" s="10"/>
      <c r="AF3310" s="10"/>
      <c r="AG3310" s="10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213.9</v>
      </c>
      <c r="AA3311" s="11">
        <f t="shared" si="51"/>
        <v>16.453846153846154</v>
      </c>
      <c r="AB3311" s="11">
        <v>0</v>
      </c>
      <c r="AC3311" s="11">
        <v>0</v>
      </c>
      <c r="AD3311" s="10"/>
      <c r="AE3311" s="10"/>
      <c r="AF3311" s="10"/>
      <c r="AG3311" s="10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348</v>
      </c>
      <c r="AA3312" s="11">
        <f t="shared" si="51"/>
        <v>69.599999999999994</v>
      </c>
      <c r="AB3312" s="11">
        <v>0</v>
      </c>
      <c r="AC3312" s="11">
        <v>0</v>
      </c>
      <c r="AD3312" s="10"/>
      <c r="AE3312" s="10"/>
      <c r="AF3312" s="10"/>
      <c r="AG3312" s="10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51"/>
        <v>0</v>
      </c>
      <c r="AB3313" s="11">
        <v>0</v>
      </c>
      <c r="AC3313" s="11">
        <v>0</v>
      </c>
      <c r="AD3313" s="10"/>
      <c r="AE3313" s="10"/>
      <c r="AF3313" s="10"/>
      <c r="AG3313" s="10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163</v>
      </c>
      <c r="AA3314" s="11">
        <f t="shared" si="51"/>
        <v>-32.6</v>
      </c>
      <c r="AB3314" s="11">
        <v>0</v>
      </c>
      <c r="AC3314" s="11">
        <v>0</v>
      </c>
      <c r="AD3314" s="10"/>
      <c r="AE3314" s="10"/>
      <c r="AF3314" s="10"/>
      <c r="AG3314" s="10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161.4</v>
      </c>
      <c r="AA3315" s="11">
        <f t="shared" si="51"/>
        <v>-40.35</v>
      </c>
      <c r="AB3315" s="11">
        <v>0</v>
      </c>
      <c r="AC3315" s="11">
        <v>0</v>
      </c>
      <c r="AD3315" s="10"/>
      <c r="AE3315" s="10"/>
      <c r="AF3315" s="10"/>
      <c r="AG3315" s="10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234.5</v>
      </c>
      <c r="AA3316" s="11">
        <f t="shared" si="51"/>
        <v>-26.055555555555557</v>
      </c>
      <c r="AB3316" s="11">
        <v>0</v>
      </c>
      <c r="AC3316" s="11">
        <v>0</v>
      </c>
      <c r="AD3316" s="10"/>
      <c r="AE3316" s="10"/>
      <c r="AF3316" s="10"/>
      <c r="AG3316" s="10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223.1</v>
      </c>
      <c r="AA3317" s="11">
        <f t="shared" si="51"/>
        <v>0</v>
      </c>
      <c r="AB3317" s="11">
        <v>0</v>
      </c>
      <c r="AC3317" s="11">
        <v>0</v>
      </c>
      <c r="AD3317" s="10"/>
      <c r="AE3317" s="10"/>
      <c r="AF3317" s="10"/>
      <c r="AG3317" s="10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208.2</v>
      </c>
      <c r="AA3318" s="11">
        <f t="shared" si="51"/>
        <v>34.699999999999996</v>
      </c>
      <c r="AB3318" s="11">
        <v>7</v>
      </c>
      <c r="AC3318" s="11">
        <v>0.37</v>
      </c>
      <c r="AD3318" s="10"/>
      <c r="AE3318" s="10"/>
      <c r="AF3318" s="10"/>
      <c r="AG3318" s="10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307</v>
      </c>
      <c r="AA3319" s="11">
        <f t="shared" si="51"/>
        <v>9.59375</v>
      </c>
      <c r="AB3319" s="11">
        <v>10</v>
      </c>
      <c r="AC3319" s="11">
        <v>18</v>
      </c>
      <c r="AD3319" s="10"/>
      <c r="AE3319" s="10"/>
      <c r="AF3319" s="10"/>
      <c r="AG3319" s="10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481</v>
      </c>
      <c r="AA3320" s="11">
        <f t="shared" si="51"/>
        <v>32.06666666666667</v>
      </c>
      <c r="AB3320" s="11">
        <v>20</v>
      </c>
      <c r="AC3320" s="11">
        <v>5</v>
      </c>
      <c r="AD3320" s="10"/>
      <c r="AE3320" s="10"/>
      <c r="AF3320" s="10"/>
      <c r="AG3320" s="10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148.9</v>
      </c>
      <c r="AA3321" s="11">
        <f t="shared" si="51"/>
        <v>148.9</v>
      </c>
      <c r="AB3321" s="11">
        <v>0</v>
      </c>
      <c r="AC3321" s="11">
        <v>0</v>
      </c>
      <c r="AD3321" s="10"/>
      <c r="AE3321" s="10"/>
      <c r="AF3321" s="10"/>
      <c r="AG3321" s="10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340</v>
      </c>
      <c r="AA3322" s="11">
        <f t="shared" si="51"/>
        <v>34</v>
      </c>
      <c r="AB3322" s="11">
        <v>10</v>
      </c>
      <c r="AC3322" s="11">
        <v>0.52629999999999999</v>
      </c>
      <c r="AD3322" s="10"/>
      <c r="AE3322" s="10"/>
      <c r="AF3322" s="10"/>
      <c r="AG3322" s="10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51"/>
        <v>0</v>
      </c>
      <c r="AB3323" s="11">
        <v>5</v>
      </c>
      <c r="AC3323" s="11">
        <v>0.26</v>
      </c>
      <c r="AD3323" s="10"/>
      <c r="AE3323" s="10"/>
      <c r="AF3323" s="10"/>
      <c r="AG3323" s="10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220</v>
      </c>
      <c r="AA3324" s="11">
        <f t="shared" si="51"/>
        <v>0</v>
      </c>
      <c r="AB3324" s="11">
        <v>0</v>
      </c>
      <c r="AC3324" s="11">
        <v>0</v>
      </c>
      <c r="AD3324" s="10"/>
      <c r="AE3324" s="10"/>
      <c r="AF3324" s="10"/>
      <c r="AG3324" s="10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181.8</v>
      </c>
      <c r="AA3325" s="11">
        <f t="shared" si="51"/>
        <v>0</v>
      </c>
      <c r="AB3325" s="11">
        <v>0</v>
      </c>
      <c r="AC3325" s="11">
        <v>0</v>
      </c>
      <c r="AD3325" s="10"/>
      <c r="AE3325" s="10"/>
      <c r="AF3325" s="10"/>
      <c r="AG3325" s="10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211.9</v>
      </c>
      <c r="AA3326" s="11">
        <f t="shared" si="51"/>
        <v>0</v>
      </c>
      <c r="AB3326" s="11">
        <v>0</v>
      </c>
      <c r="AC3326" s="11">
        <v>0</v>
      </c>
      <c r="AD3326" s="10"/>
      <c r="AE3326" s="10"/>
      <c r="AF3326" s="10"/>
      <c r="AG3326" s="10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172</v>
      </c>
      <c r="AA3327" s="11">
        <f t="shared" si="51"/>
        <v>28.666666666666668</v>
      </c>
      <c r="AB3327" s="11">
        <v>5</v>
      </c>
      <c r="AC3327" s="11">
        <v>0</v>
      </c>
      <c r="AD3327" s="10"/>
      <c r="AE3327" s="10"/>
      <c r="AF3327" s="10"/>
      <c r="AG3327" s="10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269.89999999999998</v>
      </c>
      <c r="AA3328" s="11">
        <f t="shared" si="51"/>
        <v>269.89999999999998</v>
      </c>
      <c r="AB3328" s="11">
        <v>0</v>
      </c>
      <c r="AC3328" s="11">
        <v>0</v>
      </c>
      <c r="AD3328" s="10"/>
      <c r="AE3328" s="10"/>
      <c r="AF3328" s="10"/>
      <c r="AG3328" s="10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273.60000000000002</v>
      </c>
      <c r="AA3329" s="11">
        <f t="shared" si="51"/>
        <v>0</v>
      </c>
      <c r="AB3329" s="11">
        <v>0</v>
      </c>
      <c r="AC3329" s="11">
        <v>0</v>
      </c>
      <c r="AD3329" s="10"/>
      <c r="AE3329" s="10"/>
      <c r="AF3329" s="10"/>
      <c r="AG3329" s="10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185.9</v>
      </c>
      <c r="AA3330" s="11">
        <f t="shared" si="51"/>
        <v>23.237500000000001</v>
      </c>
      <c r="AB3330" s="11">
        <v>0</v>
      </c>
      <c r="AC3330" s="11">
        <v>8.4209999999999994</v>
      </c>
      <c r="AD3330" s="10"/>
      <c r="AE3330" s="10"/>
      <c r="AF3330" s="10"/>
      <c r="AG3330" s="10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186</v>
      </c>
      <c r="AA3331" s="11">
        <f t="shared" ref="AA3331:AA3394" si="52">IFERROR(Z3331/M3331,0)</f>
        <v>186</v>
      </c>
      <c r="AB3331" s="11">
        <v>0</v>
      </c>
      <c r="AC3331" s="11">
        <v>0</v>
      </c>
      <c r="AD3331" s="10"/>
      <c r="AE3331" s="10"/>
      <c r="AF3331" s="10"/>
      <c r="AG3331" s="10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177.9</v>
      </c>
      <c r="AA3332" s="11">
        <f t="shared" si="52"/>
        <v>44.475000000000001</v>
      </c>
      <c r="AB3332" s="11">
        <v>0</v>
      </c>
      <c r="AC3332" s="11">
        <v>0</v>
      </c>
      <c r="AD3332" s="10"/>
      <c r="AE3332" s="10"/>
      <c r="AF3332" s="10"/>
      <c r="AG3332" s="10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168.2</v>
      </c>
      <c r="AA3333" s="11">
        <f t="shared" si="52"/>
        <v>-5.2562499999999996</v>
      </c>
      <c r="AB3333" s="11">
        <v>0</v>
      </c>
      <c r="AC3333" s="11">
        <v>0</v>
      </c>
      <c r="AD3333" s="10"/>
      <c r="AE3333" s="10"/>
      <c r="AF3333" s="10"/>
      <c r="AG3333" s="10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228</v>
      </c>
      <c r="AA3334" s="11">
        <f t="shared" si="52"/>
        <v>0</v>
      </c>
      <c r="AB3334" s="11">
        <v>0</v>
      </c>
      <c r="AC3334" s="11">
        <v>0</v>
      </c>
      <c r="AD3334" s="10"/>
      <c r="AE3334" s="10"/>
      <c r="AF3334" s="10"/>
      <c r="AG3334" s="10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150</v>
      </c>
      <c r="AA3335" s="11">
        <f t="shared" si="52"/>
        <v>-11.538461538461538</v>
      </c>
      <c r="AB3335" s="11">
        <v>0</v>
      </c>
      <c r="AC3335" s="11">
        <v>0</v>
      </c>
      <c r="AD3335" s="10"/>
      <c r="AE3335" s="10"/>
      <c r="AF3335" s="10"/>
      <c r="AG3335" s="10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174.9</v>
      </c>
      <c r="AA3336" s="11">
        <f t="shared" si="52"/>
        <v>-174.9</v>
      </c>
      <c r="AB3336" s="11">
        <v>0</v>
      </c>
      <c r="AC3336" s="11">
        <v>0</v>
      </c>
      <c r="AD3336" s="10"/>
      <c r="AE3336" s="10"/>
      <c r="AF3336" s="10"/>
      <c r="AG3336" s="10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214</v>
      </c>
      <c r="AA3337" s="11">
        <f t="shared" si="52"/>
        <v>71.333333333333329</v>
      </c>
      <c r="AB3337" s="11">
        <v>5</v>
      </c>
      <c r="AC3337" s="11">
        <v>0.26</v>
      </c>
      <c r="AD3337" s="10"/>
      <c r="AE3337" s="10"/>
      <c r="AF3337" s="10"/>
      <c r="AG3337" s="10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342.2</v>
      </c>
      <c r="AA3338" s="11">
        <f t="shared" si="52"/>
        <v>48.885714285714286</v>
      </c>
      <c r="AB3338" s="11">
        <v>0</v>
      </c>
      <c r="AC3338" s="11">
        <v>0</v>
      </c>
      <c r="AD3338" s="10"/>
      <c r="AE3338" s="10"/>
      <c r="AF3338" s="10"/>
      <c r="AG3338" s="10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213.9</v>
      </c>
      <c r="AA3339" s="11">
        <f t="shared" si="52"/>
        <v>17.824999999999999</v>
      </c>
      <c r="AB3339" s="11">
        <v>0</v>
      </c>
      <c r="AC3339" s="11">
        <v>0</v>
      </c>
      <c r="AD3339" s="10"/>
      <c r="AE3339" s="10"/>
      <c r="AF3339" s="10"/>
      <c r="AG3339" s="10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348</v>
      </c>
      <c r="AA3340" s="11">
        <f t="shared" si="52"/>
        <v>69.599999999999994</v>
      </c>
      <c r="AB3340" s="11">
        <v>0</v>
      </c>
      <c r="AC3340" s="11">
        <v>0</v>
      </c>
      <c r="AD3340" s="10"/>
      <c r="AE3340" s="10"/>
      <c r="AF3340" s="10"/>
      <c r="AG3340" s="10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52"/>
        <v>0</v>
      </c>
      <c r="AB3341" s="11">
        <v>0</v>
      </c>
      <c r="AC3341" s="11">
        <v>0</v>
      </c>
      <c r="AD3341" s="10"/>
      <c r="AE3341" s="10"/>
      <c r="AF3341" s="10"/>
      <c r="AG3341" s="10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161.4</v>
      </c>
      <c r="AA3342" s="11">
        <f t="shared" si="52"/>
        <v>-40.35</v>
      </c>
      <c r="AB3342" s="11">
        <v>0</v>
      </c>
      <c r="AC3342" s="11">
        <v>0</v>
      </c>
      <c r="AD3342" s="10"/>
      <c r="AE3342" s="10"/>
      <c r="AF3342" s="10"/>
      <c r="AG3342" s="10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234.5</v>
      </c>
      <c r="AA3343" s="11">
        <f t="shared" si="52"/>
        <v>-29.3125</v>
      </c>
      <c r="AB3343" s="11">
        <v>0</v>
      </c>
      <c r="AC3343" s="11">
        <v>0</v>
      </c>
      <c r="AD3343" s="10"/>
      <c r="AE3343" s="10"/>
      <c r="AF3343" s="10"/>
      <c r="AG3343" s="10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223.1</v>
      </c>
      <c r="AA3344" s="11">
        <f t="shared" si="52"/>
        <v>-223.1</v>
      </c>
      <c r="AB3344" s="11">
        <v>0</v>
      </c>
      <c r="AC3344" s="11">
        <v>0</v>
      </c>
      <c r="AD3344" s="10"/>
      <c r="AE3344" s="10"/>
      <c r="AF3344" s="10"/>
      <c r="AG3344" s="10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165</v>
      </c>
      <c r="AA3345" s="11">
        <f t="shared" si="52"/>
        <v>-82.5</v>
      </c>
      <c r="AB3345" s="11">
        <v>0</v>
      </c>
      <c r="AC3345" s="11">
        <v>0</v>
      </c>
      <c r="AD3345" s="10"/>
      <c r="AE3345" s="10"/>
      <c r="AF3345" s="10"/>
      <c r="AG3345" s="10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208.2</v>
      </c>
      <c r="AA3346" s="11">
        <f t="shared" si="52"/>
        <v>41.64</v>
      </c>
      <c r="AB3346" s="11">
        <v>5</v>
      </c>
      <c r="AC3346" s="11">
        <v>0.26300000000000001</v>
      </c>
      <c r="AD3346" s="10"/>
      <c r="AE3346" s="10"/>
      <c r="AF3346" s="10"/>
      <c r="AG3346" s="10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307</v>
      </c>
      <c r="AA3347" s="11">
        <f t="shared" si="52"/>
        <v>30.7</v>
      </c>
      <c r="AB3347" s="11">
        <v>10</v>
      </c>
      <c r="AC3347" s="11">
        <v>15</v>
      </c>
      <c r="AD3347" s="10"/>
      <c r="AE3347" s="10"/>
      <c r="AF3347" s="10"/>
      <c r="AG3347" s="10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481</v>
      </c>
      <c r="AA3348" s="11">
        <f t="shared" si="52"/>
        <v>32.06666666666667</v>
      </c>
      <c r="AB3348" s="11">
        <v>10</v>
      </c>
      <c r="AC3348" s="11">
        <v>10</v>
      </c>
      <c r="AD3348" s="10"/>
      <c r="AE3348" s="10"/>
      <c r="AF3348" s="10"/>
      <c r="AG3348" s="10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148.9</v>
      </c>
      <c r="AA3349" s="11">
        <f t="shared" si="52"/>
        <v>21.271428571428572</v>
      </c>
      <c r="AB3349" s="11">
        <v>0</v>
      </c>
      <c r="AC3349" s="11">
        <v>0</v>
      </c>
      <c r="AD3349" s="10"/>
      <c r="AE3349" s="10"/>
      <c r="AF3349" s="10"/>
      <c r="AG3349" s="10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340</v>
      </c>
      <c r="AA3350" s="11">
        <f t="shared" si="52"/>
        <v>9.7142857142857135</v>
      </c>
      <c r="AB3350" s="11">
        <v>10</v>
      </c>
      <c r="AC3350" s="11">
        <v>5</v>
      </c>
      <c r="AD3350" s="10"/>
      <c r="AE3350" s="10"/>
      <c r="AF3350" s="10"/>
      <c r="AG3350" s="10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52"/>
        <v>0</v>
      </c>
      <c r="AB3351" s="11">
        <v>5</v>
      </c>
      <c r="AC3351" s="11">
        <v>0.26</v>
      </c>
      <c r="AD3351" s="10"/>
      <c r="AE3351" s="10"/>
      <c r="AF3351" s="10"/>
      <c r="AG3351" s="10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220</v>
      </c>
      <c r="AA3352" s="11">
        <f t="shared" si="52"/>
        <v>0</v>
      </c>
      <c r="AB3352" s="11">
        <v>0</v>
      </c>
      <c r="AC3352" s="11">
        <v>0</v>
      </c>
      <c r="AD3352" s="10"/>
      <c r="AE3352" s="10"/>
      <c r="AF3352" s="10"/>
      <c r="AG3352" s="10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181.8</v>
      </c>
      <c r="AA3353" s="11">
        <f t="shared" si="52"/>
        <v>0</v>
      </c>
      <c r="AB3353" s="11">
        <v>5.71</v>
      </c>
      <c r="AC3353" s="11">
        <v>0.28999999999999998</v>
      </c>
      <c r="AD3353" s="10"/>
      <c r="AE3353" s="10"/>
      <c r="AF3353" s="10"/>
      <c r="AG3353" s="10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211.9</v>
      </c>
      <c r="AA3354" s="11">
        <f t="shared" si="52"/>
        <v>8.4760000000000009</v>
      </c>
      <c r="AB3354" s="11">
        <v>5</v>
      </c>
      <c r="AC3354" s="11">
        <v>0.26300000000000001</v>
      </c>
      <c r="AD3354" s="10"/>
      <c r="AE3354" s="10"/>
      <c r="AF3354" s="10"/>
      <c r="AG3354" s="10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172</v>
      </c>
      <c r="AA3355" s="11">
        <f t="shared" si="52"/>
        <v>14.333333333333334</v>
      </c>
      <c r="AB3355" s="11">
        <v>9</v>
      </c>
      <c r="AC3355" s="11">
        <v>0</v>
      </c>
      <c r="AD3355" s="10"/>
      <c r="AE3355" s="10"/>
      <c r="AF3355" s="10"/>
      <c r="AG3355" s="10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202</v>
      </c>
      <c r="AA3356" s="11">
        <f t="shared" si="52"/>
        <v>8.4166666666666661</v>
      </c>
      <c r="AB3356" s="11">
        <v>10</v>
      </c>
      <c r="AC3356" s="11">
        <v>0.52600000000000002</v>
      </c>
      <c r="AD3356" s="10"/>
      <c r="AE3356" s="10"/>
      <c r="AF3356" s="10"/>
      <c r="AG3356" s="10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269.89999999999998</v>
      </c>
      <c r="AA3357" s="11">
        <f t="shared" si="52"/>
        <v>0</v>
      </c>
      <c r="AB3357" s="11">
        <v>0</v>
      </c>
      <c r="AC3357" s="11">
        <v>0</v>
      </c>
      <c r="AD3357" s="10"/>
      <c r="AE3357" s="10"/>
      <c r="AF3357" s="10"/>
      <c r="AG3357" s="10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273.60000000000002</v>
      </c>
      <c r="AA3358" s="11">
        <f t="shared" si="52"/>
        <v>-273.60000000000002</v>
      </c>
      <c r="AB3358" s="11">
        <v>0</v>
      </c>
      <c r="AC3358" s="11">
        <v>0</v>
      </c>
      <c r="AD3358" s="10"/>
      <c r="AE3358" s="10"/>
      <c r="AF3358" s="10"/>
      <c r="AG3358" s="10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185.9</v>
      </c>
      <c r="AA3359" s="11">
        <f t="shared" si="52"/>
        <v>10.327777777777778</v>
      </c>
      <c r="AB3359" s="11">
        <v>0</v>
      </c>
      <c r="AC3359" s="11">
        <v>5.2629999999999999</v>
      </c>
      <c r="AD3359" s="10"/>
      <c r="AE3359" s="10"/>
      <c r="AF3359" s="10"/>
      <c r="AG3359" s="10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186</v>
      </c>
      <c r="AA3360" s="11">
        <f t="shared" si="52"/>
        <v>62</v>
      </c>
      <c r="AB3360" s="11">
        <v>0</v>
      </c>
      <c r="AC3360" s="11">
        <v>0</v>
      </c>
      <c r="AD3360" s="10"/>
      <c r="AE3360" s="10"/>
      <c r="AF3360" s="10"/>
      <c r="AG3360" s="10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177.9</v>
      </c>
      <c r="AA3361" s="11">
        <f t="shared" si="52"/>
        <v>7.4125000000000005</v>
      </c>
      <c r="AB3361" s="11">
        <v>4.75</v>
      </c>
      <c r="AC3361" s="11">
        <v>0.25</v>
      </c>
      <c r="AD3361" s="10"/>
      <c r="AE3361" s="10"/>
      <c r="AF3361" s="10"/>
      <c r="AG3361" s="10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168.2</v>
      </c>
      <c r="AA3362" s="11">
        <f t="shared" si="52"/>
        <v>-5.8</v>
      </c>
      <c r="AB3362" s="11">
        <v>0</v>
      </c>
      <c r="AC3362" s="11">
        <v>0</v>
      </c>
      <c r="AD3362" s="10"/>
      <c r="AE3362" s="10"/>
      <c r="AF3362" s="10"/>
      <c r="AG3362" s="10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228</v>
      </c>
      <c r="AA3363" s="11">
        <f t="shared" si="52"/>
        <v>0</v>
      </c>
      <c r="AB3363" s="11">
        <v>0</v>
      </c>
      <c r="AC3363" s="11">
        <v>0</v>
      </c>
      <c r="AD3363" s="10"/>
      <c r="AE3363" s="10"/>
      <c r="AF3363" s="10"/>
      <c r="AG3363" s="10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150</v>
      </c>
      <c r="AA3364" s="11">
        <f t="shared" si="52"/>
        <v>-30</v>
      </c>
      <c r="AB3364" s="11">
        <v>0</v>
      </c>
      <c r="AC3364" s="11">
        <v>0</v>
      </c>
      <c r="AD3364" s="10"/>
      <c r="AE3364" s="10"/>
      <c r="AF3364" s="10"/>
      <c r="AG3364" s="10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174.9</v>
      </c>
      <c r="AA3365" s="11">
        <f t="shared" si="52"/>
        <v>-11.66</v>
      </c>
      <c r="AB3365" s="11">
        <v>0</v>
      </c>
      <c r="AC3365" s="11">
        <v>0</v>
      </c>
      <c r="AD3365" s="10"/>
      <c r="AE3365" s="10"/>
      <c r="AF3365" s="10"/>
      <c r="AG3365" s="10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214</v>
      </c>
      <c r="AA3366" s="11">
        <f t="shared" si="52"/>
        <v>14.266666666666667</v>
      </c>
      <c r="AB3366" s="11">
        <v>5</v>
      </c>
      <c r="AC3366" s="11">
        <v>0.26</v>
      </c>
      <c r="AD3366" s="10"/>
      <c r="AE3366" s="10"/>
      <c r="AF3366" s="10"/>
      <c r="AG3366" s="10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342.2</v>
      </c>
      <c r="AA3367" s="11">
        <f t="shared" si="52"/>
        <v>10.369696969696969</v>
      </c>
      <c r="AB3367" s="11">
        <v>15</v>
      </c>
      <c r="AC3367" s="11">
        <v>0.78949999999999998</v>
      </c>
      <c r="AD3367" s="10"/>
      <c r="AE3367" s="10"/>
      <c r="AF3367" s="10"/>
      <c r="AG3367" s="10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213.9</v>
      </c>
      <c r="AA3368" s="11">
        <f t="shared" si="52"/>
        <v>10.185714285714287</v>
      </c>
      <c r="AB3368" s="11">
        <v>36.5</v>
      </c>
      <c r="AC3368" s="11">
        <v>0</v>
      </c>
      <c r="AD3368" s="10"/>
      <c r="AE3368" s="10"/>
      <c r="AF3368" s="10"/>
      <c r="AG3368" s="10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348</v>
      </c>
      <c r="AA3369" s="11">
        <f t="shared" si="52"/>
        <v>20.470588235294116</v>
      </c>
      <c r="AB3369" s="11">
        <v>0</v>
      </c>
      <c r="AC3369" s="11">
        <v>0</v>
      </c>
      <c r="AD3369" s="10"/>
      <c r="AE3369" s="10"/>
      <c r="AF3369" s="10"/>
      <c r="AG3369" s="10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52"/>
        <v>0</v>
      </c>
      <c r="AB3370" s="11">
        <v>0</v>
      </c>
      <c r="AC3370" s="11">
        <v>0</v>
      </c>
      <c r="AD3370" s="10"/>
      <c r="AE3370" s="10"/>
      <c r="AF3370" s="10"/>
      <c r="AG3370" s="10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163</v>
      </c>
      <c r="AA3371" s="11">
        <f t="shared" si="52"/>
        <v>10.1875</v>
      </c>
      <c r="AB3371" s="11">
        <v>0</v>
      </c>
      <c r="AC3371" s="11">
        <v>0</v>
      </c>
      <c r="AD3371" s="10"/>
      <c r="AE3371" s="10"/>
      <c r="AF3371" s="10"/>
      <c r="AG3371" s="10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161.4</v>
      </c>
      <c r="AA3372" s="11">
        <f t="shared" si="52"/>
        <v>40.35</v>
      </c>
      <c r="AB3372" s="11">
        <v>0</v>
      </c>
      <c r="AC3372" s="11">
        <v>0</v>
      </c>
      <c r="AD3372" s="10"/>
      <c r="AE3372" s="10"/>
      <c r="AF3372" s="10"/>
      <c r="AG3372" s="10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234.5</v>
      </c>
      <c r="AA3373" s="11">
        <f t="shared" si="52"/>
        <v>7.564516129032258</v>
      </c>
      <c r="AB3373" s="11">
        <v>0</v>
      </c>
      <c r="AC3373" s="11">
        <v>0</v>
      </c>
      <c r="AD3373" s="10"/>
      <c r="AE3373" s="10"/>
      <c r="AF3373" s="10"/>
      <c r="AG3373" s="10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223.1</v>
      </c>
      <c r="AA3374" s="11">
        <f t="shared" si="52"/>
        <v>0</v>
      </c>
      <c r="AB3374" s="11">
        <v>0</v>
      </c>
      <c r="AC3374" s="11">
        <v>0</v>
      </c>
      <c r="AD3374" s="10"/>
      <c r="AE3374" s="10"/>
      <c r="AF3374" s="10"/>
      <c r="AG3374" s="10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165</v>
      </c>
      <c r="AA3375" s="11">
        <f t="shared" si="52"/>
        <v>41.25</v>
      </c>
      <c r="AB3375" s="11">
        <v>0</v>
      </c>
      <c r="AC3375" s="11">
        <v>0</v>
      </c>
      <c r="AD3375" s="10"/>
      <c r="AE3375" s="10"/>
      <c r="AF3375" s="10"/>
      <c r="AG3375" s="10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208.2</v>
      </c>
      <c r="AA3376" s="11">
        <f t="shared" si="52"/>
        <v>29.74285714285714</v>
      </c>
      <c r="AB3376" s="11">
        <v>5</v>
      </c>
      <c r="AC3376" s="11">
        <v>0.26300000000000001</v>
      </c>
      <c r="AD3376" s="10"/>
      <c r="AE3376" s="10"/>
      <c r="AF3376" s="10"/>
      <c r="AG3376" s="10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307</v>
      </c>
      <c r="AA3377" s="11">
        <f t="shared" si="52"/>
        <v>4.796875</v>
      </c>
      <c r="AB3377" s="11">
        <v>10</v>
      </c>
      <c r="AC3377" s="11">
        <v>15</v>
      </c>
      <c r="AD3377" s="10"/>
      <c r="AE3377" s="10"/>
      <c r="AF3377" s="10"/>
      <c r="AG3377" s="10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481</v>
      </c>
      <c r="AA3378" s="11">
        <f t="shared" si="52"/>
        <v>34.357142857142854</v>
      </c>
      <c r="AB3378" s="11">
        <v>10</v>
      </c>
      <c r="AC3378" s="11">
        <v>10</v>
      </c>
      <c r="AD3378" s="10"/>
      <c r="AE3378" s="10"/>
      <c r="AF3378" s="10"/>
      <c r="AG3378" s="10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148.9</v>
      </c>
      <c r="AA3379" s="11">
        <f t="shared" si="52"/>
        <v>49.633333333333333</v>
      </c>
      <c r="AB3379" s="11">
        <v>0</v>
      </c>
      <c r="AC3379" s="11">
        <v>0</v>
      </c>
      <c r="AD3379" s="10"/>
      <c r="AE3379" s="10"/>
      <c r="AF3379" s="10"/>
      <c r="AG3379" s="10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340</v>
      </c>
      <c r="AA3380" s="11">
        <f t="shared" si="52"/>
        <v>13.6</v>
      </c>
      <c r="AB3380" s="11">
        <v>10</v>
      </c>
      <c r="AC3380" s="11">
        <v>5</v>
      </c>
      <c r="AD3380" s="10"/>
      <c r="AE3380" s="10"/>
      <c r="AF3380" s="10"/>
      <c r="AG3380" s="10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52"/>
        <v>0</v>
      </c>
      <c r="AB3381" s="11">
        <v>5</v>
      </c>
      <c r="AC3381" s="11">
        <v>0.26</v>
      </c>
      <c r="AD3381" s="10"/>
      <c r="AE3381" s="10"/>
      <c r="AF3381" s="10"/>
      <c r="AG3381" s="10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220</v>
      </c>
      <c r="AA3382" s="11">
        <f t="shared" si="52"/>
        <v>0</v>
      </c>
      <c r="AB3382" s="11">
        <v>0</v>
      </c>
      <c r="AC3382" s="11">
        <v>0</v>
      </c>
      <c r="AD3382" s="10"/>
      <c r="AE3382" s="10"/>
      <c r="AF3382" s="10"/>
      <c r="AG3382" s="10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181.8</v>
      </c>
      <c r="AA3383" s="11">
        <f t="shared" si="52"/>
        <v>30.3</v>
      </c>
      <c r="AB3383" s="11">
        <v>5.71</v>
      </c>
      <c r="AC3383" s="11">
        <v>0.28999999999999998</v>
      </c>
      <c r="AD3383" s="10"/>
      <c r="AE3383" s="10"/>
      <c r="AF3383" s="10"/>
      <c r="AG3383" s="10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211.9</v>
      </c>
      <c r="AA3384" s="11">
        <f t="shared" si="52"/>
        <v>42.38</v>
      </c>
      <c r="AB3384" s="11">
        <v>5</v>
      </c>
      <c r="AC3384" s="11">
        <v>0.26300000000000001</v>
      </c>
      <c r="AD3384" s="10"/>
      <c r="AE3384" s="10"/>
      <c r="AF3384" s="10"/>
      <c r="AG3384" s="10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172</v>
      </c>
      <c r="AA3385" s="11">
        <f t="shared" si="52"/>
        <v>24.571428571428573</v>
      </c>
      <c r="AB3385" s="11">
        <v>9</v>
      </c>
      <c r="AC3385" s="11">
        <v>0</v>
      </c>
      <c r="AD3385" s="10"/>
      <c r="AE3385" s="10"/>
      <c r="AF3385" s="10"/>
      <c r="AG3385" s="10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202</v>
      </c>
      <c r="AA3386" s="11">
        <f t="shared" si="52"/>
        <v>12.625</v>
      </c>
      <c r="AB3386" s="11">
        <v>10</v>
      </c>
      <c r="AC3386" s="11">
        <v>0.52600000000000002</v>
      </c>
      <c r="AD3386" s="10"/>
      <c r="AE3386" s="10"/>
      <c r="AF3386" s="10"/>
      <c r="AG3386" s="10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269.89999999999998</v>
      </c>
      <c r="AA3387" s="11">
        <f t="shared" si="52"/>
        <v>-269.89999999999998</v>
      </c>
      <c r="AB3387" s="11">
        <v>0</v>
      </c>
      <c r="AC3387" s="11">
        <v>0</v>
      </c>
      <c r="AD3387" s="10"/>
      <c r="AE3387" s="10"/>
      <c r="AF3387" s="10"/>
      <c r="AG3387" s="10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273.60000000000002</v>
      </c>
      <c r="AA3388" s="11">
        <f t="shared" si="52"/>
        <v>-273.60000000000002</v>
      </c>
      <c r="AB3388" s="11">
        <v>0</v>
      </c>
      <c r="AC3388" s="11">
        <v>0</v>
      </c>
      <c r="AD3388" s="10"/>
      <c r="AE3388" s="10"/>
      <c r="AF3388" s="10"/>
      <c r="AG3388" s="10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185.9</v>
      </c>
      <c r="AA3389" s="11">
        <f t="shared" si="52"/>
        <v>15.491666666666667</v>
      </c>
      <c r="AB3389" s="11">
        <v>0</v>
      </c>
      <c r="AC3389" s="11">
        <v>5.2629999999999999</v>
      </c>
      <c r="AD3389" s="10"/>
      <c r="AE3389" s="10"/>
      <c r="AF3389" s="10"/>
      <c r="AG3389" s="10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186</v>
      </c>
      <c r="AA3390" s="11">
        <f t="shared" si="52"/>
        <v>62</v>
      </c>
      <c r="AB3390" s="11">
        <v>0</v>
      </c>
      <c r="AC3390" s="11">
        <v>0</v>
      </c>
      <c r="AD3390" s="10"/>
      <c r="AE3390" s="10"/>
      <c r="AF3390" s="10"/>
      <c r="AG3390" s="10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177.9</v>
      </c>
      <c r="AA3391" s="11">
        <f t="shared" si="52"/>
        <v>9.3631578947368421</v>
      </c>
      <c r="AB3391" s="11">
        <v>4.75</v>
      </c>
      <c r="AC3391" s="11">
        <v>0.25</v>
      </c>
      <c r="AD3391" s="10"/>
      <c r="AE3391" s="10"/>
      <c r="AF3391" s="10"/>
      <c r="AG3391" s="10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168.2</v>
      </c>
      <c r="AA3392" s="11">
        <f t="shared" si="52"/>
        <v>-5.8</v>
      </c>
      <c r="AB3392" s="11">
        <v>0</v>
      </c>
      <c r="AC3392" s="11">
        <v>0</v>
      </c>
      <c r="AD3392" s="10"/>
      <c r="AE3392" s="10"/>
      <c r="AF3392" s="10"/>
      <c r="AG3392" s="10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228</v>
      </c>
      <c r="AA3393" s="11">
        <f t="shared" si="52"/>
        <v>0</v>
      </c>
      <c r="AB3393" s="11">
        <v>0</v>
      </c>
      <c r="AC3393" s="11">
        <v>0</v>
      </c>
      <c r="AD3393" s="10"/>
      <c r="AE3393" s="10"/>
      <c r="AF3393" s="10"/>
      <c r="AG3393" s="10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150</v>
      </c>
      <c r="AA3394" s="11">
        <f t="shared" si="52"/>
        <v>-13.636363636363637</v>
      </c>
      <c r="AB3394" s="11">
        <v>0</v>
      </c>
      <c r="AC3394" s="11">
        <v>0</v>
      </c>
      <c r="AD3394" s="10"/>
      <c r="AE3394" s="10"/>
      <c r="AF3394" s="10"/>
      <c r="AG3394" s="10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174.9</v>
      </c>
      <c r="AA3395" s="11">
        <f t="shared" ref="AA3395:AA3458" si="53">IFERROR(Z3395/M3395,0)</f>
        <v>-87.45</v>
      </c>
      <c r="AB3395" s="11">
        <v>0</v>
      </c>
      <c r="AC3395" s="11">
        <v>0</v>
      </c>
      <c r="AD3395" s="10"/>
      <c r="AE3395" s="10"/>
      <c r="AF3395" s="10"/>
      <c r="AG3395" s="10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214</v>
      </c>
      <c r="AA3396" s="11">
        <f t="shared" si="53"/>
        <v>23.777777777777779</v>
      </c>
      <c r="AB3396" s="11">
        <v>5</v>
      </c>
      <c r="AC3396" s="11">
        <v>0.26</v>
      </c>
      <c r="AD3396" s="10"/>
      <c r="AE3396" s="10"/>
      <c r="AF3396" s="10"/>
      <c r="AG3396" s="10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342.2</v>
      </c>
      <c r="AA3397" s="11">
        <f t="shared" si="53"/>
        <v>16.295238095238094</v>
      </c>
      <c r="AB3397" s="11">
        <v>15</v>
      </c>
      <c r="AC3397" s="11">
        <v>0.78949999999999998</v>
      </c>
      <c r="AD3397" s="10"/>
      <c r="AE3397" s="10"/>
      <c r="AF3397" s="10"/>
      <c r="AG3397" s="10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213.9</v>
      </c>
      <c r="AA3398" s="11">
        <f t="shared" si="53"/>
        <v>11.883333333333333</v>
      </c>
      <c r="AB3398" s="11">
        <v>36.5</v>
      </c>
      <c r="AC3398" s="11">
        <v>0</v>
      </c>
      <c r="AD3398" s="10"/>
      <c r="AE3398" s="10"/>
      <c r="AF3398" s="10"/>
      <c r="AG3398" s="10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348</v>
      </c>
      <c r="AA3399" s="11">
        <f t="shared" si="53"/>
        <v>26.76923076923077</v>
      </c>
      <c r="AB3399" s="11">
        <v>0</v>
      </c>
      <c r="AC3399" s="11">
        <v>0</v>
      </c>
      <c r="AD3399" s="10"/>
      <c r="AE3399" s="10"/>
      <c r="AF3399" s="10"/>
      <c r="AG3399" s="10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53"/>
        <v>0</v>
      </c>
      <c r="AB3400" s="11">
        <v>0</v>
      </c>
      <c r="AC3400" s="11">
        <v>0</v>
      </c>
      <c r="AD3400" s="10"/>
      <c r="AE3400" s="10"/>
      <c r="AF3400" s="10"/>
      <c r="AG3400" s="10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163</v>
      </c>
      <c r="AA3401" s="11">
        <f t="shared" si="53"/>
        <v>23.285714285714285</v>
      </c>
      <c r="AB3401" s="11">
        <v>0</v>
      </c>
      <c r="AC3401" s="11">
        <v>0</v>
      </c>
      <c r="AD3401" s="10"/>
      <c r="AE3401" s="10"/>
      <c r="AF3401" s="10"/>
      <c r="AG3401" s="10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161.4</v>
      </c>
      <c r="AA3402" s="11">
        <f t="shared" si="53"/>
        <v>-80.7</v>
      </c>
      <c r="AB3402" s="11">
        <v>0</v>
      </c>
      <c r="AC3402" s="11">
        <v>0</v>
      </c>
      <c r="AD3402" s="10"/>
      <c r="AE3402" s="10"/>
      <c r="AF3402" s="10"/>
      <c r="AG3402" s="10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Non Converted</v>
      </c>
      <c r="Z3403">
        <f>IFERROR(VLOOKUP(C3403,[1]LP!$B:$C,2,FALSE),0)</f>
        <v>223</v>
      </c>
      <c r="AA3403" s="11">
        <f t="shared" si="53"/>
        <v>-44.6</v>
      </c>
      <c r="AB3403" s="11">
        <v>0</v>
      </c>
      <c r="AC3403" s="11">
        <v>0</v>
      </c>
      <c r="AD3403" s="10"/>
      <c r="AE3403" s="10"/>
      <c r="AF3403" s="10"/>
      <c r="AG3403" s="10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234.5</v>
      </c>
      <c r="AA3404" s="11">
        <f t="shared" si="53"/>
        <v>13.794117647058824</v>
      </c>
      <c r="AB3404" s="11">
        <v>0</v>
      </c>
      <c r="AC3404" s="11">
        <v>0</v>
      </c>
      <c r="AD3404" s="10"/>
      <c r="AE3404" s="10"/>
      <c r="AF3404" s="10"/>
      <c r="AG3404" s="10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223.1</v>
      </c>
      <c r="AA3405" s="11">
        <f t="shared" si="53"/>
        <v>0</v>
      </c>
      <c r="AB3405" s="11">
        <v>0</v>
      </c>
      <c r="AC3405" s="11">
        <v>0</v>
      </c>
      <c r="AD3405" s="10"/>
      <c r="AE3405" s="10"/>
      <c r="AF3405" s="10"/>
      <c r="AG3405" s="10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165</v>
      </c>
      <c r="AA3406" s="11">
        <f t="shared" si="53"/>
        <v>55</v>
      </c>
      <c r="AB3406" s="11">
        <v>0</v>
      </c>
      <c r="AC3406" s="11">
        <v>0</v>
      </c>
      <c r="AD3406" s="10"/>
      <c r="AE3406" s="10"/>
      <c r="AF3406" s="10"/>
      <c r="AG3406" s="10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Non Converted</v>
      </c>
      <c r="Z3407">
        <f>IFERROR(VLOOKUP(C3407,[1]LP!$B:$C,2,FALSE),0)</f>
        <v>890.7</v>
      </c>
      <c r="AA3407" s="11">
        <f t="shared" si="53"/>
        <v>148.45000000000002</v>
      </c>
      <c r="AB3407" s="11">
        <v>0</v>
      </c>
      <c r="AC3407" s="11">
        <v>0</v>
      </c>
      <c r="AD3407" s="10"/>
      <c r="AE3407" s="10"/>
      <c r="AF3407" s="10"/>
      <c r="AG3407" s="10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Non Converted</v>
      </c>
      <c r="Z3408">
        <f>IFERROR(VLOOKUP(C3408,[1]LP!$B:$C,2,FALSE),0)</f>
        <v>384.5</v>
      </c>
      <c r="AA3408" s="11">
        <f t="shared" si="53"/>
        <v>-54.928571428571431</v>
      </c>
      <c r="AB3408" s="11">
        <v>0</v>
      </c>
      <c r="AC3408" s="11">
        <v>0</v>
      </c>
      <c r="AD3408" s="10"/>
      <c r="AE3408" s="10"/>
      <c r="AF3408" s="10"/>
      <c r="AG3408" s="10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208.2</v>
      </c>
      <c r="AA3409" s="11">
        <f t="shared" si="53"/>
        <v>26.024999999999999</v>
      </c>
      <c r="AB3409" s="11">
        <v>5</v>
      </c>
      <c r="AC3409" s="11">
        <v>0.26300000000000001</v>
      </c>
      <c r="AD3409" s="10"/>
      <c r="AE3409" s="10"/>
      <c r="AF3409" s="10"/>
      <c r="AG3409" s="10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307</v>
      </c>
      <c r="AA3410" s="11">
        <f t="shared" si="53"/>
        <v>6.822222222222222</v>
      </c>
      <c r="AB3410" s="11">
        <v>10</v>
      </c>
      <c r="AC3410" s="11">
        <v>15</v>
      </c>
      <c r="AD3410" s="10"/>
      <c r="AE3410" s="10"/>
      <c r="AF3410" s="10"/>
      <c r="AG3410" s="10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481</v>
      </c>
      <c r="AA3411" s="11">
        <f t="shared" si="53"/>
        <v>40.083333333333336</v>
      </c>
      <c r="AB3411" s="11">
        <v>10</v>
      </c>
      <c r="AC3411" s="11">
        <v>10</v>
      </c>
      <c r="AD3411" s="10"/>
      <c r="AE3411" s="10"/>
      <c r="AF3411" s="10"/>
      <c r="AG3411" s="10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148.9</v>
      </c>
      <c r="AA3412" s="11">
        <f t="shared" si="53"/>
        <v>0</v>
      </c>
      <c r="AB3412" s="11">
        <v>0</v>
      </c>
      <c r="AC3412" s="11">
        <v>0</v>
      </c>
      <c r="AD3412" s="10"/>
      <c r="AE3412" s="10"/>
      <c r="AF3412" s="10"/>
      <c r="AG3412" s="10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340</v>
      </c>
      <c r="AA3413" s="11">
        <f t="shared" si="53"/>
        <v>18.888888888888889</v>
      </c>
      <c r="AB3413" s="11">
        <v>10</v>
      </c>
      <c r="AC3413" s="11">
        <v>5</v>
      </c>
      <c r="AD3413" s="10"/>
      <c r="AE3413" s="10"/>
      <c r="AF3413" s="10"/>
      <c r="AG3413" s="10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53"/>
        <v>0</v>
      </c>
      <c r="AB3414" s="11">
        <v>5</v>
      </c>
      <c r="AC3414" s="11">
        <v>0.26</v>
      </c>
      <c r="AD3414" s="10"/>
      <c r="AE3414" s="10"/>
      <c r="AF3414" s="10"/>
      <c r="AG3414" s="10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220</v>
      </c>
      <c r="AA3415" s="11">
        <f t="shared" si="53"/>
        <v>220</v>
      </c>
      <c r="AB3415" s="11">
        <v>0</v>
      </c>
      <c r="AC3415" s="11">
        <v>0</v>
      </c>
      <c r="AD3415" s="10"/>
      <c r="AE3415" s="10"/>
      <c r="AF3415" s="10"/>
      <c r="AG3415" s="10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181.8</v>
      </c>
      <c r="AA3416" s="11">
        <f t="shared" si="53"/>
        <v>45.45</v>
      </c>
      <c r="AB3416" s="11">
        <v>5.71</v>
      </c>
      <c r="AC3416" s="11">
        <v>0.28999999999999998</v>
      </c>
      <c r="AD3416" s="10"/>
      <c r="AE3416" s="10"/>
      <c r="AF3416" s="10"/>
      <c r="AG3416" s="10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211.9</v>
      </c>
      <c r="AA3417" s="11">
        <f t="shared" si="53"/>
        <v>35.31666666666667</v>
      </c>
      <c r="AB3417" s="11">
        <v>5</v>
      </c>
      <c r="AC3417" s="11">
        <v>0.26300000000000001</v>
      </c>
      <c r="AD3417" s="10"/>
      <c r="AE3417" s="10"/>
      <c r="AF3417" s="10"/>
      <c r="AG3417" s="10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172</v>
      </c>
      <c r="AA3418" s="11">
        <f t="shared" si="53"/>
        <v>24.571428571428573</v>
      </c>
      <c r="AB3418" s="11">
        <v>9</v>
      </c>
      <c r="AC3418" s="11">
        <v>0</v>
      </c>
      <c r="AD3418" s="10"/>
      <c r="AE3418" s="10"/>
      <c r="AF3418" s="10"/>
      <c r="AG3418" s="10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202</v>
      </c>
      <c r="AA3419" s="11">
        <f t="shared" si="53"/>
        <v>16.833333333333332</v>
      </c>
      <c r="AB3419" s="11">
        <v>10</v>
      </c>
      <c r="AC3419" s="11">
        <v>0.52600000000000002</v>
      </c>
      <c r="AD3419" s="10"/>
      <c r="AE3419" s="10"/>
      <c r="AF3419" s="10"/>
      <c r="AG3419" s="10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269.89999999999998</v>
      </c>
      <c r="AA3420" s="11">
        <f t="shared" si="53"/>
        <v>0</v>
      </c>
      <c r="AB3420" s="11">
        <v>0</v>
      </c>
      <c r="AC3420" s="11">
        <v>0</v>
      </c>
      <c r="AD3420" s="10"/>
      <c r="AE3420" s="10"/>
      <c r="AF3420" s="10"/>
      <c r="AG3420" s="10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273.60000000000002</v>
      </c>
      <c r="AA3421" s="11">
        <f t="shared" si="53"/>
        <v>-273.60000000000002</v>
      </c>
      <c r="AB3421" s="11">
        <v>0</v>
      </c>
      <c r="AC3421" s="11">
        <v>0</v>
      </c>
      <c r="AD3421" s="10"/>
      <c r="AE3421" s="10"/>
      <c r="AF3421" s="10"/>
      <c r="AG3421" s="10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185.9</v>
      </c>
      <c r="AA3422" s="11">
        <f t="shared" si="53"/>
        <v>37.18</v>
      </c>
      <c r="AB3422" s="11">
        <v>0</v>
      </c>
      <c r="AC3422" s="11">
        <v>5.2629999999999999</v>
      </c>
      <c r="AD3422" s="10"/>
      <c r="AE3422" s="10"/>
      <c r="AF3422" s="10"/>
      <c r="AG3422" s="10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186</v>
      </c>
      <c r="AA3423" s="11">
        <f t="shared" si="53"/>
        <v>62</v>
      </c>
      <c r="AB3423" s="11">
        <v>0</v>
      </c>
      <c r="AC3423" s="11">
        <v>0</v>
      </c>
      <c r="AD3423" s="10"/>
      <c r="AE3423" s="10"/>
      <c r="AF3423" s="10"/>
      <c r="AG3423" s="10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177.9</v>
      </c>
      <c r="AA3424" s="11">
        <f t="shared" si="53"/>
        <v>12.707142857142857</v>
      </c>
      <c r="AB3424" s="11">
        <v>4.75</v>
      </c>
      <c r="AC3424" s="11">
        <v>0.25</v>
      </c>
      <c r="AD3424" s="10"/>
      <c r="AE3424" s="10"/>
      <c r="AF3424" s="10"/>
      <c r="AG3424" s="10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228</v>
      </c>
      <c r="AA3425" s="11">
        <f t="shared" si="53"/>
        <v>0</v>
      </c>
      <c r="AB3425" s="11">
        <v>0</v>
      </c>
      <c r="AC3425" s="11">
        <v>0</v>
      </c>
      <c r="AD3425" s="10"/>
      <c r="AE3425" s="10"/>
      <c r="AF3425" s="10"/>
      <c r="AG3425" s="10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150</v>
      </c>
      <c r="AA3426" s="11">
        <f t="shared" si="53"/>
        <v>-9.375</v>
      </c>
      <c r="AB3426" s="11">
        <v>0</v>
      </c>
      <c r="AC3426" s="11">
        <v>0</v>
      </c>
      <c r="AD3426" s="10"/>
      <c r="AE3426" s="10"/>
      <c r="AF3426" s="10"/>
      <c r="AG3426" s="10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174.9</v>
      </c>
      <c r="AA3427" s="11">
        <f t="shared" si="53"/>
        <v>-34.980000000000004</v>
      </c>
      <c r="AB3427" s="11">
        <v>0</v>
      </c>
      <c r="AC3427" s="11">
        <v>0</v>
      </c>
      <c r="AD3427" s="10"/>
      <c r="AE3427" s="10"/>
      <c r="AF3427" s="10"/>
      <c r="AG3427" s="10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214</v>
      </c>
      <c r="AA3428" s="11">
        <f t="shared" si="53"/>
        <v>35.666666666666664</v>
      </c>
      <c r="AB3428" s="11">
        <v>5</v>
      </c>
      <c r="AC3428" s="11">
        <v>0.26</v>
      </c>
      <c r="AD3428" s="10"/>
      <c r="AE3428" s="10"/>
      <c r="AF3428" s="10"/>
      <c r="AG3428" s="10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342.2</v>
      </c>
      <c r="AA3429" s="11">
        <f t="shared" si="53"/>
        <v>20.129411764705882</v>
      </c>
      <c r="AB3429" s="11">
        <v>15</v>
      </c>
      <c r="AC3429" s="11">
        <v>0.78949999999999998</v>
      </c>
      <c r="AD3429" s="10"/>
      <c r="AE3429" s="10"/>
      <c r="AF3429" s="10"/>
      <c r="AG3429" s="10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213.9</v>
      </c>
      <c r="AA3430" s="11">
        <f t="shared" si="53"/>
        <v>13.36875</v>
      </c>
      <c r="AB3430" s="11">
        <v>36.5</v>
      </c>
      <c r="AC3430" s="11">
        <v>0</v>
      </c>
      <c r="AD3430" s="10"/>
      <c r="AE3430" s="10"/>
      <c r="AF3430" s="10"/>
      <c r="AG3430" s="10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348</v>
      </c>
      <c r="AA3431" s="11">
        <f t="shared" si="53"/>
        <v>26.76923076923077</v>
      </c>
      <c r="AB3431" s="11">
        <v>0</v>
      </c>
      <c r="AC3431" s="11">
        <v>0</v>
      </c>
      <c r="AD3431" s="10"/>
      <c r="AE3431" s="10"/>
      <c r="AF3431" s="10"/>
      <c r="AG3431" s="10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53"/>
        <v>0</v>
      </c>
      <c r="AB3432" s="11">
        <v>0</v>
      </c>
      <c r="AC3432" s="11">
        <v>0</v>
      </c>
      <c r="AD3432" s="10"/>
      <c r="AE3432" s="10"/>
      <c r="AF3432" s="10"/>
      <c r="AG3432" s="10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163</v>
      </c>
      <c r="AA3433" s="11">
        <f t="shared" si="53"/>
        <v>-81.5</v>
      </c>
      <c r="AB3433" s="11">
        <v>0</v>
      </c>
      <c r="AC3433" s="11">
        <v>0</v>
      </c>
      <c r="AD3433" s="10"/>
      <c r="AE3433" s="10"/>
      <c r="AF3433" s="10"/>
      <c r="AG3433" s="10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Non Converted</v>
      </c>
      <c r="Z3434">
        <f>IFERROR(VLOOKUP(C3434,[1]LP!$B:$C,2,FALSE),0)</f>
        <v>222</v>
      </c>
      <c r="AA3434" s="11">
        <f t="shared" si="53"/>
        <v>0</v>
      </c>
      <c r="AB3434" s="11">
        <v>0</v>
      </c>
      <c r="AC3434" s="11">
        <v>0</v>
      </c>
      <c r="AD3434" s="10"/>
      <c r="AE3434" s="10"/>
      <c r="AF3434" s="10"/>
      <c r="AG3434" s="10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161.4</v>
      </c>
      <c r="AA3435" s="11">
        <f t="shared" si="53"/>
        <v>-161.4</v>
      </c>
      <c r="AB3435" s="11">
        <v>0</v>
      </c>
      <c r="AC3435" s="11">
        <v>0</v>
      </c>
      <c r="AD3435" s="10"/>
      <c r="AE3435" s="10"/>
      <c r="AF3435" s="10"/>
      <c r="AG3435" s="10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Non Converted</v>
      </c>
      <c r="Z3436">
        <f>IFERROR(VLOOKUP(C3436,[1]LP!$B:$C,2,FALSE),0)</f>
        <v>223</v>
      </c>
      <c r="AA3436" s="11">
        <f t="shared" si="53"/>
        <v>-55.75</v>
      </c>
      <c r="AB3436" s="11">
        <v>0</v>
      </c>
      <c r="AC3436" s="11">
        <v>0</v>
      </c>
      <c r="AD3436" s="10"/>
      <c r="AE3436" s="10"/>
      <c r="AF3436" s="10"/>
      <c r="AG3436" s="10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234.5</v>
      </c>
      <c r="AA3437" s="11">
        <f t="shared" si="53"/>
        <v>26.055555555555557</v>
      </c>
      <c r="AB3437" s="11">
        <v>0</v>
      </c>
      <c r="AC3437" s="11">
        <v>0</v>
      </c>
      <c r="AD3437" s="10"/>
      <c r="AE3437" s="10"/>
      <c r="AF3437" s="10"/>
      <c r="AG3437" s="10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223.1</v>
      </c>
      <c r="AA3438" s="11">
        <f t="shared" si="53"/>
        <v>-223.1</v>
      </c>
      <c r="AB3438" s="11">
        <v>0</v>
      </c>
      <c r="AC3438" s="11">
        <v>0</v>
      </c>
      <c r="AD3438" s="10"/>
      <c r="AE3438" s="10"/>
      <c r="AF3438" s="10"/>
      <c r="AG3438" s="10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165</v>
      </c>
      <c r="AA3439" s="11">
        <f t="shared" si="53"/>
        <v>165</v>
      </c>
      <c r="AB3439" s="11">
        <v>0</v>
      </c>
      <c r="AC3439" s="11">
        <v>0</v>
      </c>
      <c r="AD3439" s="10"/>
      <c r="AE3439" s="10"/>
      <c r="AF3439" s="10"/>
      <c r="AG3439" s="10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208.2</v>
      </c>
      <c r="AA3440" s="11">
        <f t="shared" si="53"/>
        <v>29.74285714285714</v>
      </c>
      <c r="AB3440" s="11">
        <v>5</v>
      </c>
      <c r="AC3440" s="11">
        <v>0.26300000000000001</v>
      </c>
      <c r="AD3440" s="10"/>
      <c r="AE3440" s="10"/>
      <c r="AF3440" s="10"/>
      <c r="AG3440" s="10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307</v>
      </c>
      <c r="AA3441" s="11">
        <f t="shared" si="53"/>
        <v>11.37037037037037</v>
      </c>
      <c r="AB3441" s="11">
        <v>10</v>
      </c>
      <c r="AC3441" s="11">
        <v>15</v>
      </c>
      <c r="AD3441" s="10"/>
      <c r="AE3441" s="10"/>
      <c r="AF3441" s="10"/>
      <c r="AG3441" s="10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481</v>
      </c>
      <c r="AA3442" s="11">
        <f t="shared" si="53"/>
        <v>37</v>
      </c>
      <c r="AB3442" s="11">
        <v>10</v>
      </c>
      <c r="AC3442" s="11">
        <v>10</v>
      </c>
      <c r="AD3442" s="10"/>
      <c r="AE3442" s="10"/>
      <c r="AF3442" s="10"/>
      <c r="AG3442" s="10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148.9</v>
      </c>
      <c r="AA3443" s="11">
        <f t="shared" si="53"/>
        <v>148.9</v>
      </c>
      <c r="AB3443" s="11">
        <v>0</v>
      </c>
      <c r="AC3443" s="11">
        <v>0</v>
      </c>
      <c r="AD3443" s="10"/>
      <c r="AE3443" s="10"/>
      <c r="AF3443" s="10"/>
      <c r="AG3443" s="10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340</v>
      </c>
      <c r="AA3444" s="11">
        <f t="shared" si="53"/>
        <v>24.285714285714285</v>
      </c>
      <c r="AB3444" s="11">
        <v>10</v>
      </c>
      <c r="AC3444" s="11">
        <v>5</v>
      </c>
      <c r="AD3444" s="10"/>
      <c r="AE3444" s="10"/>
      <c r="AF3444" s="10"/>
      <c r="AG3444" s="10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53"/>
        <v>0</v>
      </c>
      <c r="AB3445" s="11">
        <v>5</v>
      </c>
      <c r="AC3445" s="11">
        <v>0.26</v>
      </c>
      <c r="AD3445" s="10"/>
      <c r="AE3445" s="10"/>
      <c r="AF3445" s="10"/>
      <c r="AG3445" s="10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220</v>
      </c>
      <c r="AA3446" s="11">
        <f t="shared" si="53"/>
        <v>0</v>
      </c>
      <c r="AB3446" s="11">
        <v>0</v>
      </c>
      <c r="AC3446" s="11">
        <v>0</v>
      </c>
      <c r="AD3446" s="10"/>
      <c r="AE3446" s="10"/>
      <c r="AF3446" s="10"/>
      <c r="AG3446" s="10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181.8</v>
      </c>
      <c r="AA3447" s="11">
        <f t="shared" si="53"/>
        <v>25.971428571428572</v>
      </c>
      <c r="AB3447" s="11">
        <v>5.71</v>
      </c>
      <c r="AC3447" s="11">
        <v>0.28999999999999998</v>
      </c>
      <c r="AD3447" s="10"/>
      <c r="AE3447" s="10"/>
      <c r="AF3447" s="10"/>
      <c r="AG3447" s="10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211.9</v>
      </c>
      <c r="AA3448" s="11">
        <f t="shared" si="53"/>
        <v>105.95</v>
      </c>
      <c r="AB3448" s="11">
        <v>5</v>
      </c>
      <c r="AC3448" s="11">
        <v>0.26300000000000001</v>
      </c>
      <c r="AD3448" s="10"/>
      <c r="AE3448" s="10"/>
      <c r="AF3448" s="10"/>
      <c r="AG3448" s="10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172</v>
      </c>
      <c r="AA3449" s="11">
        <f t="shared" si="53"/>
        <v>21.5</v>
      </c>
      <c r="AB3449" s="11">
        <v>9</v>
      </c>
      <c r="AC3449" s="11">
        <v>0</v>
      </c>
      <c r="AD3449" s="10"/>
      <c r="AE3449" s="10"/>
      <c r="AF3449" s="10"/>
      <c r="AG3449" s="10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202</v>
      </c>
      <c r="AA3450" s="11">
        <f t="shared" si="53"/>
        <v>18.363636363636363</v>
      </c>
      <c r="AB3450" s="11">
        <v>10</v>
      </c>
      <c r="AC3450" s="11">
        <v>0.52600000000000002</v>
      </c>
      <c r="AD3450" s="10"/>
      <c r="AE3450" s="10"/>
      <c r="AF3450" s="10"/>
      <c r="AG3450" s="10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269.89999999999998</v>
      </c>
      <c r="AA3451" s="11">
        <f t="shared" si="53"/>
        <v>-269.89999999999998</v>
      </c>
      <c r="AB3451" s="11">
        <v>0</v>
      </c>
      <c r="AC3451" s="11">
        <v>0</v>
      </c>
      <c r="AD3451" s="10"/>
      <c r="AE3451" s="10"/>
      <c r="AF3451" s="10"/>
      <c r="AG3451" s="10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273.60000000000002</v>
      </c>
      <c r="AA3452" s="11">
        <f t="shared" si="53"/>
        <v>-273.60000000000002</v>
      </c>
      <c r="AB3452" s="11">
        <v>0</v>
      </c>
      <c r="AC3452" s="11">
        <v>0</v>
      </c>
      <c r="AD3452" s="10"/>
      <c r="AE3452" s="10"/>
      <c r="AF3452" s="10"/>
      <c r="AG3452" s="10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185.9</v>
      </c>
      <c r="AA3453" s="11">
        <f t="shared" si="53"/>
        <v>37.18</v>
      </c>
      <c r="AB3453" s="11">
        <v>0</v>
      </c>
      <c r="AC3453" s="11">
        <v>5.2629999999999999</v>
      </c>
      <c r="AD3453" s="10"/>
      <c r="AE3453" s="10"/>
      <c r="AF3453" s="10"/>
      <c r="AG3453" s="10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186</v>
      </c>
      <c r="AA3454" s="11">
        <f t="shared" si="53"/>
        <v>62</v>
      </c>
      <c r="AB3454" s="11">
        <v>0</v>
      </c>
      <c r="AC3454" s="11">
        <v>0</v>
      </c>
      <c r="AD3454" s="10"/>
      <c r="AE3454" s="10"/>
      <c r="AF3454" s="10"/>
      <c r="AG3454" s="10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177.9</v>
      </c>
      <c r="AA3455" s="11">
        <f t="shared" si="53"/>
        <v>11.11875</v>
      </c>
      <c r="AB3455" s="11">
        <v>4.75</v>
      </c>
      <c r="AC3455" s="11">
        <v>0.25</v>
      </c>
      <c r="AD3455" s="10"/>
      <c r="AE3455" s="10"/>
      <c r="AF3455" s="10"/>
      <c r="AG3455" s="10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228</v>
      </c>
      <c r="AA3456" s="11">
        <f t="shared" si="53"/>
        <v>0</v>
      </c>
      <c r="AB3456" s="11">
        <v>0</v>
      </c>
      <c r="AC3456" s="11">
        <v>0</v>
      </c>
      <c r="AD3456" s="10"/>
      <c r="AE3456" s="10"/>
      <c r="AF3456" s="10"/>
      <c r="AG3456" s="10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150</v>
      </c>
      <c r="AA3457" s="11">
        <f t="shared" si="53"/>
        <v>-9.375</v>
      </c>
      <c r="AB3457" s="11">
        <v>0</v>
      </c>
      <c r="AC3457" s="11">
        <v>0</v>
      </c>
      <c r="AD3457" s="10"/>
      <c r="AE3457" s="10"/>
      <c r="AF3457" s="10"/>
      <c r="AG3457" s="10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174.9</v>
      </c>
      <c r="AA3458" s="11">
        <f t="shared" si="53"/>
        <v>-34.980000000000004</v>
      </c>
      <c r="AB3458" s="11">
        <v>0</v>
      </c>
      <c r="AC3458" s="11">
        <v>0</v>
      </c>
      <c r="AD3458" s="10"/>
      <c r="AE3458" s="10"/>
      <c r="AF3458" s="10"/>
      <c r="AG3458" s="10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214</v>
      </c>
      <c r="AA3459" s="11">
        <f t="shared" ref="AA3459:AA3522" si="54">IFERROR(Z3459/M3459,0)</f>
        <v>42.8</v>
      </c>
      <c r="AB3459" s="11">
        <v>5</v>
      </c>
      <c r="AC3459" s="11">
        <v>0.26</v>
      </c>
      <c r="AD3459" s="10"/>
      <c r="AE3459" s="10"/>
      <c r="AF3459" s="10"/>
      <c r="AG3459" s="10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342.2</v>
      </c>
      <c r="AA3460" s="11">
        <f t="shared" si="54"/>
        <v>31.109090909090909</v>
      </c>
      <c r="AB3460" s="11">
        <v>15</v>
      </c>
      <c r="AC3460" s="11">
        <v>0.78949999999999998</v>
      </c>
      <c r="AD3460" s="10"/>
      <c r="AE3460" s="10"/>
      <c r="AF3460" s="10"/>
      <c r="AG3460" s="10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213.9</v>
      </c>
      <c r="AA3461" s="11">
        <f t="shared" si="54"/>
        <v>13.36875</v>
      </c>
      <c r="AB3461" s="11">
        <v>36.5</v>
      </c>
      <c r="AC3461" s="11">
        <v>0</v>
      </c>
      <c r="AD3461" s="10"/>
      <c r="AE3461" s="10"/>
      <c r="AF3461" s="10"/>
      <c r="AG3461" s="10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348</v>
      </c>
      <c r="AA3462" s="11">
        <f t="shared" si="54"/>
        <v>38.666666666666664</v>
      </c>
      <c r="AB3462" s="11">
        <v>0</v>
      </c>
      <c r="AC3462" s="11">
        <v>0</v>
      </c>
      <c r="AD3462" s="10"/>
      <c r="AE3462" s="10"/>
      <c r="AF3462" s="10"/>
      <c r="AG3462" s="10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54"/>
        <v>0</v>
      </c>
      <c r="AB3463" s="11">
        <v>0</v>
      </c>
      <c r="AC3463" s="11">
        <v>0</v>
      </c>
      <c r="AD3463" s="10"/>
      <c r="AE3463" s="10"/>
      <c r="AF3463" s="10"/>
      <c r="AG3463" s="10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174</v>
      </c>
      <c r="AA3464" s="11">
        <f t="shared" si="54"/>
        <v>-34.799999999999997</v>
      </c>
      <c r="AB3464" s="11">
        <v>0</v>
      </c>
      <c r="AC3464" s="11">
        <v>0</v>
      </c>
      <c r="AD3464" s="10"/>
      <c r="AE3464" s="10"/>
      <c r="AF3464" s="10"/>
      <c r="AG3464" s="10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163</v>
      </c>
      <c r="AA3465" s="11">
        <f t="shared" si="54"/>
        <v>-40.75</v>
      </c>
      <c r="AB3465" s="11">
        <v>0</v>
      </c>
      <c r="AC3465" s="11">
        <v>0</v>
      </c>
      <c r="AD3465" s="10"/>
      <c r="AE3465" s="10"/>
      <c r="AF3465" s="10"/>
      <c r="AG3465" s="10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Non Converted</v>
      </c>
      <c r="Z3466">
        <f>IFERROR(VLOOKUP(C3466,[1]LP!$B:$C,2,FALSE),0)</f>
        <v>222</v>
      </c>
      <c r="AA3466" s="11">
        <f t="shared" si="54"/>
        <v>0</v>
      </c>
      <c r="AB3466" s="11">
        <v>0</v>
      </c>
      <c r="AC3466" s="11">
        <v>0</v>
      </c>
      <c r="AD3466" s="10"/>
      <c r="AE3466" s="10"/>
      <c r="AF3466" s="10"/>
      <c r="AG3466" s="10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161.4</v>
      </c>
      <c r="AA3467" s="11">
        <f t="shared" si="54"/>
        <v>-40.35</v>
      </c>
      <c r="AB3467" s="11">
        <v>0</v>
      </c>
      <c r="AC3467" s="11">
        <v>0</v>
      </c>
      <c r="AD3467" s="10"/>
      <c r="AE3467" s="10"/>
      <c r="AF3467" s="10"/>
      <c r="AG3467" s="10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227.7</v>
      </c>
      <c r="AA3468" s="11">
        <f t="shared" si="54"/>
        <v>0</v>
      </c>
      <c r="AB3468" s="11">
        <v>0</v>
      </c>
      <c r="AC3468" s="11">
        <v>0</v>
      </c>
      <c r="AD3468" s="10"/>
      <c r="AE3468" s="10"/>
      <c r="AF3468" s="10"/>
      <c r="AG3468" s="10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234.5</v>
      </c>
      <c r="AA3469" s="11">
        <f t="shared" si="54"/>
        <v>26.055555555555557</v>
      </c>
      <c r="AB3469" s="11">
        <v>0</v>
      </c>
      <c r="AC3469" s="11">
        <v>0</v>
      </c>
      <c r="AD3469" s="10"/>
      <c r="AE3469" s="10"/>
      <c r="AF3469" s="10"/>
      <c r="AG3469" s="10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223.1</v>
      </c>
      <c r="AA3470" s="11">
        <f t="shared" si="54"/>
        <v>-223.1</v>
      </c>
      <c r="AB3470" s="11">
        <v>0</v>
      </c>
      <c r="AC3470" s="11">
        <v>0</v>
      </c>
      <c r="AD3470" s="10"/>
      <c r="AE3470" s="10"/>
      <c r="AF3470" s="10"/>
      <c r="AG3470" s="10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165</v>
      </c>
      <c r="AA3471" s="11">
        <f t="shared" si="54"/>
        <v>82.5</v>
      </c>
      <c r="AB3471" s="11">
        <v>0</v>
      </c>
      <c r="AC3471" s="11">
        <v>0</v>
      </c>
      <c r="AD3471" s="10"/>
      <c r="AE3471" s="10"/>
      <c r="AF3471" s="10"/>
      <c r="AG3471" s="10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133.19999999999999</v>
      </c>
      <c r="AA3472" s="11">
        <f t="shared" si="54"/>
        <v>133.19999999999999</v>
      </c>
      <c r="AB3472" s="11">
        <v>0</v>
      </c>
      <c r="AC3472" s="11">
        <v>0</v>
      </c>
      <c r="AD3472" s="10"/>
      <c r="AE3472" s="10"/>
      <c r="AF3472" s="10"/>
      <c r="AG3472" s="10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208.2</v>
      </c>
      <c r="AA3473" s="11">
        <f t="shared" si="54"/>
        <v>16.015384615384615</v>
      </c>
      <c r="AB3473" s="11">
        <v>10</v>
      </c>
      <c r="AC3473" s="11">
        <v>0.52600000000000002</v>
      </c>
      <c r="AD3473" s="10"/>
      <c r="AE3473" s="10"/>
      <c r="AF3473" s="10"/>
      <c r="AG3473" s="10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307</v>
      </c>
      <c r="AA3474" s="11">
        <f t="shared" si="54"/>
        <v>38.375</v>
      </c>
      <c r="AB3474" s="11">
        <v>10</v>
      </c>
      <c r="AC3474" s="11">
        <v>10</v>
      </c>
      <c r="AD3474" s="10"/>
      <c r="AE3474" s="10"/>
      <c r="AF3474" s="10"/>
      <c r="AG3474" s="10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481</v>
      </c>
      <c r="AA3475" s="11">
        <f t="shared" si="54"/>
        <v>30.0625</v>
      </c>
      <c r="AB3475" s="11">
        <v>7.5</v>
      </c>
      <c r="AC3475" s="11">
        <v>7.5</v>
      </c>
      <c r="AD3475" s="10"/>
      <c r="AE3475" s="10"/>
      <c r="AF3475" s="10"/>
      <c r="AG3475" s="10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148.9</v>
      </c>
      <c r="AA3476" s="11">
        <f t="shared" si="54"/>
        <v>49.633333333333333</v>
      </c>
      <c r="AB3476" s="11">
        <v>18.524999999999999</v>
      </c>
      <c r="AC3476" s="11">
        <v>0.97499999999999998</v>
      </c>
      <c r="AD3476" s="10"/>
      <c r="AE3476" s="10"/>
      <c r="AF3476" s="10"/>
      <c r="AG3476" s="10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340</v>
      </c>
      <c r="AA3477" s="11">
        <f t="shared" si="54"/>
        <v>9.7142857142857135</v>
      </c>
      <c r="AB3477" s="11">
        <v>10</v>
      </c>
      <c r="AC3477" s="11">
        <v>0.52629999999999999</v>
      </c>
      <c r="AD3477" s="10"/>
      <c r="AE3477" s="10"/>
      <c r="AF3477" s="10"/>
      <c r="AG3477" s="10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54"/>
        <v>0</v>
      </c>
      <c r="AB3478" s="11">
        <v>0</v>
      </c>
      <c r="AC3478" s="11">
        <v>12.6</v>
      </c>
      <c r="AD3478" s="10"/>
      <c r="AE3478" s="10"/>
      <c r="AF3478" s="10"/>
      <c r="AG3478" s="10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220</v>
      </c>
      <c r="AA3479" s="11">
        <f t="shared" si="54"/>
        <v>0</v>
      </c>
      <c r="AB3479" s="11">
        <v>0</v>
      </c>
      <c r="AC3479" s="11">
        <v>0</v>
      </c>
      <c r="AD3479" s="10"/>
      <c r="AE3479" s="10"/>
      <c r="AF3479" s="10"/>
      <c r="AG3479" s="10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181.8</v>
      </c>
      <c r="AA3480" s="11">
        <f t="shared" si="54"/>
        <v>6.0600000000000005</v>
      </c>
      <c r="AB3480" s="11">
        <v>17</v>
      </c>
      <c r="AC3480" s="11">
        <v>0.89</v>
      </c>
      <c r="AD3480" s="10"/>
      <c r="AE3480" s="10"/>
      <c r="AF3480" s="10"/>
      <c r="AG3480" s="10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211.9</v>
      </c>
      <c r="AA3481" s="11">
        <f t="shared" si="54"/>
        <v>70.63333333333334</v>
      </c>
      <c r="AB3481" s="11">
        <v>0</v>
      </c>
      <c r="AC3481" s="11">
        <v>0</v>
      </c>
      <c r="AD3481" s="10"/>
      <c r="AE3481" s="10"/>
      <c r="AF3481" s="10"/>
      <c r="AG3481" s="10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172</v>
      </c>
      <c r="AA3482" s="11">
        <f t="shared" si="54"/>
        <v>4.7777777777777777</v>
      </c>
      <c r="AB3482" s="11">
        <v>10.5</v>
      </c>
      <c r="AC3482" s="11">
        <v>0.55000000000000004</v>
      </c>
      <c r="AD3482" s="10"/>
      <c r="AE3482" s="10"/>
      <c r="AF3482" s="10"/>
      <c r="AG3482" s="10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202</v>
      </c>
      <c r="AA3483" s="11">
        <f t="shared" si="54"/>
        <v>15.538461538461538</v>
      </c>
      <c r="AB3483" s="11">
        <v>20</v>
      </c>
      <c r="AC3483" s="11">
        <v>1.05</v>
      </c>
      <c r="AD3483" s="10"/>
      <c r="AE3483" s="10"/>
      <c r="AF3483" s="10"/>
      <c r="AG3483" s="10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269.89999999999998</v>
      </c>
      <c r="AA3484" s="11">
        <f t="shared" si="54"/>
        <v>-269.89999999999998</v>
      </c>
      <c r="AB3484" s="11">
        <v>0</v>
      </c>
      <c r="AC3484" s="11">
        <v>0</v>
      </c>
      <c r="AD3484" s="10"/>
      <c r="AE3484" s="10"/>
      <c r="AF3484" s="10"/>
      <c r="AG3484" s="10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273.60000000000002</v>
      </c>
      <c r="AA3485" s="11">
        <f t="shared" si="54"/>
        <v>0</v>
      </c>
      <c r="AB3485" s="11">
        <v>0</v>
      </c>
      <c r="AC3485" s="11">
        <v>0</v>
      </c>
      <c r="AD3485" s="10"/>
      <c r="AE3485" s="10"/>
      <c r="AF3485" s="10"/>
      <c r="AG3485" s="10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185.9</v>
      </c>
      <c r="AA3486" s="11">
        <f t="shared" si="54"/>
        <v>15.491666666666667</v>
      </c>
      <c r="AB3486" s="11">
        <v>0</v>
      </c>
      <c r="AC3486" s="11">
        <v>0</v>
      </c>
      <c r="AD3486" s="10"/>
      <c r="AE3486" s="10"/>
      <c r="AF3486" s="10"/>
      <c r="AG3486" s="10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186</v>
      </c>
      <c r="AA3487" s="11">
        <f t="shared" si="54"/>
        <v>93</v>
      </c>
      <c r="AB3487" s="11">
        <v>0</v>
      </c>
      <c r="AC3487" s="11">
        <v>0</v>
      </c>
      <c r="AD3487" s="10"/>
      <c r="AE3487" s="10"/>
      <c r="AF3487" s="10"/>
      <c r="AG3487" s="10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177.9</v>
      </c>
      <c r="AA3488" s="11">
        <f t="shared" si="54"/>
        <v>5.3909090909090907</v>
      </c>
      <c r="AB3488" s="11">
        <v>10</v>
      </c>
      <c r="AC3488" s="11">
        <v>0.52629999999999999</v>
      </c>
      <c r="AD3488" s="10"/>
      <c r="AE3488" s="10"/>
      <c r="AF3488" s="10"/>
      <c r="AG3488" s="10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228</v>
      </c>
      <c r="AA3489" s="11">
        <f t="shared" si="54"/>
        <v>0</v>
      </c>
      <c r="AB3489" s="11">
        <v>0</v>
      </c>
      <c r="AC3489" s="11">
        <v>0</v>
      </c>
      <c r="AD3489" s="10"/>
      <c r="AE3489" s="10"/>
      <c r="AF3489" s="10"/>
      <c r="AG3489" s="10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150</v>
      </c>
      <c r="AA3490" s="11">
        <f t="shared" si="54"/>
        <v>-18.75</v>
      </c>
      <c r="AB3490" s="11">
        <v>0</v>
      </c>
      <c r="AC3490" s="11">
        <v>0</v>
      </c>
      <c r="AD3490" s="10"/>
      <c r="AE3490" s="10"/>
      <c r="AF3490" s="10"/>
      <c r="AG3490" s="10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174.9</v>
      </c>
      <c r="AA3491" s="11">
        <f t="shared" si="54"/>
        <v>6.726923076923077</v>
      </c>
      <c r="AB3491" s="11">
        <v>0</v>
      </c>
      <c r="AC3491" s="11">
        <v>0</v>
      </c>
      <c r="AD3491" s="10"/>
      <c r="AE3491" s="10"/>
      <c r="AF3491" s="10"/>
      <c r="AG3491" s="10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214</v>
      </c>
      <c r="AA3492" s="11">
        <f t="shared" si="54"/>
        <v>35.666666666666664</v>
      </c>
      <c r="AB3492" s="11">
        <v>0</v>
      </c>
      <c r="AC3492" s="11">
        <v>0</v>
      </c>
      <c r="AD3492" s="10"/>
      <c r="AE3492" s="10"/>
      <c r="AF3492" s="10"/>
      <c r="AG3492" s="10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342.2</v>
      </c>
      <c r="AA3493" s="11">
        <f t="shared" si="54"/>
        <v>28.516666666666666</v>
      </c>
      <c r="AB3493" s="11">
        <v>7</v>
      </c>
      <c r="AC3493" s="11">
        <v>0.36840000000000001</v>
      </c>
      <c r="AD3493" s="10"/>
      <c r="AE3493" s="10"/>
      <c r="AF3493" s="10"/>
      <c r="AG3493" s="10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213.9</v>
      </c>
      <c r="AA3494" s="11">
        <f t="shared" si="54"/>
        <v>9.7227272727272727</v>
      </c>
      <c r="AB3494" s="11">
        <v>0</v>
      </c>
      <c r="AC3494" s="11">
        <v>0</v>
      </c>
      <c r="AD3494" s="10"/>
      <c r="AE3494" s="10"/>
      <c r="AF3494" s="10"/>
      <c r="AG3494" s="10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348</v>
      </c>
      <c r="AA3495" s="11">
        <f t="shared" si="54"/>
        <v>14.5</v>
      </c>
      <c r="AB3495" s="11">
        <v>15</v>
      </c>
      <c r="AC3495" s="11">
        <v>0.78949999999999998</v>
      </c>
      <c r="AD3495" s="10"/>
      <c r="AE3495" s="10"/>
      <c r="AF3495" s="10"/>
      <c r="AG3495" s="10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54"/>
        <v>0</v>
      </c>
      <c r="AB3496" s="11">
        <v>0</v>
      </c>
      <c r="AC3496" s="11">
        <v>12.6</v>
      </c>
      <c r="AD3496" s="10"/>
      <c r="AE3496" s="10"/>
      <c r="AF3496" s="10"/>
      <c r="AG3496" s="10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163</v>
      </c>
      <c r="AA3497" s="11">
        <f t="shared" si="54"/>
        <v>14.818181818181818</v>
      </c>
      <c r="AB3497" s="11">
        <v>0</v>
      </c>
      <c r="AC3497" s="11">
        <v>0</v>
      </c>
      <c r="AD3497" s="10"/>
      <c r="AE3497" s="10"/>
      <c r="AF3497" s="10"/>
      <c r="AG3497" s="10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161.4</v>
      </c>
      <c r="AA3498" s="11">
        <f t="shared" si="54"/>
        <v>16.14</v>
      </c>
      <c r="AB3498" s="11">
        <v>0</v>
      </c>
      <c r="AC3498" s="11">
        <v>0</v>
      </c>
      <c r="AD3498" s="10"/>
      <c r="AE3498" s="10"/>
      <c r="AF3498" s="10"/>
      <c r="AG3498" s="10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Non Converted</v>
      </c>
      <c r="Z3499">
        <f>IFERROR(VLOOKUP(C3499,[1]LP!$B:$C,2,FALSE),0)</f>
        <v>223</v>
      </c>
      <c r="AA3499" s="11">
        <f t="shared" si="54"/>
        <v>-37.166666666666664</v>
      </c>
      <c r="AB3499" s="11">
        <v>0</v>
      </c>
      <c r="AC3499" s="11">
        <v>0</v>
      </c>
      <c r="AD3499" s="10"/>
      <c r="AE3499" s="10"/>
      <c r="AF3499" s="10"/>
      <c r="AG3499" s="10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234.5</v>
      </c>
      <c r="AA3500" s="11">
        <f t="shared" si="54"/>
        <v>7.8166666666666664</v>
      </c>
      <c r="AB3500" s="11">
        <v>0</v>
      </c>
      <c r="AC3500" s="11">
        <v>0</v>
      </c>
      <c r="AD3500" s="10"/>
      <c r="AE3500" s="10"/>
      <c r="AF3500" s="10"/>
      <c r="AG3500" s="10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212</v>
      </c>
      <c r="AA3501" s="11">
        <f t="shared" si="54"/>
        <v>212</v>
      </c>
      <c r="AB3501" s="11">
        <v>0</v>
      </c>
      <c r="AC3501" s="11">
        <v>0</v>
      </c>
      <c r="AD3501" s="10"/>
      <c r="AE3501" s="10"/>
      <c r="AF3501" s="10"/>
      <c r="AG3501" s="10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223.1</v>
      </c>
      <c r="AA3502" s="11">
        <f t="shared" si="54"/>
        <v>-223.1</v>
      </c>
      <c r="AB3502" s="11">
        <v>0</v>
      </c>
      <c r="AC3502" s="11">
        <v>0</v>
      </c>
      <c r="AD3502" s="10"/>
      <c r="AE3502" s="10"/>
      <c r="AF3502" s="10"/>
      <c r="AG3502" s="10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165</v>
      </c>
      <c r="AA3503" s="11">
        <f t="shared" si="54"/>
        <v>41.25</v>
      </c>
      <c r="AB3503" s="11">
        <v>0</v>
      </c>
      <c r="AC3503" s="11">
        <v>0</v>
      </c>
      <c r="AD3503" s="10"/>
      <c r="AE3503" s="10"/>
      <c r="AF3503" s="10"/>
      <c r="AG3503" s="10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133.19999999999999</v>
      </c>
      <c r="AA3504" s="11">
        <f t="shared" si="54"/>
        <v>66.599999999999994</v>
      </c>
      <c r="AB3504" s="11">
        <v>0</v>
      </c>
      <c r="AC3504" s="11">
        <v>0</v>
      </c>
      <c r="AD3504" s="10"/>
      <c r="AE3504" s="10"/>
      <c r="AF3504" s="10"/>
      <c r="AG3504" s="10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Non Converted</v>
      </c>
      <c r="Z3505">
        <f>IFERROR(VLOOKUP(C3505,[1]LP!$B:$C,2,FALSE),0)</f>
        <v>890.7</v>
      </c>
      <c r="AA3505" s="11">
        <f t="shared" si="54"/>
        <v>111.33750000000001</v>
      </c>
      <c r="AB3505" s="11">
        <v>0</v>
      </c>
      <c r="AC3505" s="11">
        <v>0</v>
      </c>
      <c r="AD3505" s="10"/>
      <c r="AE3505" s="10"/>
      <c r="AF3505" s="10"/>
      <c r="AG3505" s="10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Non Converted</v>
      </c>
      <c r="Z3506">
        <f>IFERROR(VLOOKUP(C3506,[1]LP!$B:$C,2,FALSE),0)</f>
        <v>384.5</v>
      </c>
      <c r="AA3506" s="11">
        <f t="shared" si="54"/>
        <v>-384.5</v>
      </c>
      <c r="AB3506" s="11">
        <v>0</v>
      </c>
      <c r="AC3506" s="11">
        <v>0</v>
      </c>
      <c r="AD3506" s="10"/>
      <c r="AE3506" s="10"/>
      <c r="AF3506" s="10"/>
      <c r="AG3506" s="10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779</v>
      </c>
      <c r="AA3507" s="11">
        <f t="shared" si="54"/>
        <v>19.974358974358974</v>
      </c>
      <c r="AB3507" s="11">
        <v>10</v>
      </c>
      <c r="AC3507" s="11">
        <v>0.52629999999999999</v>
      </c>
      <c r="AD3507" s="10"/>
      <c r="AE3507" s="10"/>
      <c r="AF3507" s="10"/>
      <c r="AG3507" s="10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208.2</v>
      </c>
      <c r="AA3508" s="11">
        <f t="shared" si="54"/>
        <v>14.87142857142857</v>
      </c>
      <c r="AB3508" s="11">
        <v>10</v>
      </c>
      <c r="AC3508" s="11">
        <v>0.52600000000000002</v>
      </c>
      <c r="AD3508" s="10"/>
      <c r="AE3508" s="10"/>
      <c r="AF3508" s="10"/>
      <c r="AG3508" s="10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307</v>
      </c>
      <c r="AA3509" s="11">
        <f t="shared" si="54"/>
        <v>34.111111111111114</v>
      </c>
      <c r="AB3509" s="11">
        <v>10</v>
      </c>
      <c r="AC3509" s="11">
        <v>10</v>
      </c>
      <c r="AD3509" s="10"/>
      <c r="AE3509" s="10"/>
      <c r="AF3509" s="10"/>
      <c r="AG3509" s="10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481</v>
      </c>
      <c r="AA3510" s="11">
        <f t="shared" si="54"/>
        <v>40.083333333333336</v>
      </c>
      <c r="AB3510" s="11">
        <v>7.5</v>
      </c>
      <c r="AC3510" s="11">
        <v>7.5</v>
      </c>
      <c r="AD3510" s="10"/>
      <c r="AE3510" s="10"/>
      <c r="AF3510" s="10"/>
      <c r="AG3510" s="10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148.9</v>
      </c>
      <c r="AA3511" s="11">
        <f t="shared" si="54"/>
        <v>74.45</v>
      </c>
      <c r="AB3511" s="11">
        <v>18.524999999999999</v>
      </c>
      <c r="AC3511" s="11">
        <v>0.97499999999999998</v>
      </c>
      <c r="AD3511" s="10"/>
      <c r="AE3511" s="10"/>
      <c r="AF3511" s="10"/>
      <c r="AG3511" s="10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340</v>
      </c>
      <c r="AA3512" s="11">
        <f t="shared" si="54"/>
        <v>14.782608695652174</v>
      </c>
      <c r="AB3512" s="11">
        <v>10</v>
      </c>
      <c r="AC3512" s="11">
        <v>0.52629999999999999</v>
      </c>
      <c r="AD3512" s="10"/>
      <c r="AE3512" s="10"/>
      <c r="AF3512" s="10"/>
      <c r="AG3512" s="10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54"/>
        <v>0</v>
      </c>
      <c r="AB3513" s="11">
        <v>0</v>
      </c>
      <c r="AC3513" s="11">
        <v>12.6</v>
      </c>
      <c r="AD3513" s="10"/>
      <c r="AE3513" s="10"/>
      <c r="AF3513" s="10"/>
      <c r="AG3513" s="10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220</v>
      </c>
      <c r="AA3514" s="11">
        <f t="shared" si="54"/>
        <v>0</v>
      </c>
      <c r="AB3514" s="11">
        <v>0</v>
      </c>
      <c r="AC3514" s="11">
        <v>0</v>
      </c>
      <c r="AD3514" s="10"/>
      <c r="AE3514" s="10"/>
      <c r="AF3514" s="10"/>
      <c r="AG3514" s="10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181.8</v>
      </c>
      <c r="AA3515" s="11">
        <f t="shared" si="54"/>
        <v>7.5750000000000002</v>
      </c>
      <c r="AB3515" s="11">
        <v>17</v>
      </c>
      <c r="AC3515" s="11">
        <v>0.89</v>
      </c>
      <c r="AD3515" s="10"/>
      <c r="AE3515" s="10"/>
      <c r="AF3515" s="10"/>
      <c r="AG3515" s="10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211.9</v>
      </c>
      <c r="AA3516" s="11">
        <f t="shared" si="54"/>
        <v>30.271428571428572</v>
      </c>
      <c r="AB3516" s="11">
        <v>0</v>
      </c>
      <c r="AC3516" s="11">
        <v>0</v>
      </c>
      <c r="AD3516" s="10"/>
      <c r="AE3516" s="10"/>
      <c r="AF3516" s="10"/>
      <c r="AG3516" s="10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172</v>
      </c>
      <c r="AA3517" s="11">
        <f t="shared" si="54"/>
        <v>11.466666666666667</v>
      </c>
      <c r="AB3517" s="11">
        <v>10.5</v>
      </c>
      <c r="AC3517" s="11">
        <v>0.55000000000000004</v>
      </c>
      <c r="AD3517" s="10"/>
      <c r="AE3517" s="10"/>
      <c r="AF3517" s="10"/>
      <c r="AG3517" s="10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202</v>
      </c>
      <c r="AA3518" s="11">
        <f t="shared" si="54"/>
        <v>20.2</v>
      </c>
      <c r="AB3518" s="11">
        <v>20</v>
      </c>
      <c r="AC3518" s="11">
        <v>1.05</v>
      </c>
      <c r="AD3518" s="10"/>
      <c r="AE3518" s="10"/>
      <c r="AF3518" s="10"/>
      <c r="AG3518" s="10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269.89999999999998</v>
      </c>
      <c r="AA3519" s="11">
        <f t="shared" si="54"/>
        <v>-269.89999999999998</v>
      </c>
      <c r="AB3519" s="11">
        <v>0</v>
      </c>
      <c r="AC3519" s="11">
        <v>0</v>
      </c>
      <c r="AD3519" s="10"/>
      <c r="AE3519" s="10"/>
      <c r="AF3519" s="10"/>
      <c r="AG3519" s="10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273.60000000000002</v>
      </c>
      <c r="AA3520" s="11">
        <f t="shared" si="54"/>
        <v>0</v>
      </c>
      <c r="AB3520" s="11">
        <v>0</v>
      </c>
      <c r="AC3520" s="11">
        <v>0</v>
      </c>
      <c r="AD3520" s="10"/>
      <c r="AE3520" s="10"/>
      <c r="AF3520" s="10"/>
      <c r="AG3520" s="10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185.9</v>
      </c>
      <c r="AA3521" s="11">
        <f t="shared" si="54"/>
        <v>61.966666666666669</v>
      </c>
      <c r="AB3521" s="11">
        <v>0</v>
      </c>
      <c r="AC3521" s="11">
        <v>0</v>
      </c>
      <c r="AD3521" s="10"/>
      <c r="AE3521" s="10"/>
      <c r="AF3521" s="10"/>
      <c r="AG3521" s="10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186</v>
      </c>
      <c r="AA3522" s="11">
        <f t="shared" si="54"/>
        <v>93</v>
      </c>
      <c r="AB3522" s="11">
        <v>0</v>
      </c>
      <c r="AC3522" s="11">
        <v>0</v>
      </c>
      <c r="AD3522" s="10"/>
      <c r="AE3522" s="10"/>
      <c r="AF3522" s="10"/>
      <c r="AG3522" s="10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177.9</v>
      </c>
      <c r="AA3523" s="11">
        <f t="shared" ref="AA3523:AA3586" si="55">IFERROR(Z3523/M3523,0)</f>
        <v>9.8833333333333329</v>
      </c>
      <c r="AB3523" s="11">
        <v>10</v>
      </c>
      <c r="AC3523" s="11">
        <v>0.52629999999999999</v>
      </c>
      <c r="AD3523" s="10"/>
      <c r="AE3523" s="10"/>
      <c r="AF3523" s="10"/>
      <c r="AG3523" s="10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320</v>
      </c>
      <c r="AA3524" s="11">
        <f t="shared" si="55"/>
        <v>0</v>
      </c>
      <c r="AB3524" s="11">
        <v>0</v>
      </c>
      <c r="AC3524" s="11">
        <v>0</v>
      </c>
      <c r="AD3524" s="10"/>
      <c r="AE3524" s="10"/>
      <c r="AF3524" s="10"/>
      <c r="AG3524" s="10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425</v>
      </c>
      <c r="AA3525" s="11">
        <f t="shared" si="55"/>
        <v>23.611111111111111</v>
      </c>
      <c r="AB3525" s="11">
        <v>0</v>
      </c>
      <c r="AC3525" s="11">
        <v>0</v>
      </c>
      <c r="AD3525" s="10"/>
      <c r="AE3525" s="10"/>
      <c r="AF3525" s="10"/>
      <c r="AG3525" s="10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228</v>
      </c>
      <c r="AA3526" s="11">
        <f t="shared" si="55"/>
        <v>0</v>
      </c>
      <c r="AB3526" s="11">
        <v>0</v>
      </c>
      <c r="AC3526" s="11">
        <v>0</v>
      </c>
      <c r="AD3526" s="10"/>
      <c r="AE3526" s="10"/>
      <c r="AF3526" s="10"/>
      <c r="AG3526" s="10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150</v>
      </c>
      <c r="AA3527" s="11">
        <f t="shared" si="55"/>
        <v>-13.636363636363637</v>
      </c>
      <c r="AB3527" s="11">
        <v>0</v>
      </c>
      <c r="AC3527" s="11">
        <v>0</v>
      </c>
      <c r="AD3527" s="10"/>
      <c r="AE3527" s="10"/>
      <c r="AF3527" s="10"/>
      <c r="AG3527" s="10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174.9</v>
      </c>
      <c r="AA3528" s="11">
        <f t="shared" si="55"/>
        <v>-34.980000000000004</v>
      </c>
      <c r="AB3528" s="11">
        <v>0</v>
      </c>
      <c r="AC3528" s="11">
        <v>0</v>
      </c>
      <c r="AD3528" s="10"/>
      <c r="AE3528" s="10"/>
      <c r="AF3528" s="10"/>
      <c r="AG3528" s="10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214</v>
      </c>
      <c r="AA3529" s="11">
        <f t="shared" si="55"/>
        <v>35.666666666666664</v>
      </c>
      <c r="AB3529" s="11">
        <v>0</v>
      </c>
      <c r="AC3529" s="11">
        <v>0</v>
      </c>
      <c r="AD3529" s="10"/>
      <c r="AE3529" s="10"/>
      <c r="AF3529" s="10"/>
      <c r="AG3529" s="10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342.2</v>
      </c>
      <c r="AA3530" s="11">
        <f t="shared" si="55"/>
        <v>38.022222222222219</v>
      </c>
      <c r="AB3530" s="11">
        <v>7</v>
      </c>
      <c r="AC3530" s="11">
        <v>0.36840000000000001</v>
      </c>
      <c r="AD3530" s="10"/>
      <c r="AE3530" s="10"/>
      <c r="AF3530" s="10"/>
      <c r="AG3530" s="10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213.9</v>
      </c>
      <c r="AA3531" s="11">
        <f t="shared" si="55"/>
        <v>10.185714285714287</v>
      </c>
      <c r="AB3531" s="11">
        <v>0</v>
      </c>
      <c r="AC3531" s="11">
        <v>0</v>
      </c>
      <c r="AD3531" s="10"/>
      <c r="AE3531" s="10"/>
      <c r="AF3531" s="10"/>
      <c r="AG3531" s="10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348</v>
      </c>
      <c r="AA3532" s="11">
        <f t="shared" si="55"/>
        <v>19.333333333333332</v>
      </c>
      <c r="AB3532" s="11">
        <v>15</v>
      </c>
      <c r="AC3532" s="11">
        <v>0.78949999999999998</v>
      </c>
      <c r="AD3532" s="10"/>
      <c r="AE3532" s="10"/>
      <c r="AF3532" s="10"/>
      <c r="AG3532" s="10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55"/>
        <v>0</v>
      </c>
      <c r="AB3533" s="11">
        <v>0</v>
      </c>
      <c r="AC3533" s="11">
        <v>12.6</v>
      </c>
      <c r="AD3533" s="10"/>
      <c r="AE3533" s="10"/>
      <c r="AF3533" s="10"/>
      <c r="AG3533" s="10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174</v>
      </c>
      <c r="AA3534" s="11">
        <f t="shared" si="55"/>
        <v>-19.333333333333332</v>
      </c>
      <c r="AB3534" s="11">
        <v>0</v>
      </c>
      <c r="AC3534" s="11">
        <v>0</v>
      </c>
      <c r="AD3534" s="10"/>
      <c r="AE3534" s="10"/>
      <c r="AF3534" s="10"/>
      <c r="AG3534" s="10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163</v>
      </c>
      <c r="AA3535" s="11">
        <f t="shared" si="55"/>
        <v>-32.6</v>
      </c>
      <c r="AB3535" s="11">
        <v>0</v>
      </c>
      <c r="AC3535" s="11">
        <v>0</v>
      </c>
      <c r="AD3535" s="10"/>
      <c r="AE3535" s="10"/>
      <c r="AF3535" s="10"/>
      <c r="AG3535" s="10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271.2</v>
      </c>
      <c r="AA3536" s="11">
        <f t="shared" si="55"/>
        <v>-271.2</v>
      </c>
      <c r="AB3536" s="11">
        <v>0</v>
      </c>
      <c r="AC3536" s="11">
        <v>0</v>
      </c>
      <c r="AD3536" s="10"/>
      <c r="AE3536" s="10"/>
      <c r="AF3536" s="10"/>
      <c r="AG3536" s="10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Non Converted</v>
      </c>
      <c r="Z3537">
        <f>IFERROR(VLOOKUP(C3537,[1]LP!$B:$C,2,FALSE),0)</f>
        <v>222</v>
      </c>
      <c r="AA3537" s="11">
        <f t="shared" si="55"/>
        <v>0</v>
      </c>
      <c r="AB3537" s="11">
        <v>0</v>
      </c>
      <c r="AC3537" s="11">
        <v>0</v>
      </c>
      <c r="AD3537" s="10"/>
      <c r="AE3537" s="10"/>
      <c r="AF3537" s="10"/>
      <c r="AG3537" s="10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161.4</v>
      </c>
      <c r="AA3538" s="11">
        <f t="shared" si="55"/>
        <v>161.4</v>
      </c>
      <c r="AB3538" s="11">
        <v>0</v>
      </c>
      <c r="AC3538" s="11">
        <v>0</v>
      </c>
      <c r="AD3538" s="10"/>
      <c r="AE3538" s="10"/>
      <c r="AF3538" s="10"/>
      <c r="AG3538" s="10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Non Converted</v>
      </c>
      <c r="Z3539">
        <f>IFERROR(VLOOKUP(C3539,[1]LP!$B:$C,2,FALSE),0)</f>
        <v>223</v>
      </c>
      <c r="AA3539" s="11">
        <f t="shared" si="55"/>
        <v>-55.75</v>
      </c>
      <c r="AB3539" s="11">
        <v>0</v>
      </c>
      <c r="AC3539" s="11">
        <v>0</v>
      </c>
      <c r="AD3539" s="10"/>
      <c r="AE3539" s="10"/>
      <c r="AF3539" s="10"/>
      <c r="AG3539" s="10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320</v>
      </c>
      <c r="AA3540" s="11">
        <f t="shared" si="55"/>
        <v>-16</v>
      </c>
      <c r="AB3540" s="11">
        <v>0</v>
      </c>
      <c r="AC3540" s="11">
        <v>0</v>
      </c>
      <c r="AD3540" s="10"/>
      <c r="AE3540" s="10"/>
      <c r="AF3540" s="10"/>
      <c r="AG3540" s="10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234.5</v>
      </c>
      <c r="AA3541" s="11">
        <f t="shared" si="55"/>
        <v>12.342105263157896</v>
      </c>
      <c r="AB3541" s="11">
        <v>0</v>
      </c>
      <c r="AC3541" s="11">
        <v>0</v>
      </c>
      <c r="AD3541" s="10"/>
      <c r="AE3541" s="10"/>
      <c r="AF3541" s="10"/>
      <c r="AG3541" s="10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151.30000000000001</v>
      </c>
      <c r="AA3542" s="11">
        <f t="shared" si="55"/>
        <v>0</v>
      </c>
      <c r="AB3542" s="11">
        <v>0</v>
      </c>
      <c r="AC3542" s="11">
        <v>0</v>
      </c>
      <c r="AD3542" s="10"/>
      <c r="AE3542" s="10"/>
      <c r="AF3542" s="10"/>
      <c r="AG3542" s="10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212</v>
      </c>
      <c r="AA3543" s="11">
        <f t="shared" si="55"/>
        <v>0</v>
      </c>
      <c r="AB3543" s="11">
        <v>0</v>
      </c>
      <c r="AC3543" s="11">
        <v>0</v>
      </c>
      <c r="AD3543" s="10"/>
      <c r="AE3543" s="10"/>
      <c r="AF3543" s="10"/>
      <c r="AG3543" s="10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223.1</v>
      </c>
      <c r="AA3544" s="11">
        <f t="shared" si="55"/>
        <v>-223.1</v>
      </c>
      <c r="AB3544" s="11">
        <v>0</v>
      </c>
      <c r="AC3544" s="11">
        <v>0</v>
      </c>
      <c r="AD3544" s="10"/>
      <c r="AE3544" s="10"/>
      <c r="AF3544" s="10"/>
      <c r="AG3544" s="10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165</v>
      </c>
      <c r="AA3545" s="11">
        <f t="shared" si="55"/>
        <v>55</v>
      </c>
      <c r="AB3545" s="11">
        <v>0</v>
      </c>
      <c r="AC3545" s="11">
        <v>0</v>
      </c>
      <c r="AD3545" s="10"/>
      <c r="AE3545" s="10"/>
      <c r="AF3545" s="10"/>
      <c r="AG3545" s="10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386</v>
      </c>
      <c r="AA3546" s="11">
        <f t="shared" si="55"/>
        <v>38.6</v>
      </c>
      <c r="AB3546" s="11">
        <v>0</v>
      </c>
      <c r="AC3546" s="11">
        <v>0</v>
      </c>
      <c r="AD3546" s="10"/>
      <c r="AE3546" s="10"/>
      <c r="AF3546" s="10"/>
      <c r="AG3546" s="10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133.19999999999999</v>
      </c>
      <c r="AA3547" s="11">
        <f t="shared" si="55"/>
        <v>133.19999999999999</v>
      </c>
      <c r="AB3547" s="11">
        <v>0</v>
      </c>
      <c r="AC3547" s="11">
        <v>0</v>
      </c>
      <c r="AD3547" s="10"/>
      <c r="AE3547" s="10"/>
      <c r="AF3547" s="10"/>
      <c r="AG3547" s="10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Non Converted</v>
      </c>
      <c r="Z3548">
        <f>IFERROR(VLOOKUP(C3548,[1]LP!$B:$C,2,FALSE),0)</f>
        <v>890.7</v>
      </c>
      <c r="AA3548" s="11">
        <f t="shared" si="55"/>
        <v>178.14000000000001</v>
      </c>
      <c r="AB3548" s="11">
        <v>0</v>
      </c>
      <c r="AC3548" s="11">
        <v>0</v>
      </c>
      <c r="AD3548" s="10"/>
      <c r="AE3548" s="10"/>
      <c r="AF3548" s="10"/>
      <c r="AG3548" s="10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Non Converted</v>
      </c>
      <c r="Z3549">
        <f>IFERROR(VLOOKUP(C3549,[1]LP!$B:$C,2,FALSE),0)</f>
        <v>384.5</v>
      </c>
      <c r="AA3549" s="11">
        <f t="shared" si="55"/>
        <v>384.5</v>
      </c>
      <c r="AB3549" s="11">
        <v>0</v>
      </c>
      <c r="AC3549" s="11">
        <v>0</v>
      </c>
      <c r="AD3549" s="10"/>
      <c r="AE3549" s="10"/>
      <c r="AF3549" s="10"/>
      <c r="AG3549" s="10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208.2</v>
      </c>
      <c r="AA3550" s="11">
        <f t="shared" si="55"/>
        <v>23.133333333333333</v>
      </c>
      <c r="AB3550" s="11">
        <v>10</v>
      </c>
      <c r="AC3550" s="11">
        <v>0.52600000000000002</v>
      </c>
      <c r="AD3550" s="10"/>
      <c r="AE3550" s="10"/>
      <c r="AF3550" s="10"/>
      <c r="AG3550" s="10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307</v>
      </c>
      <c r="AA3551" s="11">
        <f t="shared" si="55"/>
        <v>14.619047619047619</v>
      </c>
      <c r="AB3551" s="11">
        <v>10</v>
      </c>
      <c r="AC3551" s="11">
        <v>10</v>
      </c>
      <c r="AD3551" s="10"/>
      <c r="AE3551" s="10"/>
      <c r="AF3551" s="10"/>
      <c r="AG3551" s="10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481</v>
      </c>
      <c r="AA3552" s="11">
        <f t="shared" si="55"/>
        <v>43.727272727272727</v>
      </c>
      <c r="AB3552" s="11">
        <v>7.5</v>
      </c>
      <c r="AC3552" s="11">
        <v>7.5</v>
      </c>
      <c r="AD3552" s="10"/>
      <c r="AE3552" s="10"/>
      <c r="AF3552" s="10"/>
      <c r="AG3552" s="10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148.9</v>
      </c>
      <c r="AA3553" s="11">
        <f t="shared" si="55"/>
        <v>-148.9</v>
      </c>
      <c r="AB3553" s="11">
        <v>18.524999999999999</v>
      </c>
      <c r="AC3553" s="11">
        <v>0.97499999999999998</v>
      </c>
      <c r="AD3553" s="10"/>
      <c r="AE3553" s="10"/>
      <c r="AF3553" s="10"/>
      <c r="AG3553" s="10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340</v>
      </c>
      <c r="AA3554" s="11">
        <f t="shared" si="55"/>
        <v>21.25</v>
      </c>
      <c r="AB3554" s="11">
        <v>10</v>
      </c>
      <c r="AC3554" s="11">
        <v>0.52629999999999999</v>
      </c>
      <c r="AD3554" s="10"/>
      <c r="AE3554" s="10"/>
      <c r="AF3554" s="10"/>
      <c r="AG3554" s="10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55"/>
        <v>0</v>
      </c>
      <c r="AB3555" s="11">
        <v>0</v>
      </c>
      <c r="AC3555" s="11">
        <v>12.6</v>
      </c>
      <c r="AD3555" s="10"/>
      <c r="AE3555" s="10"/>
      <c r="AF3555" s="10"/>
      <c r="AG3555" s="10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220</v>
      </c>
      <c r="AA3556" s="11">
        <f t="shared" si="55"/>
        <v>0</v>
      </c>
      <c r="AB3556" s="11">
        <v>0</v>
      </c>
      <c r="AC3556" s="11">
        <v>0</v>
      </c>
      <c r="AD3556" s="10"/>
      <c r="AE3556" s="10"/>
      <c r="AF3556" s="10"/>
      <c r="AG3556" s="10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181.8</v>
      </c>
      <c r="AA3557" s="11">
        <f t="shared" si="55"/>
        <v>10.694117647058825</v>
      </c>
      <c r="AB3557" s="11">
        <v>17</v>
      </c>
      <c r="AC3557" s="11">
        <v>0.89</v>
      </c>
      <c r="AD3557" s="10"/>
      <c r="AE3557" s="10"/>
      <c r="AF3557" s="10"/>
      <c r="AG3557" s="10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211.9</v>
      </c>
      <c r="AA3558" s="11">
        <f t="shared" si="55"/>
        <v>70.63333333333334</v>
      </c>
      <c r="AB3558" s="11">
        <v>0</v>
      </c>
      <c r="AC3558" s="11">
        <v>0</v>
      </c>
      <c r="AD3558" s="10"/>
      <c r="AE3558" s="10"/>
      <c r="AF3558" s="10"/>
      <c r="AG3558" s="10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172</v>
      </c>
      <c r="AA3559" s="11">
        <f t="shared" si="55"/>
        <v>19.111111111111111</v>
      </c>
      <c r="AB3559" s="11">
        <v>10.5</v>
      </c>
      <c r="AC3559" s="11">
        <v>0.55000000000000004</v>
      </c>
      <c r="AD3559" s="10"/>
      <c r="AE3559" s="10"/>
      <c r="AF3559" s="10"/>
      <c r="AG3559" s="10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202</v>
      </c>
      <c r="AA3560" s="11">
        <f t="shared" si="55"/>
        <v>33.666666666666664</v>
      </c>
      <c r="AB3560" s="11">
        <v>20</v>
      </c>
      <c r="AC3560" s="11">
        <v>1.05</v>
      </c>
      <c r="AD3560" s="10"/>
      <c r="AE3560" s="10"/>
      <c r="AF3560" s="10"/>
      <c r="AG3560" s="10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269.89999999999998</v>
      </c>
      <c r="AA3561" s="11">
        <f t="shared" si="55"/>
        <v>-269.89999999999998</v>
      </c>
      <c r="AB3561" s="11">
        <v>0</v>
      </c>
      <c r="AC3561" s="11">
        <v>0</v>
      </c>
      <c r="AD3561" s="10"/>
      <c r="AE3561" s="10"/>
      <c r="AF3561" s="10"/>
      <c r="AG3561" s="10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273.60000000000002</v>
      </c>
      <c r="AA3562" s="11">
        <f t="shared" si="55"/>
        <v>-273.60000000000002</v>
      </c>
      <c r="AB3562" s="11">
        <v>0</v>
      </c>
      <c r="AC3562" s="11">
        <v>0</v>
      </c>
      <c r="AD3562" s="10"/>
      <c r="AE3562" s="10"/>
      <c r="AF3562" s="10"/>
      <c r="AG3562" s="10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185.9</v>
      </c>
      <c r="AA3563" s="11">
        <f t="shared" si="55"/>
        <v>30.983333333333334</v>
      </c>
      <c r="AB3563" s="11">
        <v>0</v>
      </c>
      <c r="AC3563" s="11">
        <v>0</v>
      </c>
      <c r="AD3563" s="10"/>
      <c r="AE3563" s="10"/>
      <c r="AF3563" s="10"/>
      <c r="AG3563" s="10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186</v>
      </c>
      <c r="AA3564" s="11">
        <f t="shared" si="55"/>
        <v>186</v>
      </c>
      <c r="AB3564" s="11">
        <v>0</v>
      </c>
      <c r="AC3564" s="11">
        <v>0</v>
      </c>
      <c r="AD3564" s="10"/>
      <c r="AE3564" s="10"/>
      <c r="AF3564" s="10"/>
      <c r="AG3564" s="10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177.9</v>
      </c>
      <c r="AA3565" s="11">
        <f t="shared" si="55"/>
        <v>16.172727272727272</v>
      </c>
      <c r="AB3565" s="11">
        <v>10</v>
      </c>
      <c r="AC3565" s="11">
        <v>0.52629999999999999</v>
      </c>
      <c r="AD3565" s="10"/>
      <c r="AE3565" s="10"/>
      <c r="AF3565" s="10"/>
      <c r="AG3565" s="10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168.2</v>
      </c>
      <c r="AA3566" s="11">
        <f t="shared" si="55"/>
        <v>-6.0071428571428571</v>
      </c>
      <c r="AB3566" s="11">
        <v>0</v>
      </c>
      <c r="AC3566" s="11">
        <v>0</v>
      </c>
      <c r="AD3566" s="10"/>
      <c r="AE3566" s="10"/>
      <c r="AF3566" s="10"/>
      <c r="AG3566" s="10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228</v>
      </c>
      <c r="AA3567" s="11">
        <f t="shared" si="55"/>
        <v>0</v>
      </c>
      <c r="AB3567" s="11">
        <v>0</v>
      </c>
      <c r="AC3567" s="11">
        <v>0</v>
      </c>
      <c r="AD3567" s="10"/>
      <c r="AE3567" s="10"/>
      <c r="AF3567" s="10"/>
      <c r="AG3567" s="10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150</v>
      </c>
      <c r="AA3568" s="11">
        <f t="shared" si="55"/>
        <v>-16.666666666666668</v>
      </c>
      <c r="AB3568" s="11">
        <v>0</v>
      </c>
      <c r="AC3568" s="11">
        <v>0</v>
      </c>
      <c r="AD3568" s="10"/>
      <c r="AE3568" s="10"/>
      <c r="AF3568" s="10"/>
      <c r="AG3568" s="10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174.9</v>
      </c>
      <c r="AA3569" s="11">
        <f t="shared" si="55"/>
        <v>87.45</v>
      </c>
      <c r="AB3569" s="11">
        <v>0</v>
      </c>
      <c r="AC3569" s="11">
        <v>0</v>
      </c>
      <c r="AD3569" s="10"/>
      <c r="AE3569" s="10"/>
      <c r="AF3569" s="10"/>
      <c r="AG3569" s="10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214</v>
      </c>
      <c r="AA3570" s="11">
        <f t="shared" si="55"/>
        <v>42.8</v>
      </c>
      <c r="AB3570" s="11">
        <v>0</v>
      </c>
      <c r="AC3570" s="11">
        <v>0</v>
      </c>
      <c r="AD3570" s="10"/>
      <c r="AE3570" s="10"/>
      <c r="AF3570" s="10"/>
      <c r="AG3570" s="10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342.2</v>
      </c>
      <c r="AA3571" s="11">
        <f t="shared" si="55"/>
        <v>68.44</v>
      </c>
      <c r="AB3571" s="11">
        <v>7</v>
      </c>
      <c r="AC3571" s="11">
        <v>0.36840000000000001</v>
      </c>
      <c r="AD3571" s="10"/>
      <c r="AE3571" s="10"/>
      <c r="AF3571" s="10"/>
      <c r="AG3571" s="10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213.9</v>
      </c>
      <c r="AA3572" s="11">
        <f t="shared" si="55"/>
        <v>11.883333333333333</v>
      </c>
      <c r="AB3572" s="11">
        <v>0</v>
      </c>
      <c r="AC3572" s="11">
        <v>0</v>
      </c>
      <c r="AD3572" s="10"/>
      <c r="AE3572" s="10"/>
      <c r="AF3572" s="10"/>
      <c r="AG3572" s="10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348</v>
      </c>
      <c r="AA3573" s="11">
        <f t="shared" si="55"/>
        <v>24.857142857142858</v>
      </c>
      <c r="AB3573" s="11">
        <v>15</v>
      </c>
      <c r="AC3573" s="11">
        <v>0.78949999999999998</v>
      </c>
      <c r="AD3573" s="10"/>
      <c r="AE3573" s="10"/>
      <c r="AF3573" s="10"/>
      <c r="AG3573" s="10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55"/>
        <v>0</v>
      </c>
      <c r="AB3574" s="11">
        <v>0</v>
      </c>
      <c r="AC3574" s="11">
        <v>12.6</v>
      </c>
      <c r="AD3574" s="10"/>
      <c r="AE3574" s="10"/>
      <c r="AF3574" s="10"/>
      <c r="AG3574" s="10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174</v>
      </c>
      <c r="AA3575" s="11">
        <f t="shared" si="55"/>
        <v>-29</v>
      </c>
      <c r="AB3575" s="11">
        <v>0</v>
      </c>
      <c r="AC3575" s="11">
        <v>0</v>
      </c>
      <c r="AD3575" s="10"/>
      <c r="AE3575" s="10"/>
      <c r="AF3575" s="10"/>
      <c r="AG3575" s="10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163</v>
      </c>
      <c r="AA3576" s="11">
        <f t="shared" si="55"/>
        <v>-163</v>
      </c>
      <c r="AB3576" s="11">
        <v>0</v>
      </c>
      <c r="AC3576" s="11">
        <v>0</v>
      </c>
      <c r="AD3576" s="10"/>
      <c r="AE3576" s="10"/>
      <c r="AF3576" s="10"/>
      <c r="AG3576" s="10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Non Converted</v>
      </c>
      <c r="Z3577">
        <f>IFERROR(VLOOKUP(C3577,[1]LP!$B:$C,2,FALSE),0)</f>
        <v>222</v>
      </c>
      <c r="AA3577" s="11">
        <f t="shared" si="55"/>
        <v>0</v>
      </c>
      <c r="AB3577" s="11">
        <v>0</v>
      </c>
      <c r="AC3577" s="11">
        <v>0</v>
      </c>
      <c r="AD3577" s="10"/>
      <c r="AE3577" s="10"/>
      <c r="AF3577" s="10"/>
      <c r="AG3577" s="10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161.4</v>
      </c>
      <c r="AA3578" s="11">
        <f t="shared" si="55"/>
        <v>-32.28</v>
      </c>
      <c r="AB3578" s="11">
        <v>0</v>
      </c>
      <c r="AC3578" s="11">
        <v>0</v>
      </c>
      <c r="AD3578" s="10"/>
      <c r="AE3578" s="10"/>
      <c r="AF3578" s="10"/>
      <c r="AG3578" s="10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Non Converted</v>
      </c>
      <c r="Z3579">
        <f>IFERROR(VLOOKUP(C3579,[1]LP!$B:$C,2,FALSE),0)</f>
        <v>223</v>
      </c>
      <c r="AA3579" s="11">
        <f t="shared" si="55"/>
        <v>-74.333333333333329</v>
      </c>
      <c r="AB3579" s="11">
        <v>0</v>
      </c>
      <c r="AC3579" s="11">
        <v>0</v>
      </c>
      <c r="AD3579" s="10"/>
      <c r="AE3579" s="10"/>
      <c r="AF3579" s="10"/>
      <c r="AG3579" s="10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227.7</v>
      </c>
      <c r="AA3580" s="11">
        <f t="shared" si="55"/>
        <v>0</v>
      </c>
      <c r="AB3580" s="11">
        <v>0</v>
      </c>
      <c r="AC3580" s="11">
        <v>0</v>
      </c>
      <c r="AD3580" s="10"/>
      <c r="AE3580" s="10"/>
      <c r="AF3580" s="10"/>
      <c r="AG3580" s="10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234.5</v>
      </c>
      <c r="AA3581" s="11">
        <f t="shared" si="55"/>
        <v>58.625</v>
      </c>
      <c r="AB3581" s="11">
        <v>0</v>
      </c>
      <c r="AC3581" s="11">
        <v>0</v>
      </c>
      <c r="AD3581" s="10"/>
      <c r="AE3581" s="10"/>
      <c r="AF3581" s="10"/>
      <c r="AG3581" s="10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151.30000000000001</v>
      </c>
      <c r="AA3582" s="11">
        <f t="shared" si="55"/>
        <v>0</v>
      </c>
      <c r="AB3582" s="11">
        <v>0</v>
      </c>
      <c r="AC3582" s="11">
        <v>0</v>
      </c>
      <c r="AD3582" s="10"/>
      <c r="AE3582" s="10"/>
      <c r="AF3582" s="10"/>
      <c r="AG3582" s="10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212</v>
      </c>
      <c r="AA3583" s="11">
        <f t="shared" si="55"/>
        <v>-106</v>
      </c>
      <c r="AB3583" s="11">
        <v>0</v>
      </c>
      <c r="AC3583" s="11">
        <v>0</v>
      </c>
      <c r="AD3583" s="10"/>
      <c r="AE3583" s="10"/>
      <c r="AF3583" s="10"/>
      <c r="AG3583" s="10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223.1</v>
      </c>
      <c r="AA3584" s="11">
        <f t="shared" si="55"/>
        <v>0</v>
      </c>
      <c r="AB3584" s="11">
        <v>0</v>
      </c>
      <c r="AC3584" s="11">
        <v>0</v>
      </c>
      <c r="AD3584" s="10"/>
      <c r="AE3584" s="10"/>
      <c r="AF3584" s="10"/>
      <c r="AG3584" s="10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165</v>
      </c>
      <c r="AA3585" s="11">
        <f t="shared" si="55"/>
        <v>82.5</v>
      </c>
      <c r="AB3585" s="11">
        <v>0</v>
      </c>
      <c r="AC3585" s="11">
        <v>0</v>
      </c>
      <c r="AD3585" s="10"/>
      <c r="AE3585" s="10"/>
      <c r="AF3585" s="10"/>
      <c r="AG3585" s="10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133.19999999999999</v>
      </c>
      <c r="AA3586" s="11">
        <f t="shared" si="55"/>
        <v>0</v>
      </c>
      <c r="AB3586" s="11">
        <v>0</v>
      </c>
      <c r="AC3586" s="11">
        <v>0</v>
      </c>
      <c r="AD3586" s="10"/>
      <c r="AE3586" s="10"/>
      <c r="AF3586" s="10"/>
      <c r="AG3586" s="10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Non Converted</v>
      </c>
      <c r="Z3587">
        <f>IFERROR(VLOOKUP(C3587,[1]LP!$B:$C,2,FALSE),0)</f>
        <v>890.7</v>
      </c>
      <c r="AA3587" s="11">
        <f t="shared" ref="AA3587:AA3650" si="56">IFERROR(Z3587/M3587,0)</f>
        <v>296.90000000000003</v>
      </c>
      <c r="AB3587" s="11">
        <v>0</v>
      </c>
      <c r="AC3587" s="11">
        <v>0</v>
      </c>
      <c r="AD3587" s="10"/>
      <c r="AE3587" s="10"/>
      <c r="AF3587" s="10"/>
      <c r="AG3587" s="10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Non Converted</v>
      </c>
      <c r="Z3588">
        <f>IFERROR(VLOOKUP(C3588,[1]LP!$B:$C,2,FALSE),0)</f>
        <v>384.5</v>
      </c>
      <c r="AA3588" s="11">
        <f t="shared" si="56"/>
        <v>64.083333333333329</v>
      </c>
      <c r="AB3588" s="11">
        <v>0</v>
      </c>
      <c r="AC3588" s="11">
        <v>0</v>
      </c>
      <c r="AD3588" s="10"/>
      <c r="AE3588" s="10"/>
      <c r="AF3588" s="10"/>
      <c r="AG3588" s="10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779</v>
      </c>
      <c r="AA3589" s="11">
        <f t="shared" si="56"/>
        <v>38.950000000000003</v>
      </c>
      <c r="AB3589" s="11">
        <v>10</v>
      </c>
      <c r="AC3589" s="11">
        <v>0.52629999999999999</v>
      </c>
      <c r="AD3589" s="10"/>
      <c r="AE3589" s="10"/>
      <c r="AF3589" s="10"/>
      <c r="AG3589" s="10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208.2</v>
      </c>
      <c r="AA3590" s="11">
        <f t="shared" si="56"/>
        <v>41.64</v>
      </c>
      <c r="AB3590" s="11">
        <v>10</v>
      </c>
      <c r="AC3590" s="11">
        <v>0.52600000000000002</v>
      </c>
      <c r="AD3590" s="10"/>
      <c r="AE3590" s="10"/>
      <c r="AF3590" s="10"/>
      <c r="AG3590" s="10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307</v>
      </c>
      <c r="AA3591" s="11">
        <f t="shared" si="56"/>
        <v>18.058823529411764</v>
      </c>
      <c r="AB3591" s="11">
        <v>10</v>
      </c>
      <c r="AC3591" s="11">
        <v>10</v>
      </c>
      <c r="AD3591" s="10"/>
      <c r="AE3591" s="10"/>
      <c r="AF3591" s="10"/>
      <c r="AG3591" s="10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481</v>
      </c>
      <c r="AA3592" s="11">
        <f t="shared" si="56"/>
        <v>43.727272727272727</v>
      </c>
      <c r="AB3592" s="11">
        <v>7.5</v>
      </c>
      <c r="AC3592" s="11">
        <v>7.5</v>
      </c>
      <c r="AD3592" s="10"/>
      <c r="AE3592" s="10"/>
      <c r="AF3592" s="10"/>
      <c r="AG3592" s="10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148.9</v>
      </c>
      <c r="AA3593" s="11">
        <f t="shared" si="56"/>
        <v>-74.45</v>
      </c>
      <c r="AB3593" s="11">
        <v>18.524999999999999</v>
      </c>
      <c r="AC3593" s="11">
        <v>0.97499999999999998</v>
      </c>
      <c r="AD3593" s="10"/>
      <c r="AE3593" s="10"/>
      <c r="AF3593" s="10"/>
      <c r="AG3593" s="10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340</v>
      </c>
      <c r="AA3594" s="11">
        <f t="shared" si="56"/>
        <v>24.285714285714285</v>
      </c>
      <c r="AB3594" s="11">
        <v>10</v>
      </c>
      <c r="AC3594" s="11">
        <v>0.52629999999999999</v>
      </c>
      <c r="AD3594" s="10"/>
      <c r="AE3594" s="10"/>
      <c r="AF3594" s="10"/>
      <c r="AG3594" s="10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56"/>
        <v>0</v>
      </c>
      <c r="AB3595" s="11">
        <v>0</v>
      </c>
      <c r="AC3595" s="11">
        <v>12.6</v>
      </c>
      <c r="AD3595" s="10"/>
      <c r="AE3595" s="10"/>
      <c r="AF3595" s="10"/>
      <c r="AG3595" s="10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220</v>
      </c>
      <c r="AA3596" s="11">
        <f t="shared" si="56"/>
        <v>0</v>
      </c>
      <c r="AB3596" s="11">
        <v>0</v>
      </c>
      <c r="AC3596" s="11">
        <v>0</v>
      </c>
      <c r="AD3596" s="10"/>
      <c r="AE3596" s="10"/>
      <c r="AF3596" s="10"/>
      <c r="AG3596" s="10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181.8</v>
      </c>
      <c r="AA3597" s="11">
        <f t="shared" si="56"/>
        <v>10.100000000000001</v>
      </c>
      <c r="AB3597" s="11">
        <v>17</v>
      </c>
      <c r="AC3597" s="11">
        <v>0.89</v>
      </c>
      <c r="AD3597" s="10"/>
      <c r="AE3597" s="10"/>
      <c r="AF3597" s="10"/>
      <c r="AG3597" s="10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211.9</v>
      </c>
      <c r="AA3598" s="11">
        <f t="shared" si="56"/>
        <v>211.9</v>
      </c>
      <c r="AB3598" s="11">
        <v>0</v>
      </c>
      <c r="AC3598" s="11">
        <v>0</v>
      </c>
      <c r="AD3598" s="10"/>
      <c r="AE3598" s="10"/>
      <c r="AF3598" s="10"/>
      <c r="AG3598" s="10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172</v>
      </c>
      <c r="AA3599" s="11">
        <f t="shared" si="56"/>
        <v>34.4</v>
      </c>
      <c r="AB3599" s="11">
        <v>10.5</v>
      </c>
      <c r="AC3599" s="11">
        <v>0.55000000000000004</v>
      </c>
      <c r="AD3599" s="10"/>
      <c r="AE3599" s="10"/>
      <c r="AF3599" s="10"/>
      <c r="AG3599" s="10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202</v>
      </c>
      <c r="AA3600" s="11">
        <f t="shared" si="56"/>
        <v>9.6190476190476186</v>
      </c>
      <c r="AB3600" s="11">
        <v>20</v>
      </c>
      <c r="AC3600" s="11">
        <v>1.05</v>
      </c>
      <c r="AD3600" s="10"/>
      <c r="AE3600" s="10"/>
      <c r="AF3600" s="10"/>
      <c r="AG3600" s="10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269.89999999999998</v>
      </c>
      <c r="AA3601" s="11">
        <f t="shared" si="56"/>
        <v>-269.89999999999998</v>
      </c>
      <c r="AB3601" s="11">
        <v>0</v>
      </c>
      <c r="AC3601" s="11">
        <v>0</v>
      </c>
      <c r="AD3601" s="10"/>
      <c r="AE3601" s="10"/>
      <c r="AF3601" s="10"/>
      <c r="AG3601" s="10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273.60000000000002</v>
      </c>
      <c r="AA3602" s="11">
        <f t="shared" si="56"/>
        <v>-273.60000000000002</v>
      </c>
      <c r="AB3602" s="11">
        <v>0</v>
      </c>
      <c r="AC3602" s="11">
        <v>0</v>
      </c>
      <c r="AD3602" s="10"/>
      <c r="AE3602" s="10"/>
      <c r="AF3602" s="10"/>
      <c r="AG3602" s="10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185.9</v>
      </c>
      <c r="AA3603" s="11">
        <f t="shared" si="56"/>
        <v>30.983333333333334</v>
      </c>
      <c r="AB3603" s="11">
        <v>0</v>
      </c>
      <c r="AC3603" s="11">
        <v>0</v>
      </c>
      <c r="AD3603" s="10"/>
      <c r="AE3603" s="10"/>
      <c r="AF3603" s="10"/>
      <c r="AG3603" s="10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186</v>
      </c>
      <c r="AA3604" s="11">
        <f t="shared" si="56"/>
        <v>93</v>
      </c>
      <c r="AB3604" s="11">
        <v>0</v>
      </c>
      <c r="AC3604" s="11">
        <v>0</v>
      </c>
      <c r="AD3604" s="10"/>
      <c r="AE3604" s="10"/>
      <c r="AF3604" s="10"/>
      <c r="AG3604" s="10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177.9</v>
      </c>
      <c r="AA3605" s="11">
        <f t="shared" si="56"/>
        <v>16.172727272727272</v>
      </c>
      <c r="AB3605" s="11">
        <v>10</v>
      </c>
      <c r="AC3605" s="11">
        <v>0.52629999999999999</v>
      </c>
      <c r="AD3605" s="10"/>
      <c r="AE3605" s="10"/>
      <c r="AF3605" s="10"/>
      <c r="AG3605" s="10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168.2</v>
      </c>
      <c r="AA3606" s="11">
        <f t="shared" si="56"/>
        <v>2.3690140845070422</v>
      </c>
      <c r="AB3606" s="11">
        <v>0</v>
      </c>
      <c r="AC3606" s="11">
        <v>0</v>
      </c>
      <c r="AD3606" s="10"/>
      <c r="AE3606" s="10"/>
      <c r="AF3606" s="10"/>
      <c r="AG3606" s="10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228</v>
      </c>
      <c r="AA3607" s="11">
        <f t="shared" si="56"/>
        <v>0</v>
      </c>
      <c r="AB3607" s="11">
        <v>0</v>
      </c>
      <c r="AC3607" s="11">
        <v>0</v>
      </c>
      <c r="AD3607" s="10"/>
      <c r="AE3607" s="10"/>
      <c r="AF3607" s="10"/>
      <c r="AG3607" s="10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150</v>
      </c>
      <c r="AA3608" s="11">
        <f t="shared" si="56"/>
        <v>-13.636363636363637</v>
      </c>
      <c r="AB3608" s="11">
        <v>0</v>
      </c>
      <c r="AC3608" s="11">
        <v>0</v>
      </c>
      <c r="AD3608" s="10"/>
      <c r="AE3608" s="10"/>
      <c r="AF3608" s="10"/>
      <c r="AG3608" s="10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174.9</v>
      </c>
      <c r="AA3609" s="11">
        <f t="shared" si="56"/>
        <v>174.9</v>
      </c>
      <c r="AB3609" s="11">
        <v>0</v>
      </c>
      <c r="AC3609" s="11">
        <v>0</v>
      </c>
      <c r="AD3609" s="10"/>
      <c r="AE3609" s="10"/>
      <c r="AF3609" s="10"/>
      <c r="AG3609" s="10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214</v>
      </c>
      <c r="AA3610" s="11">
        <f t="shared" si="56"/>
        <v>71.333333333333329</v>
      </c>
      <c r="AB3610" s="11">
        <v>0</v>
      </c>
      <c r="AC3610" s="11">
        <v>0</v>
      </c>
      <c r="AD3610" s="10"/>
      <c r="AE3610" s="10"/>
      <c r="AF3610" s="10"/>
      <c r="AG3610" s="10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342.2</v>
      </c>
      <c r="AA3611" s="11">
        <f t="shared" si="56"/>
        <v>48.885714285714286</v>
      </c>
      <c r="AB3611" s="11">
        <v>7</v>
      </c>
      <c r="AC3611" s="11">
        <v>0.36840000000000001</v>
      </c>
      <c r="AD3611" s="10"/>
      <c r="AE3611" s="10"/>
      <c r="AF3611" s="10"/>
      <c r="AG3611" s="10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213.9</v>
      </c>
      <c r="AA3612" s="11">
        <f t="shared" si="56"/>
        <v>21.39</v>
      </c>
      <c r="AB3612" s="11">
        <v>0</v>
      </c>
      <c r="AC3612" s="11">
        <v>0</v>
      </c>
      <c r="AD3612" s="10"/>
      <c r="AE3612" s="10"/>
      <c r="AF3612" s="10"/>
      <c r="AG3612" s="10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348</v>
      </c>
      <c r="AA3613" s="11">
        <f t="shared" si="56"/>
        <v>24.857142857142858</v>
      </c>
      <c r="AB3613" s="11">
        <v>15</v>
      </c>
      <c r="AC3613" s="11">
        <v>0.78949999999999998</v>
      </c>
      <c r="AD3613" s="10"/>
      <c r="AE3613" s="10"/>
      <c r="AF3613" s="10"/>
      <c r="AG3613" s="10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56"/>
        <v>0</v>
      </c>
      <c r="AB3614" s="11">
        <v>0</v>
      </c>
      <c r="AC3614" s="11">
        <v>12.6</v>
      </c>
      <c r="AD3614" s="10"/>
      <c r="AE3614" s="10"/>
      <c r="AF3614" s="10"/>
      <c r="AG3614" s="10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174</v>
      </c>
      <c r="AA3615" s="11">
        <f t="shared" si="56"/>
        <v>-58</v>
      </c>
      <c r="AB3615" s="11">
        <v>0</v>
      </c>
      <c r="AC3615" s="11">
        <v>0</v>
      </c>
      <c r="AD3615" s="10"/>
      <c r="AE3615" s="10"/>
      <c r="AF3615" s="10"/>
      <c r="AG3615" s="10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163</v>
      </c>
      <c r="AA3616" s="11">
        <f t="shared" si="56"/>
        <v>0</v>
      </c>
      <c r="AB3616" s="11">
        <v>0</v>
      </c>
      <c r="AC3616" s="11">
        <v>0</v>
      </c>
      <c r="AD3616" s="10"/>
      <c r="AE3616" s="10"/>
      <c r="AF3616" s="10"/>
      <c r="AG3616" s="10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Non Converted</v>
      </c>
      <c r="Z3617">
        <f>IFERROR(VLOOKUP(C3617,[1]LP!$B:$C,2,FALSE),0)</f>
        <v>222</v>
      </c>
      <c r="AA3617" s="11">
        <f t="shared" si="56"/>
        <v>0</v>
      </c>
      <c r="AB3617" s="11">
        <v>0</v>
      </c>
      <c r="AC3617" s="11">
        <v>0</v>
      </c>
      <c r="AD3617" s="10"/>
      <c r="AE3617" s="10"/>
      <c r="AF3617" s="10"/>
      <c r="AG3617" s="10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161.4</v>
      </c>
      <c r="AA3618" s="11">
        <f t="shared" si="56"/>
        <v>0</v>
      </c>
      <c r="AB3618" s="11">
        <v>0</v>
      </c>
      <c r="AC3618" s="11">
        <v>0</v>
      </c>
      <c r="AD3618" s="10"/>
      <c r="AE3618" s="10"/>
      <c r="AF3618" s="10"/>
      <c r="AG3618" s="10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Non Converted</v>
      </c>
      <c r="Z3619">
        <f>IFERROR(VLOOKUP(C3619,[1]LP!$B:$C,2,FALSE),0)</f>
        <v>223</v>
      </c>
      <c r="AA3619" s="11">
        <f t="shared" si="56"/>
        <v>-74.333333333333329</v>
      </c>
      <c r="AB3619" s="11">
        <v>0</v>
      </c>
      <c r="AC3619" s="11">
        <v>0</v>
      </c>
      <c r="AD3619" s="10"/>
      <c r="AE3619" s="10"/>
      <c r="AF3619" s="10"/>
      <c r="AG3619" s="10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227.7</v>
      </c>
      <c r="AA3620" s="11">
        <f t="shared" si="56"/>
        <v>0</v>
      </c>
      <c r="AB3620" s="11">
        <v>0</v>
      </c>
      <c r="AC3620" s="11">
        <v>0</v>
      </c>
      <c r="AD3620" s="10"/>
      <c r="AE3620" s="10"/>
      <c r="AF3620" s="10"/>
      <c r="AG3620" s="10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234.5</v>
      </c>
      <c r="AA3621" s="11">
        <f t="shared" si="56"/>
        <v>58.625</v>
      </c>
      <c r="AB3621" s="11">
        <v>0</v>
      </c>
      <c r="AC3621" s="11">
        <v>0</v>
      </c>
      <c r="AD3621" s="10"/>
      <c r="AE3621" s="10"/>
      <c r="AF3621" s="10"/>
      <c r="AG3621" s="10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151.30000000000001</v>
      </c>
      <c r="AA3622" s="11">
        <f t="shared" si="56"/>
        <v>151.30000000000001</v>
      </c>
      <c r="AB3622" s="11">
        <v>0</v>
      </c>
      <c r="AC3622" s="11">
        <v>0</v>
      </c>
      <c r="AD3622" s="10"/>
      <c r="AE3622" s="10"/>
      <c r="AF3622" s="10"/>
      <c r="AG3622" s="10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212</v>
      </c>
      <c r="AA3623" s="11">
        <f t="shared" si="56"/>
        <v>-212</v>
      </c>
      <c r="AB3623" s="11">
        <v>0</v>
      </c>
      <c r="AC3623" s="11">
        <v>0</v>
      </c>
      <c r="AD3623" s="10"/>
      <c r="AE3623" s="10"/>
      <c r="AF3623" s="10"/>
      <c r="AG3623" s="10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223.1</v>
      </c>
      <c r="AA3624" s="11">
        <f t="shared" si="56"/>
        <v>0</v>
      </c>
      <c r="AB3624" s="11">
        <v>0</v>
      </c>
      <c r="AC3624" s="11">
        <v>0</v>
      </c>
      <c r="AD3624" s="10"/>
      <c r="AE3624" s="10"/>
      <c r="AF3624" s="10"/>
      <c r="AG3624" s="10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165</v>
      </c>
      <c r="AA3625" s="11">
        <f t="shared" si="56"/>
        <v>165</v>
      </c>
      <c r="AB3625" s="11">
        <v>0</v>
      </c>
      <c r="AC3625" s="11">
        <v>0</v>
      </c>
      <c r="AD3625" s="10"/>
      <c r="AE3625" s="10"/>
      <c r="AF3625" s="10"/>
      <c r="AG3625" s="10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133.19999999999999</v>
      </c>
      <c r="AA3626" s="11">
        <f t="shared" si="56"/>
        <v>-133.19999999999999</v>
      </c>
      <c r="AB3626" s="11">
        <v>0</v>
      </c>
      <c r="AC3626" s="11">
        <v>0</v>
      </c>
      <c r="AD3626" s="10"/>
      <c r="AE3626" s="10"/>
      <c r="AF3626" s="10"/>
      <c r="AG3626" s="10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Non Converted</v>
      </c>
      <c r="Z3627">
        <f>IFERROR(VLOOKUP(C3627,[1]LP!$B:$C,2,FALSE),0)</f>
        <v>890.7</v>
      </c>
      <c r="AA3627" s="11">
        <f t="shared" si="56"/>
        <v>222.67500000000001</v>
      </c>
      <c r="AB3627" s="11">
        <v>0</v>
      </c>
      <c r="AC3627" s="11">
        <v>0</v>
      </c>
      <c r="AD3627" s="10"/>
      <c r="AE3627" s="10"/>
      <c r="AF3627" s="10"/>
      <c r="AG3627" s="10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Non Converted</v>
      </c>
      <c r="Z3628">
        <f>IFERROR(VLOOKUP(C3628,[1]LP!$B:$C,2,FALSE),0)</f>
        <v>384.5</v>
      </c>
      <c r="AA3628" s="11">
        <f t="shared" si="56"/>
        <v>34.954545454545453</v>
      </c>
      <c r="AB3628" s="11">
        <v>0</v>
      </c>
      <c r="AC3628" s="11">
        <v>0</v>
      </c>
      <c r="AD3628" s="10"/>
      <c r="AE3628" s="10"/>
      <c r="AF3628" s="10"/>
      <c r="AG3628" s="10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779</v>
      </c>
      <c r="AA3629" s="11">
        <f t="shared" si="56"/>
        <v>43.277777777777779</v>
      </c>
      <c r="AB3629" s="11">
        <v>10</v>
      </c>
      <c r="AC3629" s="11">
        <v>0.52629999999999999</v>
      </c>
      <c r="AD3629" s="10"/>
      <c r="AE3629" s="10"/>
      <c r="AF3629" s="10"/>
      <c r="AG3629" s="10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208.2</v>
      </c>
      <c r="AA3630" s="11">
        <f t="shared" si="56"/>
        <v>16.015384615384615</v>
      </c>
      <c r="AB3630" s="11">
        <v>8</v>
      </c>
      <c r="AC3630" s="11">
        <v>0.42099999999999999</v>
      </c>
      <c r="AD3630" s="10"/>
      <c r="AE3630" s="10"/>
      <c r="AF3630" s="10"/>
      <c r="AG3630" s="10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307</v>
      </c>
      <c r="AA3631" s="11">
        <f t="shared" si="56"/>
        <v>30.7</v>
      </c>
      <c r="AB3631" s="11">
        <v>5</v>
      </c>
      <c r="AC3631" s="11">
        <v>7.5</v>
      </c>
      <c r="AD3631" s="10"/>
      <c r="AE3631" s="10"/>
      <c r="AF3631" s="10"/>
      <c r="AG3631" s="10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481</v>
      </c>
      <c r="AA3632" s="11">
        <f t="shared" si="56"/>
        <v>37</v>
      </c>
      <c r="AB3632" s="11">
        <v>7.5</v>
      </c>
      <c r="AC3632" s="11">
        <v>7.5</v>
      </c>
      <c r="AD3632" s="10"/>
      <c r="AE3632" s="10"/>
      <c r="AF3632" s="10"/>
      <c r="AG3632" s="10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148.9</v>
      </c>
      <c r="AA3633" s="11">
        <f t="shared" si="56"/>
        <v>0.87588235294117656</v>
      </c>
      <c r="AB3633" s="11">
        <v>0</v>
      </c>
      <c r="AC3633" s="11">
        <v>0</v>
      </c>
      <c r="AD3633" s="10"/>
      <c r="AE3633" s="10"/>
      <c r="AF3633" s="10"/>
      <c r="AG3633" s="10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340</v>
      </c>
      <c r="AA3634" s="11">
        <f t="shared" si="56"/>
        <v>9.7142857142857135</v>
      </c>
      <c r="AB3634" s="11">
        <v>0</v>
      </c>
      <c r="AC3634" s="11">
        <v>5.2632000000000003</v>
      </c>
      <c r="AD3634" s="10"/>
      <c r="AE3634" s="10"/>
      <c r="AF3634" s="10"/>
      <c r="AG3634" s="10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56"/>
        <v>0</v>
      </c>
      <c r="AB3635" s="11">
        <v>0</v>
      </c>
      <c r="AC3635" s="11">
        <v>0</v>
      </c>
      <c r="AD3635" s="10"/>
      <c r="AE3635" s="10"/>
      <c r="AF3635" s="10"/>
      <c r="AG3635" s="10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220</v>
      </c>
      <c r="AA3636" s="11">
        <f t="shared" si="56"/>
        <v>0</v>
      </c>
      <c r="AB3636" s="11">
        <v>0</v>
      </c>
      <c r="AC3636" s="11">
        <v>0</v>
      </c>
      <c r="AD3636" s="10"/>
      <c r="AE3636" s="10"/>
      <c r="AF3636" s="10"/>
      <c r="AG3636" s="10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181.8</v>
      </c>
      <c r="AA3637" s="11">
        <f t="shared" si="56"/>
        <v>5.3470588235294123</v>
      </c>
      <c r="AB3637" s="11">
        <v>10</v>
      </c>
      <c r="AC3637" s="11">
        <v>0.52629999999999999</v>
      </c>
      <c r="AD3637" s="10"/>
      <c r="AE3637" s="10"/>
      <c r="AF3637" s="10"/>
      <c r="AG3637" s="10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211.9</v>
      </c>
      <c r="AA3638" s="11">
        <f t="shared" si="56"/>
        <v>14.126666666666667</v>
      </c>
      <c r="AB3638" s="11">
        <v>0</v>
      </c>
      <c r="AC3638" s="11">
        <v>0</v>
      </c>
      <c r="AD3638" s="10"/>
      <c r="AE3638" s="10"/>
      <c r="AF3638" s="10"/>
      <c r="AG3638" s="10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172</v>
      </c>
      <c r="AA3639" s="11">
        <f t="shared" si="56"/>
        <v>15.636363636363637</v>
      </c>
      <c r="AB3639" s="11">
        <v>7.5</v>
      </c>
      <c r="AC3639" s="11">
        <v>0.3947</v>
      </c>
      <c r="AD3639" s="10"/>
      <c r="AE3639" s="10"/>
      <c r="AF3639" s="10"/>
      <c r="AG3639" s="10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202</v>
      </c>
      <c r="AA3640" s="11">
        <f t="shared" si="56"/>
        <v>18.363636363636363</v>
      </c>
      <c r="AB3640" s="11">
        <v>4.75</v>
      </c>
      <c r="AC3640" s="11">
        <v>0.25</v>
      </c>
      <c r="AD3640" s="10"/>
      <c r="AE3640" s="10"/>
      <c r="AF3640" s="10"/>
      <c r="AG3640" s="10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220.1</v>
      </c>
      <c r="AA3641" s="11">
        <f t="shared" si="56"/>
        <v>-220.1</v>
      </c>
      <c r="AB3641" s="11">
        <v>0</v>
      </c>
      <c r="AC3641" s="11">
        <v>0</v>
      </c>
      <c r="AD3641" s="10"/>
      <c r="AE3641" s="10"/>
      <c r="AF3641" s="10"/>
      <c r="AG3641" s="10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269.89999999999998</v>
      </c>
      <c r="AA3642" s="11">
        <f t="shared" si="56"/>
        <v>-269.89999999999998</v>
      </c>
      <c r="AB3642" s="11">
        <v>0</v>
      </c>
      <c r="AC3642" s="11">
        <v>0</v>
      </c>
      <c r="AD3642" s="10"/>
      <c r="AE3642" s="10"/>
      <c r="AF3642" s="10"/>
      <c r="AG3642" s="10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273.60000000000002</v>
      </c>
      <c r="AA3643" s="11">
        <f t="shared" si="56"/>
        <v>-273.60000000000002</v>
      </c>
      <c r="AB3643" s="11">
        <v>0</v>
      </c>
      <c r="AC3643" s="11">
        <v>0</v>
      </c>
      <c r="AD3643" s="10"/>
      <c r="AE3643" s="10"/>
      <c r="AF3643" s="10"/>
      <c r="AG3643" s="10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185.9</v>
      </c>
      <c r="AA3644" s="11">
        <f t="shared" si="56"/>
        <v>-37.18</v>
      </c>
      <c r="AB3644" s="11">
        <v>7</v>
      </c>
      <c r="AC3644" s="11">
        <v>0.36799999999999999</v>
      </c>
      <c r="AD3644" s="10"/>
      <c r="AE3644" s="10"/>
      <c r="AF3644" s="10"/>
      <c r="AG3644" s="10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186</v>
      </c>
      <c r="AA3645" s="11">
        <f t="shared" si="56"/>
        <v>93</v>
      </c>
      <c r="AB3645" s="11">
        <v>0</v>
      </c>
      <c r="AC3645" s="11">
        <v>0</v>
      </c>
      <c r="AD3645" s="10"/>
      <c r="AE3645" s="10"/>
      <c r="AF3645" s="10"/>
      <c r="AG3645" s="10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177.9</v>
      </c>
      <c r="AA3646" s="11">
        <f t="shared" si="56"/>
        <v>11.860000000000001</v>
      </c>
      <c r="AB3646" s="11">
        <v>0</v>
      </c>
      <c r="AC3646" s="11">
        <v>0</v>
      </c>
      <c r="AD3646" s="10"/>
      <c r="AE3646" s="10"/>
      <c r="AF3646" s="10"/>
      <c r="AG3646" s="10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320</v>
      </c>
      <c r="AA3647" s="11">
        <f t="shared" si="56"/>
        <v>40</v>
      </c>
      <c r="AB3647" s="11">
        <v>0</v>
      </c>
      <c r="AC3647" s="11">
        <v>0</v>
      </c>
      <c r="AD3647" s="10"/>
      <c r="AE3647" s="10"/>
      <c r="AF3647" s="10"/>
      <c r="AG3647" s="10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425</v>
      </c>
      <c r="AA3648" s="11">
        <f t="shared" si="56"/>
        <v>18.478260869565219</v>
      </c>
      <c r="AB3648" s="11">
        <v>0</v>
      </c>
      <c r="AC3648" s="11">
        <v>0</v>
      </c>
      <c r="AD3648" s="10"/>
      <c r="AE3648" s="10"/>
      <c r="AF3648" s="10"/>
      <c r="AG3648" s="10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168.2</v>
      </c>
      <c r="AA3649" s="11">
        <f t="shared" si="56"/>
        <v>28.033333333333331</v>
      </c>
      <c r="AB3649" s="11">
        <v>0</v>
      </c>
      <c r="AC3649" s="11">
        <v>0</v>
      </c>
      <c r="AD3649" s="10"/>
      <c r="AE3649" s="10"/>
      <c r="AF3649" s="10"/>
      <c r="AG3649" s="10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228</v>
      </c>
      <c r="AA3650" s="11">
        <f t="shared" si="56"/>
        <v>0</v>
      </c>
      <c r="AB3650" s="11">
        <v>0</v>
      </c>
      <c r="AC3650" s="11">
        <v>0</v>
      </c>
      <c r="AD3650" s="10"/>
      <c r="AE3650" s="10"/>
      <c r="AF3650" s="10"/>
      <c r="AG3650" s="10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150</v>
      </c>
      <c r="AA3651" s="11">
        <f t="shared" ref="AA3651:AA3714" si="57">IFERROR(Z3651/M3651,0)</f>
        <v>37.5</v>
      </c>
      <c r="AB3651" s="11">
        <v>0</v>
      </c>
      <c r="AC3651" s="11">
        <v>0</v>
      </c>
      <c r="AD3651" s="10"/>
      <c r="AE3651" s="10"/>
      <c r="AF3651" s="10"/>
      <c r="AG3651" s="10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174.9</v>
      </c>
      <c r="AA3652" s="11">
        <f t="shared" si="57"/>
        <v>4.6026315789473689</v>
      </c>
      <c r="AB3652" s="11">
        <v>0</v>
      </c>
      <c r="AC3652" s="11">
        <v>0</v>
      </c>
      <c r="AD3652" s="10"/>
      <c r="AE3652" s="10"/>
      <c r="AF3652" s="10"/>
      <c r="AG3652" s="10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214</v>
      </c>
      <c r="AA3653" s="11">
        <f t="shared" si="57"/>
        <v>21.4</v>
      </c>
      <c r="AB3653" s="11">
        <v>0</v>
      </c>
      <c r="AC3653" s="11">
        <v>0</v>
      </c>
      <c r="AD3653" s="10"/>
      <c r="AE3653" s="10"/>
      <c r="AF3653" s="10"/>
      <c r="AG3653" s="10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342.2</v>
      </c>
      <c r="AA3654" s="11">
        <f t="shared" si="57"/>
        <v>31.109090909090909</v>
      </c>
      <c r="AB3654" s="11">
        <v>5</v>
      </c>
      <c r="AC3654" s="11">
        <v>2.63E-2</v>
      </c>
      <c r="AD3654" s="10"/>
      <c r="AE3654" s="10"/>
      <c r="AF3654" s="10"/>
      <c r="AG3654" s="10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213.9</v>
      </c>
      <c r="AA3655" s="11">
        <f t="shared" si="57"/>
        <v>19.445454545454545</v>
      </c>
      <c r="AB3655" s="11">
        <v>4.75</v>
      </c>
      <c r="AC3655" s="11">
        <v>0.25</v>
      </c>
      <c r="AD3655" s="10"/>
      <c r="AE3655" s="10"/>
      <c r="AF3655" s="10"/>
      <c r="AG3655" s="10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348</v>
      </c>
      <c r="AA3656" s="11">
        <f t="shared" si="57"/>
        <v>12.888888888888889</v>
      </c>
      <c r="AB3656" s="11">
        <v>15</v>
      </c>
      <c r="AC3656" s="11">
        <v>0.78949999999999998</v>
      </c>
      <c r="AD3656" s="10"/>
      <c r="AE3656" s="10"/>
      <c r="AF3656" s="10"/>
      <c r="AG3656" s="10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57"/>
        <v>0</v>
      </c>
      <c r="AB3657" s="11">
        <v>0</v>
      </c>
      <c r="AC3657" s="11">
        <v>0</v>
      </c>
      <c r="AD3657" s="10"/>
      <c r="AE3657" s="10"/>
      <c r="AF3657" s="10"/>
      <c r="AG3657" s="10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174</v>
      </c>
      <c r="AA3658" s="11">
        <f t="shared" si="57"/>
        <v>-10.875</v>
      </c>
      <c r="AB3658" s="11">
        <v>0</v>
      </c>
      <c r="AC3658" s="11">
        <v>0</v>
      </c>
      <c r="AD3658" s="10"/>
      <c r="AE3658" s="10"/>
      <c r="AF3658" s="10"/>
      <c r="AG3658" s="10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163</v>
      </c>
      <c r="AA3659" s="11">
        <f t="shared" si="57"/>
        <v>7.0869565217391308</v>
      </c>
      <c r="AB3659" s="11">
        <v>0</v>
      </c>
      <c r="AC3659" s="11">
        <v>0</v>
      </c>
      <c r="AD3659" s="10"/>
      <c r="AE3659" s="10"/>
      <c r="AF3659" s="10"/>
      <c r="AG3659" s="10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271.2</v>
      </c>
      <c r="AA3660" s="11">
        <f t="shared" si="57"/>
        <v>-271.2</v>
      </c>
      <c r="AB3660" s="11">
        <v>0</v>
      </c>
      <c r="AC3660" s="11">
        <v>0</v>
      </c>
      <c r="AD3660" s="10"/>
      <c r="AE3660" s="10"/>
      <c r="AF3660" s="10"/>
      <c r="AG3660" s="10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Non Converted</v>
      </c>
      <c r="Z3661">
        <f>IFERROR(VLOOKUP(C3661,[1]LP!$B:$C,2,FALSE),0)</f>
        <v>222</v>
      </c>
      <c r="AA3661" s="11">
        <f t="shared" si="57"/>
        <v>0</v>
      </c>
      <c r="AB3661" s="11">
        <v>0</v>
      </c>
      <c r="AC3661" s="11">
        <v>0</v>
      </c>
      <c r="AD3661" s="10"/>
      <c r="AE3661" s="10"/>
      <c r="AF3661" s="10"/>
      <c r="AG3661" s="10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161.4</v>
      </c>
      <c r="AA3662" s="11">
        <f t="shared" si="57"/>
        <v>10.0875</v>
      </c>
      <c r="AB3662" s="11">
        <v>0</v>
      </c>
      <c r="AC3662" s="11">
        <v>0</v>
      </c>
      <c r="AD3662" s="10"/>
      <c r="AE3662" s="10"/>
      <c r="AF3662" s="10"/>
      <c r="AG3662" s="10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Non Converted</v>
      </c>
      <c r="Z3663">
        <f>IFERROR(VLOOKUP(C3663,[1]LP!$B:$C,2,FALSE),0)</f>
        <v>223</v>
      </c>
      <c r="AA3663" s="11">
        <f t="shared" si="57"/>
        <v>-111.5</v>
      </c>
      <c r="AB3663" s="11">
        <v>0</v>
      </c>
      <c r="AC3663" s="11">
        <v>0</v>
      </c>
      <c r="AD3663" s="10"/>
      <c r="AE3663" s="10"/>
      <c r="AF3663" s="10"/>
      <c r="AG3663" s="10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320</v>
      </c>
      <c r="AA3664" s="11">
        <f t="shared" si="57"/>
        <v>26.666666666666668</v>
      </c>
      <c r="AB3664" s="11">
        <v>0</v>
      </c>
      <c r="AC3664" s="11">
        <v>0</v>
      </c>
      <c r="AD3664" s="10"/>
      <c r="AE3664" s="10"/>
      <c r="AF3664" s="10"/>
      <c r="AG3664" s="10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227.7</v>
      </c>
      <c r="AA3665" s="11">
        <f t="shared" si="57"/>
        <v>17.515384615384615</v>
      </c>
      <c r="AB3665" s="11">
        <v>0</v>
      </c>
      <c r="AC3665" s="11">
        <v>0</v>
      </c>
      <c r="AD3665" s="10"/>
      <c r="AE3665" s="10"/>
      <c r="AF3665" s="10"/>
      <c r="AG3665" s="10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234.5</v>
      </c>
      <c r="AA3666" s="11">
        <f t="shared" si="57"/>
        <v>5.4534883720930232</v>
      </c>
      <c r="AB3666" s="11">
        <v>0</v>
      </c>
      <c r="AC3666" s="11">
        <v>7</v>
      </c>
      <c r="AD3666" s="10"/>
      <c r="AE3666" s="10"/>
      <c r="AF3666" s="10"/>
      <c r="AG3666" s="10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151.30000000000001</v>
      </c>
      <c r="AA3667" s="11">
        <f t="shared" si="57"/>
        <v>-5.2172413793103454</v>
      </c>
      <c r="AB3667" s="11">
        <v>0</v>
      </c>
      <c r="AC3667" s="11">
        <v>0</v>
      </c>
      <c r="AD3667" s="10"/>
      <c r="AE3667" s="10"/>
      <c r="AF3667" s="10"/>
      <c r="AG3667" s="10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223.1</v>
      </c>
      <c r="AA3668" s="11">
        <f t="shared" si="57"/>
        <v>6.9718749999999998</v>
      </c>
      <c r="AB3668" s="11">
        <v>0</v>
      </c>
      <c r="AC3668" s="11">
        <v>0</v>
      </c>
      <c r="AD3668" s="10"/>
      <c r="AE3668" s="10"/>
      <c r="AF3668" s="10"/>
      <c r="AG3668" s="10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165</v>
      </c>
      <c r="AA3669" s="11">
        <f t="shared" si="57"/>
        <v>23.571428571428573</v>
      </c>
      <c r="AB3669" s="11">
        <v>0</v>
      </c>
      <c r="AC3669" s="11">
        <v>0</v>
      </c>
      <c r="AD3669" s="10"/>
      <c r="AE3669" s="10"/>
      <c r="AF3669" s="10"/>
      <c r="AG3669" s="10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386</v>
      </c>
      <c r="AA3670" s="11">
        <f t="shared" si="57"/>
        <v>-19.3</v>
      </c>
      <c r="AB3670" s="11">
        <v>0</v>
      </c>
      <c r="AC3670" s="11">
        <v>0</v>
      </c>
      <c r="AD3670" s="10"/>
      <c r="AE3670" s="10"/>
      <c r="AF3670" s="10"/>
      <c r="AG3670" s="10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Non Converted</v>
      </c>
      <c r="Z3671">
        <f>IFERROR(VLOOKUP(C3671,[1]LP!$B:$C,2,FALSE),0)</f>
        <v>890.7</v>
      </c>
      <c r="AA3671" s="11">
        <f t="shared" si="57"/>
        <v>14.845000000000001</v>
      </c>
      <c r="AB3671" s="11">
        <v>0</v>
      </c>
      <c r="AC3671" s="11">
        <v>10.526300000000001</v>
      </c>
      <c r="AD3671" s="10"/>
      <c r="AE3671" s="10"/>
      <c r="AF3671" s="10"/>
      <c r="AG3671" s="10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Non Converted</v>
      </c>
      <c r="Z3672">
        <f>IFERROR(VLOOKUP(C3672,[1]LP!$B:$C,2,FALSE),0)</f>
        <v>384.5</v>
      </c>
      <c r="AA3672" s="11">
        <f t="shared" si="57"/>
        <v>12.816666666666666</v>
      </c>
      <c r="AB3672" s="11">
        <v>0</v>
      </c>
      <c r="AC3672" s="11">
        <v>10.526</v>
      </c>
      <c r="AD3672" s="10"/>
      <c r="AE3672" s="10"/>
      <c r="AF3672" s="10"/>
      <c r="AG3672" s="10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779</v>
      </c>
      <c r="AA3673" s="11">
        <f t="shared" si="57"/>
        <v>25.966666666666665</v>
      </c>
      <c r="AB3673" s="11">
        <v>10</v>
      </c>
      <c r="AC3673" s="11">
        <v>0.52629999999999999</v>
      </c>
      <c r="AD3673" s="10"/>
      <c r="AE3673" s="10"/>
      <c r="AF3673" s="10"/>
      <c r="AG3673" s="10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208.2</v>
      </c>
      <c r="AA3674" s="11">
        <f t="shared" si="57"/>
        <v>41.64</v>
      </c>
      <c r="AB3674" s="11">
        <v>0</v>
      </c>
      <c r="AC3674" s="11">
        <v>0</v>
      </c>
      <c r="AD3674" s="10"/>
      <c r="AE3674" s="10"/>
      <c r="AF3674" s="10"/>
      <c r="AG3674" s="10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307</v>
      </c>
      <c r="AA3675" s="11">
        <f t="shared" si="57"/>
        <v>23.615384615384617</v>
      </c>
      <c r="AB3675" s="11">
        <v>0</v>
      </c>
      <c r="AC3675" s="11">
        <v>0</v>
      </c>
      <c r="AD3675" s="10"/>
      <c r="AE3675" s="10"/>
      <c r="AF3675" s="10"/>
      <c r="AG3675" s="10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481</v>
      </c>
      <c r="AA3676" s="11">
        <f t="shared" si="57"/>
        <v>43.727272727272727</v>
      </c>
      <c r="AB3676" s="11">
        <v>0</v>
      </c>
      <c r="AC3676" s="11">
        <v>0</v>
      </c>
      <c r="AD3676" s="10"/>
      <c r="AE3676" s="10"/>
      <c r="AF3676" s="10"/>
      <c r="AG3676" s="10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148.9</v>
      </c>
      <c r="AA3677" s="11">
        <f t="shared" si="57"/>
        <v>148.9</v>
      </c>
      <c r="AB3677" s="11">
        <v>0</v>
      </c>
      <c r="AC3677" s="11">
        <v>0</v>
      </c>
      <c r="AD3677" s="10"/>
      <c r="AE3677" s="10"/>
      <c r="AF3677" s="10"/>
      <c r="AG3677" s="10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340</v>
      </c>
      <c r="AA3678" s="11">
        <f t="shared" si="57"/>
        <v>16.19047619047619</v>
      </c>
      <c r="AB3678" s="11">
        <v>0</v>
      </c>
      <c r="AC3678" s="11">
        <v>0</v>
      </c>
      <c r="AD3678" s="10"/>
      <c r="AE3678" s="10"/>
      <c r="AF3678" s="10"/>
      <c r="AG3678" s="10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220</v>
      </c>
      <c r="AA3679" s="11">
        <f t="shared" si="57"/>
        <v>-20</v>
      </c>
      <c r="AB3679" s="11">
        <v>0</v>
      </c>
      <c r="AC3679" s="11">
        <v>0</v>
      </c>
      <c r="AD3679" s="10"/>
      <c r="AE3679" s="10"/>
      <c r="AF3679" s="10"/>
      <c r="AG3679" s="10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181.8</v>
      </c>
      <c r="AA3680" s="11">
        <f t="shared" si="57"/>
        <v>11.362500000000001</v>
      </c>
      <c r="AB3680" s="11">
        <v>0</v>
      </c>
      <c r="AC3680" s="11">
        <v>0</v>
      </c>
      <c r="AD3680" s="10"/>
      <c r="AE3680" s="10"/>
      <c r="AF3680" s="10"/>
      <c r="AG3680" s="10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211.9</v>
      </c>
      <c r="AA3681" s="11">
        <f t="shared" si="57"/>
        <v>35.31666666666667</v>
      </c>
      <c r="AB3681" s="11">
        <v>0</v>
      </c>
      <c r="AC3681" s="11">
        <v>0</v>
      </c>
      <c r="AD3681" s="10"/>
      <c r="AE3681" s="10"/>
      <c r="AF3681" s="10"/>
      <c r="AG3681" s="10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172</v>
      </c>
      <c r="AA3682" s="11">
        <f t="shared" si="57"/>
        <v>57.333333333333336</v>
      </c>
      <c r="AB3682" s="11">
        <v>0</v>
      </c>
      <c r="AC3682" s="11">
        <v>0</v>
      </c>
      <c r="AD3682" s="10"/>
      <c r="AE3682" s="10"/>
      <c r="AF3682" s="10"/>
      <c r="AG3682" s="10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202</v>
      </c>
      <c r="AA3683" s="11">
        <f t="shared" si="57"/>
        <v>67.333333333333329</v>
      </c>
      <c r="AB3683" s="11">
        <v>0</v>
      </c>
      <c r="AC3683" s="11">
        <v>0</v>
      </c>
      <c r="AD3683" s="10"/>
      <c r="AE3683" s="10"/>
      <c r="AF3683" s="10"/>
      <c r="AG3683" s="10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263.89999999999998</v>
      </c>
      <c r="AA3684" s="11">
        <f t="shared" si="57"/>
        <v>65.974999999999994</v>
      </c>
      <c r="AB3684" s="11">
        <v>0</v>
      </c>
      <c r="AC3684" s="11">
        <v>0</v>
      </c>
      <c r="AD3684" s="10"/>
      <c r="AE3684" s="10"/>
      <c r="AF3684" s="10"/>
      <c r="AG3684" s="10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220.1</v>
      </c>
      <c r="AA3685" s="11">
        <f t="shared" si="57"/>
        <v>-14.673333333333334</v>
      </c>
      <c r="AB3685" s="11">
        <v>0</v>
      </c>
      <c r="AC3685" s="11">
        <v>0</v>
      </c>
      <c r="AD3685" s="10"/>
      <c r="AE3685" s="10"/>
      <c r="AF3685" s="10"/>
      <c r="AG3685" s="10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269.89999999999998</v>
      </c>
      <c r="AA3686" s="11">
        <f t="shared" si="57"/>
        <v>-269.89999999999998</v>
      </c>
      <c r="AB3686" s="11">
        <v>0</v>
      </c>
      <c r="AC3686" s="11">
        <v>0</v>
      </c>
      <c r="AD3686" s="10"/>
      <c r="AE3686" s="10"/>
      <c r="AF3686" s="10"/>
      <c r="AG3686" s="10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273.60000000000002</v>
      </c>
      <c r="AA3687" s="11">
        <f t="shared" si="57"/>
        <v>-273.60000000000002</v>
      </c>
      <c r="AB3687" s="11">
        <v>0</v>
      </c>
      <c r="AC3687" s="11">
        <v>0</v>
      </c>
      <c r="AD3687" s="10"/>
      <c r="AE3687" s="10"/>
      <c r="AF3687" s="10"/>
      <c r="AG3687" s="10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185.9</v>
      </c>
      <c r="AA3688" s="11">
        <f t="shared" si="57"/>
        <v>61.966666666666669</v>
      </c>
      <c r="AB3688" s="11">
        <v>0</v>
      </c>
      <c r="AC3688" s="11">
        <v>0</v>
      </c>
      <c r="AD3688" s="10"/>
      <c r="AE3688" s="10"/>
      <c r="AF3688" s="10"/>
      <c r="AG3688" s="10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208.9</v>
      </c>
      <c r="AA3689" s="11">
        <f t="shared" si="57"/>
        <v>69.63333333333334</v>
      </c>
      <c r="AB3689" s="11">
        <v>0</v>
      </c>
      <c r="AC3689" s="11">
        <v>0</v>
      </c>
      <c r="AD3689" s="10"/>
      <c r="AE3689" s="10"/>
      <c r="AF3689" s="10"/>
      <c r="AG3689" s="10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252</v>
      </c>
      <c r="AA3690" s="11">
        <f t="shared" si="57"/>
        <v>0</v>
      </c>
      <c r="AB3690" s="11">
        <v>0</v>
      </c>
      <c r="AC3690" s="11">
        <v>0</v>
      </c>
      <c r="AD3690" s="10"/>
      <c r="AE3690" s="10"/>
      <c r="AF3690" s="10"/>
      <c r="AG3690" s="10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233.5</v>
      </c>
      <c r="AA3691" s="11">
        <f t="shared" si="57"/>
        <v>233.5</v>
      </c>
      <c r="AB3691" s="11">
        <v>0</v>
      </c>
      <c r="AC3691" s="11">
        <v>0</v>
      </c>
      <c r="AD3691" s="10"/>
      <c r="AE3691" s="10"/>
      <c r="AF3691" s="10"/>
      <c r="AG3691" s="10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186</v>
      </c>
      <c r="AA3692" s="11">
        <f t="shared" si="57"/>
        <v>23.25</v>
      </c>
      <c r="AB3692" s="11">
        <v>0</v>
      </c>
      <c r="AC3692" s="11">
        <v>0</v>
      </c>
      <c r="AD3692" s="10"/>
      <c r="AE3692" s="10"/>
      <c r="AF3692" s="10"/>
      <c r="AG3692" s="10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177.9</v>
      </c>
      <c r="AA3693" s="11">
        <f t="shared" si="57"/>
        <v>19.766666666666666</v>
      </c>
      <c r="AB3693" s="11">
        <v>0</v>
      </c>
      <c r="AC3693" s="11">
        <v>0</v>
      </c>
      <c r="AD3693" s="10"/>
      <c r="AE3693" s="10"/>
      <c r="AF3693" s="10"/>
      <c r="AG3693" s="10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320</v>
      </c>
      <c r="AA3694" s="11">
        <f t="shared" si="57"/>
        <v>35.555555555555557</v>
      </c>
      <c r="AB3694" s="11">
        <v>0</v>
      </c>
      <c r="AC3694" s="11">
        <v>0</v>
      </c>
      <c r="AD3694" s="10"/>
      <c r="AE3694" s="10"/>
      <c r="AF3694" s="10"/>
      <c r="AG3694" s="10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425</v>
      </c>
      <c r="AA3695" s="11">
        <f t="shared" si="57"/>
        <v>35.416666666666664</v>
      </c>
      <c r="AB3695" s="11">
        <v>0</v>
      </c>
      <c r="AC3695" s="11">
        <v>0</v>
      </c>
      <c r="AD3695" s="10"/>
      <c r="AE3695" s="10"/>
      <c r="AF3695" s="10"/>
      <c r="AG3695" s="10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168.2</v>
      </c>
      <c r="AA3696" s="11">
        <f t="shared" si="57"/>
        <v>16.82</v>
      </c>
      <c r="AB3696" s="11">
        <v>0</v>
      </c>
      <c r="AC3696" s="11">
        <v>0</v>
      </c>
      <c r="AD3696" s="10"/>
      <c r="AE3696" s="10"/>
      <c r="AF3696" s="10"/>
      <c r="AG3696" s="10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228</v>
      </c>
      <c r="AA3697" s="11">
        <f t="shared" si="57"/>
        <v>-22.8</v>
      </c>
      <c r="AB3697" s="11">
        <v>0</v>
      </c>
      <c r="AC3697" s="11">
        <v>0</v>
      </c>
      <c r="AD3697" s="10"/>
      <c r="AE3697" s="10"/>
      <c r="AF3697" s="10"/>
      <c r="AG3697" s="10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150</v>
      </c>
      <c r="AA3698" s="11">
        <f t="shared" si="57"/>
        <v>-25</v>
      </c>
      <c r="AB3698" s="11">
        <v>0</v>
      </c>
      <c r="AC3698" s="11">
        <v>0</v>
      </c>
      <c r="AD3698" s="10"/>
      <c r="AE3698" s="10"/>
      <c r="AF3698" s="10"/>
      <c r="AG3698" s="10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425</v>
      </c>
      <c r="AA3699" s="11">
        <f t="shared" si="57"/>
        <v>-106.25</v>
      </c>
      <c r="AB3699" s="11">
        <v>0</v>
      </c>
      <c r="AC3699" s="11">
        <v>0</v>
      </c>
      <c r="AD3699" s="10"/>
      <c r="AE3699" s="10"/>
      <c r="AF3699" s="10"/>
      <c r="AG3699" s="10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174.9</v>
      </c>
      <c r="AA3700" s="11">
        <f t="shared" si="57"/>
        <v>9.2052631578947377</v>
      </c>
      <c r="AB3700" s="11">
        <v>0</v>
      </c>
      <c r="AC3700" s="11">
        <v>0</v>
      </c>
      <c r="AD3700" s="10"/>
      <c r="AE3700" s="10"/>
      <c r="AF3700" s="10"/>
      <c r="AG3700" s="10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214</v>
      </c>
      <c r="AA3701" s="11">
        <f t="shared" si="57"/>
        <v>30.571428571428573</v>
      </c>
      <c r="AB3701" s="11">
        <v>0</v>
      </c>
      <c r="AC3701" s="11">
        <v>0</v>
      </c>
      <c r="AD3701" s="10"/>
      <c r="AE3701" s="10"/>
      <c r="AF3701" s="10"/>
      <c r="AG3701" s="10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341</v>
      </c>
      <c r="AA3702" s="11">
        <f t="shared" si="57"/>
        <v>37.888888888888886</v>
      </c>
      <c r="AB3702" s="11">
        <v>0</v>
      </c>
      <c r="AC3702" s="11">
        <v>0</v>
      </c>
      <c r="AD3702" s="10"/>
      <c r="AE3702" s="10"/>
      <c r="AF3702" s="10"/>
      <c r="AG3702" s="10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342.2</v>
      </c>
      <c r="AA3703" s="11">
        <f t="shared" si="57"/>
        <v>17.11</v>
      </c>
      <c r="AB3703" s="11">
        <v>0</v>
      </c>
      <c r="AC3703" s="11">
        <v>0</v>
      </c>
      <c r="AD3703" s="10"/>
      <c r="AE3703" s="10"/>
      <c r="AF3703" s="10"/>
      <c r="AG3703" s="10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213.9</v>
      </c>
      <c r="AA3704" s="11">
        <f t="shared" si="57"/>
        <v>35.65</v>
      </c>
      <c r="AB3704" s="11">
        <v>0</v>
      </c>
      <c r="AC3704" s="11">
        <v>0</v>
      </c>
      <c r="AD3704" s="10"/>
      <c r="AE3704" s="10"/>
      <c r="AF3704" s="10"/>
      <c r="AG3704" s="10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285</v>
      </c>
      <c r="AA3705" s="11">
        <f t="shared" si="57"/>
        <v>71.25</v>
      </c>
      <c r="AB3705" s="11">
        <v>0</v>
      </c>
      <c r="AC3705" s="11">
        <v>0</v>
      </c>
      <c r="AD3705" s="10"/>
      <c r="AE3705" s="10"/>
      <c r="AF3705" s="10"/>
      <c r="AG3705" s="10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208.9</v>
      </c>
      <c r="AA3706" s="11">
        <f t="shared" si="57"/>
        <v>0</v>
      </c>
      <c r="AB3706" s="11">
        <v>0</v>
      </c>
      <c r="AC3706" s="11">
        <v>0</v>
      </c>
      <c r="AD3706" s="10"/>
      <c r="AE3706" s="10"/>
      <c r="AF3706" s="10"/>
      <c r="AG3706" s="10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348</v>
      </c>
      <c r="AA3707" s="11">
        <f t="shared" si="57"/>
        <v>21.75</v>
      </c>
      <c r="AB3707" s="11">
        <v>0</v>
      </c>
      <c r="AC3707" s="11">
        <v>0</v>
      </c>
      <c r="AD3707" s="10"/>
      <c r="AE3707" s="10"/>
      <c r="AF3707" s="10"/>
      <c r="AG3707" s="10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174</v>
      </c>
      <c r="AA3708" s="11">
        <f t="shared" si="57"/>
        <v>-24.857142857142858</v>
      </c>
      <c r="AB3708" s="11">
        <v>0</v>
      </c>
      <c r="AC3708" s="11">
        <v>0</v>
      </c>
      <c r="AD3708" s="10"/>
      <c r="AE3708" s="10"/>
      <c r="AF3708" s="10"/>
      <c r="AG3708" s="10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163</v>
      </c>
      <c r="AA3709" s="11">
        <f t="shared" si="57"/>
        <v>18.111111111111111</v>
      </c>
      <c r="AB3709" s="11">
        <v>0</v>
      </c>
      <c r="AC3709" s="11">
        <v>0</v>
      </c>
      <c r="AD3709" s="10"/>
      <c r="AE3709" s="10"/>
      <c r="AF3709" s="10"/>
      <c r="AG3709" s="10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271.2</v>
      </c>
      <c r="AA3710" s="11">
        <f t="shared" si="57"/>
        <v>-271.2</v>
      </c>
      <c r="AB3710" s="11">
        <v>0</v>
      </c>
      <c r="AC3710" s="11">
        <v>0</v>
      </c>
      <c r="AD3710" s="10"/>
      <c r="AE3710" s="10"/>
      <c r="AF3710" s="10"/>
      <c r="AG3710" s="10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Non Converted</v>
      </c>
      <c r="Z3711">
        <f>IFERROR(VLOOKUP(C3711,[1]LP!$B:$C,2,FALSE),0)</f>
        <v>222</v>
      </c>
      <c r="AA3711" s="11">
        <f t="shared" si="57"/>
        <v>0</v>
      </c>
      <c r="AB3711" s="11">
        <v>0</v>
      </c>
      <c r="AC3711" s="11">
        <v>0</v>
      </c>
      <c r="AD3711" s="10"/>
      <c r="AE3711" s="10"/>
      <c r="AF3711" s="10"/>
      <c r="AG3711" s="10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238.1</v>
      </c>
      <c r="AA3712" s="11">
        <f t="shared" si="57"/>
        <v>29.762499999999999</v>
      </c>
      <c r="AB3712" s="11">
        <v>0</v>
      </c>
      <c r="AC3712" s="11">
        <v>0</v>
      </c>
      <c r="AD3712" s="10"/>
      <c r="AE3712" s="10"/>
      <c r="AF3712" s="10"/>
      <c r="AG3712" s="10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161.4</v>
      </c>
      <c r="AA3713" s="11">
        <f t="shared" si="57"/>
        <v>23.057142857142857</v>
      </c>
      <c r="AB3713" s="11">
        <v>0</v>
      </c>
      <c r="AC3713" s="11">
        <v>0</v>
      </c>
      <c r="AD3713" s="10"/>
      <c r="AE3713" s="10"/>
      <c r="AF3713" s="10"/>
      <c r="AG3713" s="10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Non Converted</v>
      </c>
      <c r="Z3714">
        <f>IFERROR(VLOOKUP(C3714,[1]LP!$B:$C,2,FALSE),0)</f>
        <v>223</v>
      </c>
      <c r="AA3714" s="11">
        <f t="shared" si="57"/>
        <v>111.5</v>
      </c>
      <c r="AB3714" s="11">
        <v>0</v>
      </c>
      <c r="AC3714" s="11">
        <v>0</v>
      </c>
      <c r="AD3714" s="10"/>
      <c r="AE3714" s="10"/>
      <c r="AF3714" s="10"/>
      <c r="AG3714" s="10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320</v>
      </c>
      <c r="AA3715" s="11">
        <f t="shared" ref="AA3715:AA3778" si="58">IFERROR(Z3715/M3715,0)</f>
        <v>0</v>
      </c>
      <c r="AB3715" s="11">
        <v>0</v>
      </c>
      <c r="AC3715" s="11">
        <v>0</v>
      </c>
      <c r="AD3715" s="10"/>
      <c r="AE3715" s="10"/>
      <c r="AF3715" s="10"/>
      <c r="AG3715" s="10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227.7</v>
      </c>
      <c r="AA3716" s="11">
        <f t="shared" si="58"/>
        <v>-37.949999999999996</v>
      </c>
      <c r="AB3716" s="11">
        <v>0</v>
      </c>
      <c r="AC3716" s="11">
        <v>0</v>
      </c>
      <c r="AD3716" s="10"/>
      <c r="AE3716" s="10"/>
      <c r="AF3716" s="10"/>
      <c r="AG3716" s="10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234.5</v>
      </c>
      <c r="AA3717" s="11">
        <f t="shared" si="58"/>
        <v>11.725</v>
      </c>
      <c r="AB3717" s="11">
        <v>0</v>
      </c>
      <c r="AC3717" s="11">
        <v>0</v>
      </c>
      <c r="AD3717" s="10"/>
      <c r="AE3717" s="10"/>
      <c r="AF3717" s="10"/>
      <c r="AG3717" s="10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151.30000000000001</v>
      </c>
      <c r="AA3718" s="11">
        <f t="shared" si="58"/>
        <v>-8.4055555555555568</v>
      </c>
      <c r="AB3718" s="11">
        <v>0</v>
      </c>
      <c r="AC3718" s="11">
        <v>0</v>
      </c>
      <c r="AD3718" s="10"/>
      <c r="AE3718" s="10"/>
      <c r="AF3718" s="10"/>
      <c r="AG3718" s="10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223.1</v>
      </c>
      <c r="AA3719" s="11">
        <f t="shared" si="58"/>
        <v>-13.94375</v>
      </c>
      <c r="AB3719" s="11">
        <v>0</v>
      </c>
      <c r="AC3719" s="11">
        <v>0</v>
      </c>
      <c r="AD3719" s="10"/>
      <c r="AE3719" s="10"/>
      <c r="AF3719" s="10"/>
      <c r="AG3719" s="10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165</v>
      </c>
      <c r="AA3720" s="11">
        <f t="shared" si="58"/>
        <v>33</v>
      </c>
      <c r="AB3720" s="11">
        <v>0</v>
      </c>
      <c r="AC3720" s="11">
        <v>0</v>
      </c>
      <c r="AD3720" s="10"/>
      <c r="AE3720" s="10"/>
      <c r="AF3720" s="10"/>
      <c r="AG3720" s="10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386</v>
      </c>
      <c r="AA3721" s="11">
        <f t="shared" si="58"/>
        <v>48.25</v>
      </c>
      <c r="AB3721" s="11">
        <v>0</v>
      </c>
      <c r="AC3721" s="11">
        <v>0</v>
      </c>
      <c r="AD3721" s="10"/>
      <c r="AE3721" s="10"/>
      <c r="AF3721" s="10"/>
      <c r="AG3721" s="10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218</v>
      </c>
      <c r="AA3722" s="11">
        <f t="shared" si="58"/>
        <v>-109</v>
      </c>
      <c r="AB3722" s="11">
        <v>0</v>
      </c>
      <c r="AC3722" s="11">
        <v>0</v>
      </c>
      <c r="AD3722" s="10"/>
      <c r="AE3722" s="10"/>
      <c r="AF3722" s="10"/>
      <c r="AG3722" s="10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308.39999999999998</v>
      </c>
      <c r="AA3723" s="11">
        <f t="shared" si="58"/>
        <v>14.685714285714285</v>
      </c>
      <c r="AB3723" s="11">
        <v>0</v>
      </c>
      <c r="AC3723" s="11">
        <v>0</v>
      </c>
      <c r="AD3723" s="10"/>
      <c r="AE3723" s="10"/>
      <c r="AF3723" s="10"/>
      <c r="AG3723" s="10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212</v>
      </c>
      <c r="AA3724" s="11">
        <f t="shared" si="58"/>
        <v>-106</v>
      </c>
      <c r="AB3724" s="11">
        <v>0</v>
      </c>
      <c r="AC3724" s="11">
        <v>0</v>
      </c>
      <c r="AD3724" s="10"/>
      <c r="AE3724" s="10"/>
      <c r="AF3724" s="10"/>
      <c r="AG3724" s="10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Non Converted</v>
      </c>
      <c r="Z3725">
        <f>IFERROR(VLOOKUP(C3725,[1]LP!$B:$C,2,FALSE),0)</f>
        <v>890.7</v>
      </c>
      <c r="AA3725" s="11">
        <f t="shared" si="58"/>
        <v>24.741666666666667</v>
      </c>
      <c r="AB3725" s="11">
        <v>0</v>
      </c>
      <c r="AC3725" s="11">
        <v>0</v>
      </c>
      <c r="AD3725" s="10"/>
      <c r="AE3725" s="10"/>
      <c r="AF3725" s="10"/>
      <c r="AG3725" s="10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288</v>
      </c>
      <c r="AA3726" s="11">
        <f t="shared" si="58"/>
        <v>15.157894736842104</v>
      </c>
      <c r="AB3726" s="11">
        <v>0</v>
      </c>
      <c r="AC3726" s="11">
        <v>0</v>
      </c>
      <c r="AD3726" s="10"/>
      <c r="AE3726" s="10"/>
      <c r="AF3726" s="10"/>
      <c r="AG3726" s="10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191</v>
      </c>
      <c r="AA3727" s="11">
        <f t="shared" si="58"/>
        <v>14.692307692307692</v>
      </c>
      <c r="AB3727" s="11">
        <v>0</v>
      </c>
      <c r="AC3727" s="11">
        <v>0</v>
      </c>
      <c r="AD3727" s="10"/>
      <c r="AE3727" s="10"/>
      <c r="AF3727" s="10"/>
      <c r="AG3727" s="10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Non Converted</v>
      </c>
      <c r="Z3728">
        <f>IFERROR(VLOOKUP(C3728,[1]LP!$B:$C,2,FALSE),0)</f>
        <v>384.5</v>
      </c>
      <c r="AA3728" s="11">
        <f t="shared" si="58"/>
        <v>29.576923076923077</v>
      </c>
      <c r="AB3728" s="11">
        <v>0</v>
      </c>
      <c r="AC3728" s="11">
        <v>0</v>
      </c>
      <c r="AD3728" s="10"/>
      <c r="AE3728" s="10"/>
      <c r="AF3728" s="10"/>
      <c r="AG3728" s="10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357</v>
      </c>
      <c r="AA3729" s="11">
        <f t="shared" si="58"/>
        <v>23.8</v>
      </c>
      <c r="AB3729" s="11">
        <v>0</v>
      </c>
      <c r="AC3729" s="11">
        <v>0</v>
      </c>
      <c r="AD3729" s="10"/>
      <c r="AE3729" s="10"/>
      <c r="AF3729" s="10"/>
      <c r="AG3729" s="10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779</v>
      </c>
      <c r="AA3730" s="11">
        <f t="shared" si="58"/>
        <v>32.458333333333336</v>
      </c>
      <c r="AB3730" s="11">
        <v>0</v>
      </c>
      <c r="AC3730" s="11">
        <v>0</v>
      </c>
      <c r="AD3730" s="10"/>
      <c r="AE3730" s="10"/>
      <c r="AF3730" s="10"/>
      <c r="AG3730" s="10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207.2</v>
      </c>
      <c r="AA3731" s="11">
        <f t="shared" si="58"/>
        <v>-18.836363636363636</v>
      </c>
      <c r="AB3731" s="11">
        <v>0</v>
      </c>
      <c r="AC3731" s="11">
        <v>0</v>
      </c>
      <c r="AD3731" s="10"/>
      <c r="AE3731" s="10"/>
      <c r="AF3731" s="10"/>
      <c r="AG3731" s="10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204</v>
      </c>
      <c r="AA3732" s="11">
        <f t="shared" si="58"/>
        <v>51</v>
      </c>
      <c r="AB3732" s="11">
        <v>0</v>
      </c>
      <c r="AC3732" s="11">
        <v>0</v>
      </c>
      <c r="AD3732" s="10"/>
      <c r="AE3732" s="10"/>
      <c r="AF3732" s="10"/>
      <c r="AG3732" s="10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208.2</v>
      </c>
      <c r="AA3733" s="11">
        <f t="shared" si="58"/>
        <v>23.133333333333333</v>
      </c>
      <c r="AB3733" s="11">
        <v>8</v>
      </c>
      <c r="AC3733" s="11">
        <v>0.42099999999999999</v>
      </c>
      <c r="AD3733" s="10"/>
      <c r="AE3733" s="10"/>
      <c r="AF3733" s="10"/>
      <c r="AG3733" s="10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307</v>
      </c>
      <c r="AA3734" s="11">
        <f t="shared" si="58"/>
        <v>27.90909090909091</v>
      </c>
      <c r="AB3734" s="11">
        <v>5</v>
      </c>
      <c r="AC3734" s="11">
        <v>7.5</v>
      </c>
      <c r="AD3734" s="10"/>
      <c r="AE3734" s="10"/>
      <c r="AF3734" s="10"/>
      <c r="AG3734" s="10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481</v>
      </c>
      <c r="AA3735" s="11">
        <f t="shared" si="58"/>
        <v>40.083333333333336</v>
      </c>
      <c r="AB3735" s="11">
        <v>7.5</v>
      </c>
      <c r="AC3735" s="11">
        <v>7.5</v>
      </c>
      <c r="AD3735" s="10"/>
      <c r="AE3735" s="10"/>
      <c r="AF3735" s="10"/>
      <c r="AG3735" s="10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148.9</v>
      </c>
      <c r="AA3736" s="11">
        <f t="shared" si="58"/>
        <v>148.9</v>
      </c>
      <c r="AB3736" s="11">
        <v>0</v>
      </c>
      <c r="AC3736" s="11">
        <v>0</v>
      </c>
      <c r="AD3736" s="10"/>
      <c r="AE3736" s="10"/>
      <c r="AF3736" s="10"/>
      <c r="AG3736" s="10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340</v>
      </c>
      <c r="AA3737" s="11">
        <f t="shared" si="58"/>
        <v>14.166666666666666</v>
      </c>
      <c r="AB3737" s="11">
        <v>0</v>
      </c>
      <c r="AC3737" s="11">
        <v>5.2632000000000003</v>
      </c>
      <c r="AD3737" s="10"/>
      <c r="AE3737" s="10"/>
      <c r="AF3737" s="10"/>
      <c r="AG3737" s="10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58"/>
        <v>0</v>
      </c>
      <c r="AB3738" s="11">
        <v>0</v>
      </c>
      <c r="AC3738" s="11">
        <v>0</v>
      </c>
      <c r="AD3738" s="10"/>
      <c r="AE3738" s="10"/>
      <c r="AF3738" s="10"/>
      <c r="AG3738" s="10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220</v>
      </c>
      <c r="AA3739" s="11">
        <f t="shared" si="58"/>
        <v>0</v>
      </c>
      <c r="AB3739" s="11">
        <v>0</v>
      </c>
      <c r="AC3739" s="11">
        <v>0</v>
      </c>
      <c r="AD3739" s="10"/>
      <c r="AE3739" s="10"/>
      <c r="AF3739" s="10"/>
      <c r="AG3739" s="10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181.8</v>
      </c>
      <c r="AA3740" s="11">
        <f t="shared" si="58"/>
        <v>8.2636363636363637</v>
      </c>
      <c r="AB3740" s="11">
        <v>10</v>
      </c>
      <c r="AC3740" s="11">
        <v>0.52629999999999999</v>
      </c>
      <c r="AD3740" s="10"/>
      <c r="AE3740" s="10"/>
      <c r="AF3740" s="10"/>
      <c r="AG3740" s="10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211.9</v>
      </c>
      <c r="AA3741" s="11">
        <f t="shared" si="58"/>
        <v>14.126666666666667</v>
      </c>
      <c r="AB3741" s="11">
        <v>0</v>
      </c>
      <c r="AC3741" s="11">
        <v>0</v>
      </c>
      <c r="AD3741" s="10"/>
      <c r="AE3741" s="10"/>
      <c r="AF3741" s="10"/>
      <c r="AG3741" s="10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172</v>
      </c>
      <c r="AA3742" s="11">
        <f t="shared" si="58"/>
        <v>17.2</v>
      </c>
      <c r="AB3742" s="11">
        <v>7.5</v>
      </c>
      <c r="AC3742" s="11">
        <v>0.3947</v>
      </c>
      <c r="AD3742" s="10"/>
      <c r="AE3742" s="10"/>
      <c r="AF3742" s="10"/>
      <c r="AG3742" s="10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202</v>
      </c>
      <c r="AA3743" s="11">
        <f t="shared" si="58"/>
        <v>18.363636363636363</v>
      </c>
      <c r="AB3743" s="11">
        <v>4.75</v>
      </c>
      <c r="AC3743" s="11">
        <v>0.25</v>
      </c>
      <c r="AD3743" s="10"/>
      <c r="AE3743" s="10"/>
      <c r="AF3743" s="10"/>
      <c r="AG3743" s="10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220.1</v>
      </c>
      <c r="AA3744" s="11">
        <f t="shared" si="58"/>
        <v>-110.05</v>
      </c>
      <c r="AB3744" s="11">
        <v>0</v>
      </c>
      <c r="AC3744" s="11">
        <v>0</v>
      </c>
      <c r="AD3744" s="10"/>
      <c r="AE3744" s="10"/>
      <c r="AF3744" s="10"/>
      <c r="AG3744" s="10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269.89999999999998</v>
      </c>
      <c r="AA3745" s="11">
        <f t="shared" si="58"/>
        <v>-269.89999999999998</v>
      </c>
      <c r="AB3745" s="11">
        <v>0</v>
      </c>
      <c r="AC3745" s="11">
        <v>0</v>
      </c>
      <c r="AD3745" s="10"/>
      <c r="AE3745" s="10"/>
      <c r="AF3745" s="10"/>
      <c r="AG3745" s="10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273.60000000000002</v>
      </c>
      <c r="AA3746" s="11">
        <f t="shared" si="58"/>
        <v>0</v>
      </c>
      <c r="AB3746" s="11">
        <v>0</v>
      </c>
      <c r="AC3746" s="11">
        <v>0</v>
      </c>
      <c r="AD3746" s="10"/>
      <c r="AE3746" s="10"/>
      <c r="AF3746" s="10"/>
      <c r="AG3746" s="10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185.9</v>
      </c>
      <c r="AA3747" s="11">
        <f t="shared" si="58"/>
        <v>46.475000000000001</v>
      </c>
      <c r="AB3747" s="11">
        <v>7</v>
      </c>
      <c r="AC3747" s="11">
        <v>0.36799999999999999</v>
      </c>
      <c r="AD3747" s="10"/>
      <c r="AE3747" s="10"/>
      <c r="AF3747" s="10"/>
      <c r="AG3747" s="10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186</v>
      </c>
      <c r="AA3748" s="11">
        <f t="shared" si="58"/>
        <v>93</v>
      </c>
      <c r="AB3748" s="11">
        <v>0</v>
      </c>
      <c r="AC3748" s="11">
        <v>0</v>
      </c>
      <c r="AD3748" s="10"/>
      <c r="AE3748" s="10"/>
      <c r="AF3748" s="10"/>
      <c r="AG3748" s="10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177.9</v>
      </c>
      <c r="AA3749" s="11">
        <f t="shared" si="58"/>
        <v>14.825000000000001</v>
      </c>
      <c r="AB3749" s="11">
        <v>0</v>
      </c>
      <c r="AC3749" s="11">
        <v>0</v>
      </c>
      <c r="AD3749" s="10"/>
      <c r="AE3749" s="10"/>
      <c r="AF3749" s="10"/>
      <c r="AG3749" s="10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320</v>
      </c>
      <c r="AA3750" s="11">
        <f t="shared" si="58"/>
        <v>64</v>
      </c>
      <c r="AB3750" s="11">
        <v>0</v>
      </c>
      <c r="AC3750" s="11">
        <v>0</v>
      </c>
      <c r="AD3750" s="10"/>
      <c r="AE3750" s="10"/>
      <c r="AF3750" s="10"/>
      <c r="AG3750" s="10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425</v>
      </c>
      <c r="AA3751" s="11">
        <f t="shared" si="58"/>
        <v>21.25</v>
      </c>
      <c r="AB3751" s="11">
        <v>0</v>
      </c>
      <c r="AC3751" s="11">
        <v>0</v>
      </c>
      <c r="AD3751" s="10"/>
      <c r="AE3751" s="10"/>
      <c r="AF3751" s="10"/>
      <c r="AG3751" s="10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168.2</v>
      </c>
      <c r="AA3752" s="11">
        <f t="shared" si="58"/>
        <v>14.016666666666666</v>
      </c>
      <c r="AB3752" s="11">
        <v>0</v>
      </c>
      <c r="AC3752" s="11">
        <v>0</v>
      </c>
      <c r="AD3752" s="10"/>
      <c r="AE3752" s="10"/>
      <c r="AF3752" s="10"/>
      <c r="AG3752" s="10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228</v>
      </c>
      <c r="AA3753" s="11">
        <f t="shared" si="58"/>
        <v>0</v>
      </c>
      <c r="AB3753" s="11">
        <v>0</v>
      </c>
      <c r="AC3753" s="11">
        <v>0</v>
      </c>
      <c r="AD3753" s="10"/>
      <c r="AE3753" s="10"/>
      <c r="AF3753" s="10"/>
      <c r="AG3753" s="10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150</v>
      </c>
      <c r="AA3754" s="11">
        <f t="shared" si="58"/>
        <v>-150</v>
      </c>
      <c r="AB3754" s="11">
        <v>0</v>
      </c>
      <c r="AC3754" s="11">
        <v>0</v>
      </c>
      <c r="AD3754" s="10"/>
      <c r="AE3754" s="10"/>
      <c r="AF3754" s="10"/>
      <c r="AG3754" s="10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174.9</v>
      </c>
      <c r="AA3755" s="11">
        <f t="shared" si="58"/>
        <v>7.6043478260869568</v>
      </c>
      <c r="AB3755" s="11">
        <v>0</v>
      </c>
      <c r="AC3755" s="11">
        <v>0</v>
      </c>
      <c r="AD3755" s="10"/>
      <c r="AE3755" s="10"/>
      <c r="AF3755" s="10"/>
      <c r="AG3755" s="10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214</v>
      </c>
      <c r="AA3756" s="11">
        <f t="shared" si="58"/>
        <v>53.5</v>
      </c>
      <c r="AB3756" s="11">
        <v>0</v>
      </c>
      <c r="AC3756" s="11">
        <v>0</v>
      </c>
      <c r="AD3756" s="10"/>
      <c r="AE3756" s="10"/>
      <c r="AF3756" s="10"/>
      <c r="AG3756" s="10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342.2</v>
      </c>
      <c r="AA3757" s="11">
        <f t="shared" si="58"/>
        <v>24.442857142857143</v>
      </c>
      <c r="AB3757" s="11">
        <v>5</v>
      </c>
      <c r="AC3757" s="11">
        <v>2.63E-2</v>
      </c>
      <c r="AD3757" s="10"/>
      <c r="AE3757" s="10"/>
      <c r="AF3757" s="10"/>
      <c r="AG3757" s="10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213.9</v>
      </c>
      <c r="AA3758" s="11">
        <f t="shared" si="58"/>
        <v>21.39</v>
      </c>
      <c r="AB3758" s="11">
        <v>4.75</v>
      </c>
      <c r="AC3758" s="11">
        <v>0.25</v>
      </c>
      <c r="AD3758" s="10"/>
      <c r="AE3758" s="10"/>
      <c r="AF3758" s="10"/>
      <c r="AG3758" s="10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348</v>
      </c>
      <c r="AA3759" s="11">
        <f t="shared" si="58"/>
        <v>16.571428571428573</v>
      </c>
      <c r="AB3759" s="11">
        <v>15</v>
      </c>
      <c r="AC3759" s="11">
        <v>0.78949999999999998</v>
      </c>
      <c r="AD3759" s="10"/>
      <c r="AE3759" s="10"/>
      <c r="AF3759" s="10"/>
      <c r="AG3759" s="10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58"/>
        <v>0</v>
      </c>
      <c r="AB3760" s="11">
        <v>0</v>
      </c>
      <c r="AC3760" s="11">
        <v>0</v>
      </c>
      <c r="AD3760" s="10"/>
      <c r="AE3760" s="10"/>
      <c r="AF3760" s="10"/>
      <c r="AG3760" s="10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174</v>
      </c>
      <c r="AA3761" s="11">
        <f t="shared" si="58"/>
        <v>174</v>
      </c>
      <c r="AB3761" s="11">
        <v>0</v>
      </c>
      <c r="AC3761" s="11">
        <v>0</v>
      </c>
      <c r="AD3761" s="10"/>
      <c r="AE3761" s="10"/>
      <c r="AF3761" s="10"/>
      <c r="AG3761" s="10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163</v>
      </c>
      <c r="AA3762" s="11">
        <f t="shared" si="58"/>
        <v>11.642857142857142</v>
      </c>
      <c r="AB3762" s="11">
        <v>0</v>
      </c>
      <c r="AC3762" s="11">
        <v>0</v>
      </c>
      <c r="AD3762" s="10"/>
      <c r="AE3762" s="10"/>
      <c r="AF3762" s="10"/>
      <c r="AG3762" s="10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271.2</v>
      </c>
      <c r="AA3763" s="11">
        <f t="shared" si="58"/>
        <v>0</v>
      </c>
      <c r="AB3763" s="11">
        <v>0</v>
      </c>
      <c r="AC3763" s="11">
        <v>0</v>
      </c>
      <c r="AD3763" s="10"/>
      <c r="AE3763" s="10"/>
      <c r="AF3763" s="10"/>
      <c r="AG3763" s="10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Non Converted</v>
      </c>
      <c r="Z3764">
        <f>IFERROR(VLOOKUP(C3764,[1]LP!$B:$C,2,FALSE),0)</f>
        <v>222</v>
      </c>
      <c r="AA3764" s="11">
        <f t="shared" si="58"/>
        <v>0</v>
      </c>
      <c r="AB3764" s="11">
        <v>0</v>
      </c>
      <c r="AC3764" s="11">
        <v>0</v>
      </c>
      <c r="AD3764" s="10"/>
      <c r="AE3764" s="10"/>
      <c r="AF3764" s="10"/>
      <c r="AG3764" s="10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161.4</v>
      </c>
      <c r="AA3765" s="11">
        <f t="shared" si="58"/>
        <v>17.933333333333334</v>
      </c>
      <c r="AB3765" s="11">
        <v>0</v>
      </c>
      <c r="AC3765" s="11">
        <v>0</v>
      </c>
      <c r="AD3765" s="10"/>
      <c r="AE3765" s="10"/>
      <c r="AF3765" s="10"/>
      <c r="AG3765" s="10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Non Converted</v>
      </c>
      <c r="Z3766">
        <f>IFERROR(VLOOKUP(C3766,[1]LP!$B:$C,2,FALSE),0)</f>
        <v>223</v>
      </c>
      <c r="AA3766" s="11">
        <f t="shared" si="58"/>
        <v>-111.5</v>
      </c>
      <c r="AB3766" s="11">
        <v>0</v>
      </c>
      <c r="AC3766" s="11">
        <v>0</v>
      </c>
      <c r="AD3766" s="10"/>
      <c r="AE3766" s="10"/>
      <c r="AF3766" s="10"/>
      <c r="AG3766" s="10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320</v>
      </c>
      <c r="AA3767" s="11">
        <f t="shared" si="58"/>
        <v>35.555555555555557</v>
      </c>
      <c r="AB3767" s="11">
        <v>0</v>
      </c>
      <c r="AC3767" s="11">
        <v>0</v>
      </c>
      <c r="AD3767" s="10"/>
      <c r="AE3767" s="10"/>
      <c r="AF3767" s="10"/>
      <c r="AG3767" s="10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227.7</v>
      </c>
      <c r="AA3768" s="11">
        <f t="shared" si="58"/>
        <v>75.899999999999991</v>
      </c>
      <c r="AB3768" s="11">
        <v>0</v>
      </c>
      <c r="AC3768" s="11">
        <v>0</v>
      </c>
      <c r="AD3768" s="10"/>
      <c r="AE3768" s="10"/>
      <c r="AF3768" s="10"/>
      <c r="AG3768" s="10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234.5</v>
      </c>
      <c r="AA3769" s="11">
        <f t="shared" si="58"/>
        <v>7.564516129032258</v>
      </c>
      <c r="AB3769" s="11">
        <v>0</v>
      </c>
      <c r="AC3769" s="11">
        <v>7</v>
      </c>
      <c r="AD3769" s="10"/>
      <c r="AE3769" s="10"/>
      <c r="AF3769" s="10"/>
      <c r="AG3769" s="10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151.30000000000001</v>
      </c>
      <c r="AA3770" s="11">
        <f t="shared" si="58"/>
        <v>-6.3041666666666671</v>
      </c>
      <c r="AB3770" s="11">
        <v>0</v>
      </c>
      <c r="AC3770" s="11">
        <v>0</v>
      </c>
      <c r="AD3770" s="10"/>
      <c r="AE3770" s="10"/>
      <c r="AF3770" s="10"/>
      <c r="AG3770" s="10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223.1</v>
      </c>
      <c r="AA3771" s="11">
        <f t="shared" si="58"/>
        <v>-37.18333333333333</v>
      </c>
      <c r="AB3771" s="11">
        <v>0</v>
      </c>
      <c r="AC3771" s="11">
        <v>0</v>
      </c>
      <c r="AD3771" s="10"/>
      <c r="AE3771" s="10"/>
      <c r="AF3771" s="10"/>
      <c r="AG3771" s="10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165</v>
      </c>
      <c r="AA3772" s="11">
        <f t="shared" si="58"/>
        <v>33</v>
      </c>
      <c r="AB3772" s="11">
        <v>0</v>
      </c>
      <c r="AC3772" s="11">
        <v>0</v>
      </c>
      <c r="AD3772" s="10"/>
      <c r="AE3772" s="10"/>
      <c r="AF3772" s="10"/>
      <c r="AG3772" s="10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386</v>
      </c>
      <c r="AA3773" s="11">
        <f t="shared" si="58"/>
        <v>-16.083333333333332</v>
      </c>
      <c r="AB3773" s="11">
        <v>0</v>
      </c>
      <c r="AC3773" s="11">
        <v>0</v>
      </c>
      <c r="AD3773" s="10"/>
      <c r="AE3773" s="10"/>
      <c r="AF3773" s="10"/>
      <c r="AG3773" s="10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133.19999999999999</v>
      </c>
      <c r="AA3774" s="11">
        <f t="shared" si="58"/>
        <v>-22.2</v>
      </c>
      <c r="AB3774" s="11">
        <v>0</v>
      </c>
      <c r="AC3774" s="11">
        <v>0</v>
      </c>
      <c r="AD3774" s="10"/>
      <c r="AE3774" s="10"/>
      <c r="AF3774" s="10"/>
      <c r="AG3774" s="10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Non Converted</v>
      </c>
      <c r="Z3775">
        <f>IFERROR(VLOOKUP(C3775,[1]LP!$B:$C,2,FALSE),0)</f>
        <v>890.7</v>
      </c>
      <c r="AA3775" s="11">
        <f t="shared" si="58"/>
        <v>20.713953488372095</v>
      </c>
      <c r="AB3775" s="11">
        <v>0</v>
      </c>
      <c r="AC3775" s="11">
        <v>10.526300000000001</v>
      </c>
      <c r="AD3775" s="10"/>
      <c r="AE3775" s="10"/>
      <c r="AF3775" s="10"/>
      <c r="AG3775" s="10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191</v>
      </c>
      <c r="AA3776" s="11">
        <f t="shared" si="58"/>
        <v>-12.733333333333333</v>
      </c>
      <c r="AB3776" s="11">
        <v>0</v>
      </c>
      <c r="AC3776" s="11">
        <v>0</v>
      </c>
      <c r="AD3776" s="10"/>
      <c r="AE3776" s="10"/>
      <c r="AF3776" s="10"/>
      <c r="AG3776" s="10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Non Converted</v>
      </c>
      <c r="Z3777">
        <f>IFERROR(VLOOKUP(C3777,[1]LP!$B:$C,2,FALSE),0)</f>
        <v>384.5</v>
      </c>
      <c r="AA3777" s="11">
        <f t="shared" si="58"/>
        <v>16.717391304347824</v>
      </c>
      <c r="AB3777" s="11">
        <v>0</v>
      </c>
      <c r="AC3777" s="11">
        <v>10.526</v>
      </c>
      <c r="AD3777" s="10"/>
      <c r="AE3777" s="10"/>
      <c r="AF3777" s="10"/>
      <c r="AG3777" s="10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779</v>
      </c>
      <c r="AA3778" s="11">
        <f t="shared" si="58"/>
        <v>26.862068965517242</v>
      </c>
      <c r="AB3778" s="11">
        <v>10</v>
      </c>
      <c r="AC3778" s="11">
        <v>0.52629999999999999</v>
      </c>
      <c r="AD3778" s="10"/>
      <c r="AE3778" s="10"/>
      <c r="AF3778" s="10"/>
      <c r="AG3778" s="10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352</v>
      </c>
      <c r="AA3779" s="11">
        <f t="shared" ref="AA3779:AA3842" si="59">IFERROR(Z3779/M3779,0)</f>
        <v>58.666666666666664</v>
      </c>
      <c r="AB3779" s="11">
        <v>0</v>
      </c>
      <c r="AC3779" s="11">
        <v>0</v>
      </c>
      <c r="AD3779" s="10"/>
      <c r="AE3779" s="10"/>
      <c r="AF3779" s="10"/>
      <c r="AG3779" s="10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208.2</v>
      </c>
      <c r="AA3780" s="11">
        <f t="shared" si="59"/>
        <v>26.024999999999999</v>
      </c>
      <c r="AB3780" s="11">
        <v>8</v>
      </c>
      <c r="AC3780" s="11">
        <v>0.42099999999999999</v>
      </c>
      <c r="AD3780" s="10"/>
      <c r="AE3780" s="10"/>
      <c r="AF3780" s="10"/>
      <c r="AG3780" s="10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307</v>
      </c>
      <c r="AA3781" s="11">
        <f t="shared" si="59"/>
        <v>30.7</v>
      </c>
      <c r="AB3781" s="11">
        <v>5</v>
      </c>
      <c r="AC3781" s="11">
        <v>7.5</v>
      </c>
      <c r="AD3781" s="10"/>
      <c r="AE3781" s="10"/>
      <c r="AF3781" s="10"/>
      <c r="AG3781" s="10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481</v>
      </c>
      <c r="AA3782" s="11">
        <f t="shared" si="59"/>
        <v>48.1</v>
      </c>
      <c r="AB3782" s="11">
        <v>7.5</v>
      </c>
      <c r="AC3782" s="11">
        <v>7.5</v>
      </c>
      <c r="AD3782" s="10"/>
      <c r="AE3782" s="10"/>
      <c r="AF3782" s="10"/>
      <c r="AG3782" s="10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148.9</v>
      </c>
      <c r="AA3783" s="11">
        <f t="shared" si="59"/>
        <v>49.633333333333333</v>
      </c>
      <c r="AB3783" s="11">
        <v>0</v>
      </c>
      <c r="AC3783" s="11">
        <v>0</v>
      </c>
      <c r="AD3783" s="10"/>
      <c r="AE3783" s="10"/>
      <c r="AF3783" s="10"/>
      <c r="AG3783" s="10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340</v>
      </c>
      <c r="AA3784" s="11">
        <f t="shared" si="59"/>
        <v>17.894736842105264</v>
      </c>
      <c r="AB3784" s="11">
        <v>0</v>
      </c>
      <c r="AC3784" s="11">
        <v>5.2632000000000003</v>
      </c>
      <c r="AD3784" s="10"/>
      <c r="AE3784" s="10"/>
      <c r="AF3784" s="10"/>
      <c r="AG3784" s="10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59"/>
        <v>0</v>
      </c>
      <c r="AB3785" s="11">
        <v>0</v>
      </c>
      <c r="AC3785" s="11">
        <v>0</v>
      </c>
      <c r="AD3785" s="10"/>
      <c r="AE3785" s="10"/>
      <c r="AF3785" s="10"/>
      <c r="AG3785" s="10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220</v>
      </c>
      <c r="AA3786" s="11">
        <f t="shared" si="59"/>
        <v>0</v>
      </c>
      <c r="AB3786" s="11">
        <v>0</v>
      </c>
      <c r="AC3786" s="11">
        <v>0</v>
      </c>
      <c r="AD3786" s="10"/>
      <c r="AE3786" s="10"/>
      <c r="AF3786" s="10"/>
      <c r="AG3786" s="10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181.8</v>
      </c>
      <c r="AA3787" s="11">
        <f t="shared" si="59"/>
        <v>11.362500000000001</v>
      </c>
      <c r="AB3787" s="11">
        <v>10</v>
      </c>
      <c r="AC3787" s="11">
        <v>0.52629999999999999</v>
      </c>
      <c r="AD3787" s="10"/>
      <c r="AE3787" s="10"/>
      <c r="AF3787" s="10"/>
      <c r="AG3787" s="10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211.9</v>
      </c>
      <c r="AA3788" s="11">
        <f t="shared" si="59"/>
        <v>17.658333333333335</v>
      </c>
      <c r="AB3788" s="11">
        <v>0</v>
      </c>
      <c r="AC3788" s="11">
        <v>0</v>
      </c>
      <c r="AD3788" s="10"/>
      <c r="AE3788" s="10"/>
      <c r="AF3788" s="10"/>
      <c r="AG3788" s="10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172</v>
      </c>
      <c r="AA3789" s="11">
        <f t="shared" si="59"/>
        <v>21.5</v>
      </c>
      <c r="AB3789" s="11">
        <v>7.5</v>
      </c>
      <c r="AC3789" s="11">
        <v>0.3947</v>
      </c>
      <c r="AD3789" s="10"/>
      <c r="AE3789" s="10"/>
      <c r="AF3789" s="10"/>
      <c r="AG3789" s="10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202</v>
      </c>
      <c r="AA3790" s="11">
        <f t="shared" si="59"/>
        <v>20.2</v>
      </c>
      <c r="AB3790" s="11">
        <v>4.75</v>
      </c>
      <c r="AC3790" s="11">
        <v>0.25</v>
      </c>
      <c r="AD3790" s="10"/>
      <c r="AE3790" s="10"/>
      <c r="AF3790" s="10"/>
      <c r="AG3790" s="10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220.1</v>
      </c>
      <c r="AA3791" s="11">
        <f t="shared" si="59"/>
        <v>-110.05</v>
      </c>
      <c r="AB3791" s="11">
        <v>0</v>
      </c>
      <c r="AC3791" s="11">
        <v>0</v>
      </c>
      <c r="AD3791" s="10"/>
      <c r="AE3791" s="10"/>
      <c r="AF3791" s="10"/>
      <c r="AG3791" s="10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269.89999999999998</v>
      </c>
      <c r="AA3792" s="11">
        <f t="shared" si="59"/>
        <v>-269.89999999999998</v>
      </c>
      <c r="AB3792" s="11">
        <v>0</v>
      </c>
      <c r="AC3792" s="11">
        <v>0</v>
      </c>
      <c r="AD3792" s="10"/>
      <c r="AE3792" s="10"/>
      <c r="AF3792" s="10"/>
      <c r="AG3792" s="10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273.60000000000002</v>
      </c>
      <c r="AA3793" s="11">
        <f t="shared" si="59"/>
        <v>-273.60000000000002</v>
      </c>
      <c r="AB3793" s="11">
        <v>0</v>
      </c>
      <c r="AC3793" s="11">
        <v>0</v>
      </c>
      <c r="AD3793" s="10"/>
      <c r="AE3793" s="10"/>
      <c r="AF3793" s="10"/>
      <c r="AG3793" s="10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185.9</v>
      </c>
      <c r="AA3794" s="11">
        <f t="shared" si="59"/>
        <v>61.966666666666669</v>
      </c>
      <c r="AB3794" s="11">
        <v>7</v>
      </c>
      <c r="AC3794" s="11">
        <v>0.36799999999999999</v>
      </c>
      <c r="AD3794" s="10"/>
      <c r="AE3794" s="10"/>
      <c r="AF3794" s="10"/>
      <c r="AG3794" s="10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186</v>
      </c>
      <c r="AA3795" s="11">
        <f t="shared" si="59"/>
        <v>0</v>
      </c>
      <c r="AB3795" s="11">
        <v>0</v>
      </c>
      <c r="AC3795" s="11">
        <v>0</v>
      </c>
      <c r="AD3795" s="10"/>
      <c r="AE3795" s="10"/>
      <c r="AF3795" s="10"/>
      <c r="AG3795" s="10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177.9</v>
      </c>
      <c r="AA3796" s="11">
        <f t="shared" si="59"/>
        <v>29.650000000000002</v>
      </c>
      <c r="AB3796" s="11">
        <v>0</v>
      </c>
      <c r="AC3796" s="11">
        <v>0</v>
      </c>
      <c r="AD3796" s="10"/>
      <c r="AE3796" s="10"/>
      <c r="AF3796" s="10"/>
      <c r="AG3796" s="10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320</v>
      </c>
      <c r="AA3797" s="11">
        <f t="shared" si="59"/>
        <v>80</v>
      </c>
      <c r="AB3797" s="11">
        <v>0</v>
      </c>
      <c r="AC3797" s="11">
        <v>0</v>
      </c>
      <c r="AD3797" s="10"/>
      <c r="AE3797" s="10"/>
      <c r="AF3797" s="10"/>
      <c r="AG3797" s="10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425</v>
      </c>
      <c r="AA3798" s="11">
        <f t="shared" si="59"/>
        <v>19.318181818181817</v>
      </c>
      <c r="AB3798" s="11">
        <v>0</v>
      </c>
      <c r="AC3798" s="11">
        <v>0</v>
      </c>
      <c r="AD3798" s="10"/>
      <c r="AE3798" s="10"/>
      <c r="AF3798" s="10"/>
      <c r="AG3798" s="10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168.2</v>
      </c>
      <c r="AA3799" s="11">
        <f t="shared" si="59"/>
        <v>28.033333333333331</v>
      </c>
      <c r="AB3799" s="11">
        <v>0</v>
      </c>
      <c r="AC3799" s="11">
        <v>0</v>
      </c>
      <c r="AD3799" s="10"/>
      <c r="AE3799" s="10"/>
      <c r="AF3799" s="10"/>
      <c r="AG3799" s="10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228</v>
      </c>
      <c r="AA3800" s="11">
        <f t="shared" si="59"/>
        <v>0</v>
      </c>
      <c r="AB3800" s="11">
        <v>0</v>
      </c>
      <c r="AC3800" s="11">
        <v>0</v>
      </c>
      <c r="AD3800" s="10"/>
      <c r="AE3800" s="10"/>
      <c r="AF3800" s="10"/>
      <c r="AG3800" s="10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150</v>
      </c>
      <c r="AA3801" s="11">
        <f t="shared" si="59"/>
        <v>-25</v>
      </c>
      <c r="AB3801" s="11">
        <v>0</v>
      </c>
      <c r="AC3801" s="11">
        <v>0</v>
      </c>
      <c r="AD3801" s="10"/>
      <c r="AE3801" s="10"/>
      <c r="AF3801" s="10"/>
      <c r="AG3801" s="10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174.9</v>
      </c>
      <c r="AA3802" s="11">
        <f t="shared" si="59"/>
        <v>14.575000000000001</v>
      </c>
      <c r="AB3802" s="11">
        <v>0</v>
      </c>
      <c r="AC3802" s="11">
        <v>0</v>
      </c>
      <c r="AD3802" s="10"/>
      <c r="AE3802" s="10"/>
      <c r="AF3802" s="10"/>
      <c r="AG3802" s="10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214</v>
      </c>
      <c r="AA3803" s="11">
        <f t="shared" si="59"/>
        <v>-107</v>
      </c>
      <c r="AB3803" s="11">
        <v>0</v>
      </c>
      <c r="AC3803" s="11">
        <v>0</v>
      </c>
      <c r="AD3803" s="10"/>
      <c r="AE3803" s="10"/>
      <c r="AF3803" s="10"/>
      <c r="AG3803" s="10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342.2</v>
      </c>
      <c r="AA3804" s="11">
        <f t="shared" si="59"/>
        <v>28.516666666666666</v>
      </c>
      <c r="AB3804" s="11">
        <v>5</v>
      </c>
      <c r="AC3804" s="11">
        <v>2.63E-2</v>
      </c>
      <c r="AD3804" s="10"/>
      <c r="AE3804" s="10"/>
      <c r="AF3804" s="10"/>
      <c r="AG3804" s="10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213.9</v>
      </c>
      <c r="AA3805" s="11">
        <f t="shared" si="59"/>
        <v>21.39</v>
      </c>
      <c r="AB3805" s="11">
        <v>4.75</v>
      </c>
      <c r="AC3805" s="11">
        <v>0.25</v>
      </c>
      <c r="AD3805" s="10"/>
      <c r="AE3805" s="10"/>
      <c r="AF3805" s="10"/>
      <c r="AG3805" s="10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348</v>
      </c>
      <c r="AA3806" s="11">
        <f t="shared" si="59"/>
        <v>26.76923076923077</v>
      </c>
      <c r="AB3806" s="11">
        <v>15</v>
      </c>
      <c r="AC3806" s="11">
        <v>0.78949999999999998</v>
      </c>
      <c r="AD3806" s="10"/>
      <c r="AE3806" s="10"/>
      <c r="AF3806" s="10"/>
      <c r="AG3806" s="10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59"/>
        <v>0</v>
      </c>
      <c r="AB3807" s="11">
        <v>0</v>
      </c>
      <c r="AC3807" s="11">
        <v>0</v>
      </c>
      <c r="AD3807" s="10"/>
      <c r="AE3807" s="10"/>
      <c r="AF3807" s="10"/>
      <c r="AG3807" s="10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174</v>
      </c>
      <c r="AA3808" s="11">
        <f t="shared" si="59"/>
        <v>-58</v>
      </c>
      <c r="AB3808" s="11">
        <v>0</v>
      </c>
      <c r="AC3808" s="11">
        <v>0</v>
      </c>
      <c r="AD3808" s="10"/>
      <c r="AE3808" s="10"/>
      <c r="AF3808" s="10"/>
      <c r="AG3808" s="10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163</v>
      </c>
      <c r="AA3809" s="11">
        <f t="shared" si="59"/>
        <v>27.166666666666668</v>
      </c>
      <c r="AB3809" s="11">
        <v>0</v>
      </c>
      <c r="AC3809" s="11">
        <v>0</v>
      </c>
      <c r="AD3809" s="10"/>
      <c r="AE3809" s="10"/>
      <c r="AF3809" s="10"/>
      <c r="AG3809" s="10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271.2</v>
      </c>
      <c r="AA3810" s="11">
        <f t="shared" si="59"/>
        <v>0</v>
      </c>
      <c r="AB3810" s="11">
        <v>0</v>
      </c>
      <c r="AC3810" s="11">
        <v>0</v>
      </c>
      <c r="AD3810" s="10"/>
      <c r="AE3810" s="10"/>
      <c r="AF3810" s="10"/>
      <c r="AG3810" s="10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Non Converted</v>
      </c>
      <c r="Z3811">
        <f>IFERROR(VLOOKUP(C3811,[1]LP!$B:$C,2,FALSE),0)</f>
        <v>222</v>
      </c>
      <c r="AA3811" s="11">
        <f t="shared" si="59"/>
        <v>0</v>
      </c>
      <c r="AB3811" s="11">
        <v>0</v>
      </c>
      <c r="AC3811" s="11">
        <v>0</v>
      </c>
      <c r="AD3811" s="10"/>
      <c r="AE3811" s="10"/>
      <c r="AF3811" s="10"/>
      <c r="AG3811" s="10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238.1</v>
      </c>
      <c r="AA3812" s="11">
        <f t="shared" si="59"/>
        <v>34.014285714285712</v>
      </c>
      <c r="AB3812" s="11">
        <v>0</v>
      </c>
      <c r="AC3812" s="11">
        <v>0</v>
      </c>
      <c r="AD3812" s="10"/>
      <c r="AE3812" s="10"/>
      <c r="AF3812" s="10"/>
      <c r="AG3812" s="10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161.4</v>
      </c>
      <c r="AA3813" s="11">
        <f t="shared" si="59"/>
        <v>32.28</v>
      </c>
      <c r="AB3813" s="11">
        <v>0</v>
      </c>
      <c r="AC3813" s="11">
        <v>0</v>
      </c>
      <c r="AD3813" s="10"/>
      <c r="AE3813" s="10"/>
      <c r="AF3813" s="10"/>
      <c r="AG3813" s="10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Non Converted</v>
      </c>
      <c r="Z3814">
        <f>IFERROR(VLOOKUP(C3814,[1]LP!$B:$C,2,FALSE),0)</f>
        <v>223</v>
      </c>
      <c r="AA3814" s="11">
        <f t="shared" si="59"/>
        <v>-111.5</v>
      </c>
      <c r="AB3814" s="11">
        <v>0</v>
      </c>
      <c r="AC3814" s="11">
        <v>0</v>
      </c>
      <c r="AD3814" s="10"/>
      <c r="AE3814" s="10"/>
      <c r="AF3814" s="10"/>
      <c r="AG3814" s="10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320</v>
      </c>
      <c r="AA3815" s="11">
        <f t="shared" si="59"/>
        <v>0</v>
      </c>
      <c r="AB3815" s="11">
        <v>0</v>
      </c>
      <c r="AC3815" s="11">
        <v>0</v>
      </c>
      <c r="AD3815" s="10"/>
      <c r="AE3815" s="10"/>
      <c r="AF3815" s="10"/>
      <c r="AG3815" s="10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227.7</v>
      </c>
      <c r="AA3816" s="11">
        <f t="shared" si="59"/>
        <v>-45.54</v>
      </c>
      <c r="AB3816" s="11">
        <v>0</v>
      </c>
      <c r="AC3816" s="11">
        <v>0</v>
      </c>
      <c r="AD3816" s="10"/>
      <c r="AE3816" s="10"/>
      <c r="AF3816" s="10"/>
      <c r="AG3816" s="10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234.5</v>
      </c>
      <c r="AA3817" s="11">
        <f t="shared" si="59"/>
        <v>12.342105263157896</v>
      </c>
      <c r="AB3817" s="11">
        <v>0</v>
      </c>
      <c r="AC3817" s="11">
        <v>7</v>
      </c>
      <c r="AD3817" s="10"/>
      <c r="AE3817" s="10"/>
      <c r="AF3817" s="10"/>
      <c r="AG3817" s="10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151.30000000000001</v>
      </c>
      <c r="AA3818" s="11">
        <f t="shared" si="59"/>
        <v>-5.8192307692307699</v>
      </c>
      <c r="AB3818" s="11">
        <v>0</v>
      </c>
      <c r="AC3818" s="11">
        <v>0</v>
      </c>
      <c r="AD3818" s="10"/>
      <c r="AE3818" s="10"/>
      <c r="AF3818" s="10"/>
      <c r="AG3818" s="10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223.1</v>
      </c>
      <c r="AA3819" s="11">
        <f t="shared" si="59"/>
        <v>-10.623809523809523</v>
      </c>
      <c r="AB3819" s="11">
        <v>0</v>
      </c>
      <c r="AC3819" s="11">
        <v>0</v>
      </c>
      <c r="AD3819" s="10"/>
      <c r="AE3819" s="10"/>
      <c r="AF3819" s="10"/>
      <c r="AG3819" s="10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165</v>
      </c>
      <c r="AA3820" s="11">
        <f t="shared" si="59"/>
        <v>33</v>
      </c>
      <c r="AB3820" s="11">
        <v>0</v>
      </c>
      <c r="AC3820" s="11">
        <v>0</v>
      </c>
      <c r="AD3820" s="10"/>
      <c r="AE3820" s="10"/>
      <c r="AF3820" s="10"/>
      <c r="AG3820" s="10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386</v>
      </c>
      <c r="AA3821" s="11">
        <f t="shared" si="59"/>
        <v>-20.315789473684209</v>
      </c>
      <c r="AB3821" s="11">
        <v>0</v>
      </c>
      <c r="AC3821" s="11">
        <v>0</v>
      </c>
      <c r="AD3821" s="10"/>
      <c r="AE3821" s="10"/>
      <c r="AF3821" s="10"/>
      <c r="AG3821" s="10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218</v>
      </c>
      <c r="AA3822" s="11">
        <f t="shared" si="59"/>
        <v>-109</v>
      </c>
      <c r="AB3822" s="11">
        <v>0</v>
      </c>
      <c r="AC3822" s="11">
        <v>0</v>
      </c>
      <c r="AD3822" s="10"/>
      <c r="AE3822" s="10"/>
      <c r="AF3822" s="10"/>
      <c r="AG3822" s="10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308.39999999999998</v>
      </c>
      <c r="AA3823" s="11">
        <f t="shared" si="59"/>
        <v>14.018181818181818</v>
      </c>
      <c r="AB3823" s="11">
        <v>5</v>
      </c>
      <c r="AC3823" s="11">
        <v>2.63E-2</v>
      </c>
      <c r="AD3823" s="10"/>
      <c r="AE3823" s="10"/>
      <c r="AF3823" s="10"/>
      <c r="AG3823" s="10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133.19999999999999</v>
      </c>
      <c r="AA3824" s="11">
        <f t="shared" si="59"/>
        <v>-44.4</v>
      </c>
      <c r="AB3824" s="11">
        <v>0</v>
      </c>
      <c r="AC3824" s="11">
        <v>0</v>
      </c>
      <c r="AD3824" s="10"/>
      <c r="AE3824" s="10"/>
      <c r="AF3824" s="10"/>
      <c r="AG3824" s="10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212</v>
      </c>
      <c r="AA3825" s="11">
        <f t="shared" si="59"/>
        <v>-70.666666666666671</v>
      </c>
      <c r="AB3825" s="11">
        <v>0</v>
      </c>
      <c r="AC3825" s="11">
        <v>0</v>
      </c>
      <c r="AD3825" s="10"/>
      <c r="AE3825" s="10"/>
      <c r="AF3825" s="10"/>
      <c r="AG3825" s="10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Non Converted</v>
      </c>
      <c r="Z3826">
        <f>IFERROR(VLOOKUP(C3826,[1]LP!$B:$C,2,FALSE),0)</f>
        <v>890.7</v>
      </c>
      <c r="AA3826" s="11">
        <f t="shared" si="59"/>
        <v>30.713793103448278</v>
      </c>
      <c r="AB3826" s="11">
        <v>0</v>
      </c>
      <c r="AC3826" s="11">
        <v>10.526300000000001</v>
      </c>
      <c r="AD3826" s="10"/>
      <c r="AE3826" s="10"/>
      <c r="AF3826" s="10"/>
      <c r="AG3826" s="10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Non Converted</v>
      </c>
      <c r="Z3827">
        <f>IFERROR(VLOOKUP(C3827,[1]LP!$B:$C,2,FALSE),0)</f>
        <v>384.5</v>
      </c>
      <c r="AA3827" s="11">
        <f t="shared" si="59"/>
        <v>22.617647058823529</v>
      </c>
      <c r="AB3827" s="11">
        <v>0</v>
      </c>
      <c r="AC3827" s="11">
        <v>10.526</v>
      </c>
      <c r="AD3827" s="10"/>
      <c r="AE3827" s="10"/>
      <c r="AF3827" s="10"/>
      <c r="AG3827" s="10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779</v>
      </c>
      <c r="AA3828" s="11">
        <f t="shared" si="59"/>
        <v>32.458333333333336</v>
      </c>
      <c r="AB3828" s="11">
        <v>10</v>
      </c>
      <c r="AC3828" s="11">
        <v>0.52629999999999999</v>
      </c>
      <c r="AD3828" s="10"/>
      <c r="AE3828" s="10"/>
      <c r="AF3828" s="10"/>
      <c r="AG3828" s="10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207.2</v>
      </c>
      <c r="AA3829" s="11">
        <f t="shared" si="59"/>
        <v>0</v>
      </c>
      <c r="AB3829" s="11">
        <v>0</v>
      </c>
      <c r="AC3829" s="11">
        <v>0</v>
      </c>
      <c r="AD3829" s="10"/>
      <c r="AE3829" s="10"/>
      <c r="AF3829" s="10"/>
      <c r="AG3829" s="10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352</v>
      </c>
      <c r="AA3830" s="11">
        <f t="shared" si="59"/>
        <v>117.33333333333333</v>
      </c>
      <c r="AB3830" s="11">
        <v>0</v>
      </c>
      <c r="AC3830" s="11">
        <v>0</v>
      </c>
      <c r="AD3830" s="10"/>
      <c r="AE3830" s="10"/>
      <c r="AF3830" s="10"/>
      <c r="AG3830" s="10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204</v>
      </c>
      <c r="AA3831" s="11">
        <f t="shared" si="59"/>
        <v>1.8545454545454545</v>
      </c>
      <c r="AB3831" s="11">
        <v>40</v>
      </c>
      <c r="AC3831" s="11">
        <v>2.1</v>
      </c>
      <c r="AD3831" s="10"/>
      <c r="AE3831" s="10"/>
      <c r="AF3831" s="10"/>
      <c r="AG3831" s="10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208.2</v>
      </c>
      <c r="AA3832" s="11">
        <f t="shared" si="59"/>
        <v>41.64</v>
      </c>
      <c r="AB3832" s="11">
        <v>8</v>
      </c>
      <c r="AC3832" s="11">
        <v>0.42099999999999999</v>
      </c>
      <c r="AD3832" s="10"/>
      <c r="AE3832" s="10"/>
      <c r="AF3832" s="10"/>
      <c r="AG3832" s="10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307</v>
      </c>
      <c r="AA3833" s="11">
        <f t="shared" si="59"/>
        <v>38.375</v>
      </c>
      <c r="AB3833" s="11">
        <v>5</v>
      </c>
      <c r="AC3833" s="11">
        <v>7.5</v>
      </c>
      <c r="AD3833" s="10"/>
      <c r="AE3833" s="10"/>
      <c r="AF3833" s="10"/>
      <c r="AG3833" s="10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481</v>
      </c>
      <c r="AA3834" s="11">
        <f t="shared" si="59"/>
        <v>43.727272727272727</v>
      </c>
      <c r="AB3834" s="11">
        <v>7.5</v>
      </c>
      <c r="AC3834" s="11">
        <v>7.5</v>
      </c>
      <c r="AD3834" s="10"/>
      <c r="AE3834" s="10"/>
      <c r="AF3834" s="10"/>
      <c r="AG3834" s="10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148.9</v>
      </c>
      <c r="AA3835" s="11">
        <f t="shared" si="59"/>
        <v>-148.9</v>
      </c>
      <c r="AB3835" s="11">
        <v>0</v>
      </c>
      <c r="AC3835" s="11">
        <v>0</v>
      </c>
      <c r="AD3835" s="10"/>
      <c r="AE3835" s="10"/>
      <c r="AF3835" s="10"/>
      <c r="AG3835" s="10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340</v>
      </c>
      <c r="AA3836" s="11">
        <f t="shared" si="59"/>
        <v>20</v>
      </c>
      <c r="AB3836" s="11">
        <v>0</v>
      </c>
      <c r="AC3836" s="11">
        <v>5.2632000000000003</v>
      </c>
      <c r="AD3836" s="10"/>
      <c r="AE3836" s="10"/>
      <c r="AF3836" s="10"/>
      <c r="AG3836" s="10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220</v>
      </c>
      <c r="AA3837" s="11">
        <f t="shared" si="59"/>
        <v>-110</v>
      </c>
      <c r="AB3837" s="11">
        <v>0</v>
      </c>
      <c r="AC3837" s="11">
        <v>0</v>
      </c>
      <c r="AD3837" s="10"/>
      <c r="AE3837" s="10"/>
      <c r="AF3837" s="10"/>
      <c r="AG3837" s="10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181.8</v>
      </c>
      <c r="AA3838" s="11">
        <f t="shared" si="59"/>
        <v>13.984615384615385</v>
      </c>
      <c r="AB3838" s="11">
        <v>10</v>
      </c>
      <c r="AC3838" s="11">
        <v>0.52629999999999999</v>
      </c>
      <c r="AD3838" s="10"/>
      <c r="AE3838" s="10"/>
      <c r="AF3838" s="10"/>
      <c r="AG3838" s="10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211.9</v>
      </c>
      <c r="AA3839" s="11">
        <f t="shared" si="59"/>
        <v>211.9</v>
      </c>
      <c r="AB3839" s="11">
        <v>0</v>
      </c>
      <c r="AC3839" s="11">
        <v>0</v>
      </c>
      <c r="AD3839" s="10"/>
      <c r="AE3839" s="10"/>
      <c r="AF3839" s="10"/>
      <c r="AG3839" s="10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172</v>
      </c>
      <c r="AA3840" s="11">
        <f t="shared" si="59"/>
        <v>43</v>
      </c>
      <c r="AB3840" s="11">
        <v>7.5</v>
      </c>
      <c r="AC3840" s="11">
        <v>0.3947</v>
      </c>
      <c r="AD3840" s="10"/>
      <c r="AE3840" s="10"/>
      <c r="AF3840" s="10"/>
      <c r="AG3840" s="10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202</v>
      </c>
      <c r="AA3841" s="11">
        <f t="shared" si="59"/>
        <v>50.5</v>
      </c>
      <c r="AB3841" s="11">
        <v>4.75</v>
      </c>
      <c r="AC3841" s="11">
        <v>0.25</v>
      </c>
      <c r="AD3841" s="10"/>
      <c r="AE3841" s="10"/>
      <c r="AF3841" s="10"/>
      <c r="AG3841" s="10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263.89999999999998</v>
      </c>
      <c r="AA3842" s="11">
        <f t="shared" si="59"/>
        <v>52.779999999999994</v>
      </c>
      <c r="AB3842" s="11">
        <v>0</v>
      </c>
      <c r="AC3842" s="11">
        <v>5</v>
      </c>
      <c r="AD3842" s="10"/>
      <c r="AE3842" s="10"/>
      <c r="AF3842" s="10"/>
      <c r="AG3842" s="10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220.1</v>
      </c>
      <c r="AA3843" s="11">
        <f t="shared" ref="AA3843:AA3906" si="60">IFERROR(Z3843/M3843,0)</f>
        <v>220.1</v>
      </c>
      <c r="AB3843" s="11">
        <v>0</v>
      </c>
      <c r="AC3843" s="11">
        <v>0</v>
      </c>
      <c r="AD3843" s="10"/>
      <c r="AE3843" s="10"/>
      <c r="AF3843" s="10"/>
      <c r="AG3843" s="10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269.89999999999998</v>
      </c>
      <c r="AA3844" s="11">
        <f t="shared" si="60"/>
        <v>-269.89999999999998</v>
      </c>
      <c r="AB3844" s="11">
        <v>0</v>
      </c>
      <c r="AC3844" s="11">
        <v>0</v>
      </c>
      <c r="AD3844" s="10"/>
      <c r="AE3844" s="10"/>
      <c r="AF3844" s="10"/>
      <c r="AG3844" s="10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273.60000000000002</v>
      </c>
      <c r="AA3845" s="11">
        <f t="shared" si="60"/>
        <v>-273.60000000000002</v>
      </c>
      <c r="AB3845" s="11">
        <v>0</v>
      </c>
      <c r="AC3845" s="11">
        <v>0</v>
      </c>
      <c r="AD3845" s="10"/>
      <c r="AE3845" s="10"/>
      <c r="AF3845" s="10"/>
      <c r="AG3845" s="10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185.9</v>
      </c>
      <c r="AA3846" s="11">
        <f t="shared" si="60"/>
        <v>185.9</v>
      </c>
      <c r="AB3846" s="11">
        <v>7</v>
      </c>
      <c r="AC3846" s="11">
        <v>0.36799999999999999</v>
      </c>
      <c r="AD3846" s="10"/>
      <c r="AE3846" s="10"/>
      <c r="AF3846" s="10"/>
      <c r="AG3846" s="10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208.9</v>
      </c>
      <c r="AA3847" s="11">
        <f t="shared" si="60"/>
        <v>0</v>
      </c>
      <c r="AB3847" s="11">
        <v>0</v>
      </c>
      <c r="AC3847" s="11">
        <v>0</v>
      </c>
      <c r="AD3847" s="10"/>
      <c r="AE3847" s="10"/>
      <c r="AF3847" s="10"/>
      <c r="AG3847" s="10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233.5</v>
      </c>
      <c r="AA3848" s="11">
        <f t="shared" si="60"/>
        <v>-233.5</v>
      </c>
      <c r="AB3848" s="11">
        <v>0</v>
      </c>
      <c r="AC3848" s="11">
        <v>0</v>
      </c>
      <c r="AD3848" s="10"/>
      <c r="AE3848" s="10"/>
      <c r="AF3848" s="10"/>
      <c r="AG3848" s="10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186</v>
      </c>
      <c r="AA3849" s="11">
        <f t="shared" si="60"/>
        <v>186</v>
      </c>
      <c r="AB3849" s="11">
        <v>0</v>
      </c>
      <c r="AC3849" s="11">
        <v>0</v>
      </c>
      <c r="AD3849" s="10"/>
      <c r="AE3849" s="10"/>
      <c r="AF3849" s="10"/>
      <c r="AG3849" s="10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177.9</v>
      </c>
      <c r="AA3850" s="11">
        <f t="shared" si="60"/>
        <v>29.650000000000002</v>
      </c>
      <c r="AB3850" s="11">
        <v>0</v>
      </c>
      <c r="AC3850" s="11">
        <v>0</v>
      </c>
      <c r="AD3850" s="10"/>
      <c r="AE3850" s="10"/>
      <c r="AF3850" s="10"/>
      <c r="AG3850" s="10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320</v>
      </c>
      <c r="AA3851" s="11">
        <f t="shared" si="60"/>
        <v>64</v>
      </c>
      <c r="AB3851" s="11">
        <v>0</v>
      </c>
      <c r="AC3851" s="11">
        <v>0</v>
      </c>
      <c r="AD3851" s="10"/>
      <c r="AE3851" s="10"/>
      <c r="AF3851" s="10"/>
      <c r="AG3851" s="10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425</v>
      </c>
      <c r="AA3852" s="11">
        <f t="shared" si="60"/>
        <v>21.25</v>
      </c>
      <c r="AB3852" s="11">
        <v>0</v>
      </c>
      <c r="AC3852" s="11">
        <v>0</v>
      </c>
      <c r="AD3852" s="10"/>
      <c r="AE3852" s="10"/>
      <c r="AF3852" s="10"/>
      <c r="AG3852" s="10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168.2</v>
      </c>
      <c r="AA3853" s="11">
        <f t="shared" si="60"/>
        <v>168.2</v>
      </c>
      <c r="AB3853" s="11">
        <v>0</v>
      </c>
      <c r="AC3853" s="11">
        <v>0</v>
      </c>
      <c r="AD3853" s="10"/>
      <c r="AE3853" s="10"/>
      <c r="AF3853" s="10"/>
      <c r="AG3853" s="10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228</v>
      </c>
      <c r="AA3854" s="11">
        <f t="shared" si="60"/>
        <v>0</v>
      </c>
      <c r="AB3854" s="11">
        <v>0</v>
      </c>
      <c r="AC3854" s="11">
        <v>0</v>
      </c>
      <c r="AD3854" s="10"/>
      <c r="AE3854" s="10"/>
      <c r="AF3854" s="10"/>
      <c r="AG3854" s="10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150</v>
      </c>
      <c r="AA3855" s="11">
        <f t="shared" si="60"/>
        <v>-21.428571428571427</v>
      </c>
      <c r="AB3855" s="11">
        <v>0</v>
      </c>
      <c r="AC3855" s="11">
        <v>0</v>
      </c>
      <c r="AD3855" s="10"/>
      <c r="AE3855" s="10"/>
      <c r="AF3855" s="10"/>
      <c r="AG3855" s="10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174.9</v>
      </c>
      <c r="AA3856" s="11">
        <f t="shared" si="60"/>
        <v>14.575000000000001</v>
      </c>
      <c r="AB3856" s="11">
        <v>0</v>
      </c>
      <c r="AC3856" s="11">
        <v>0</v>
      </c>
      <c r="AD3856" s="10"/>
      <c r="AE3856" s="10"/>
      <c r="AF3856" s="10"/>
      <c r="AG3856" s="10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214</v>
      </c>
      <c r="AA3857" s="11">
        <f t="shared" si="60"/>
        <v>-23.777777777777779</v>
      </c>
      <c r="AB3857" s="11">
        <v>0</v>
      </c>
      <c r="AC3857" s="11">
        <v>0</v>
      </c>
      <c r="AD3857" s="10"/>
      <c r="AE3857" s="10"/>
      <c r="AF3857" s="10"/>
      <c r="AG3857" s="10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341</v>
      </c>
      <c r="AA3858" s="11">
        <f t="shared" si="60"/>
        <v>48.714285714285715</v>
      </c>
      <c r="AB3858" s="11">
        <v>0</v>
      </c>
      <c r="AC3858" s="11">
        <v>0</v>
      </c>
      <c r="AD3858" s="10"/>
      <c r="AE3858" s="10"/>
      <c r="AF3858" s="10"/>
      <c r="AG3858" s="10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342.2</v>
      </c>
      <c r="AA3859" s="11">
        <f t="shared" si="60"/>
        <v>34.22</v>
      </c>
      <c r="AB3859" s="11">
        <v>5</v>
      </c>
      <c r="AC3859" s="11">
        <v>2.63E-2</v>
      </c>
      <c r="AD3859" s="10"/>
      <c r="AE3859" s="10"/>
      <c r="AF3859" s="10"/>
      <c r="AG3859" s="10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213.9</v>
      </c>
      <c r="AA3860" s="11">
        <f t="shared" si="60"/>
        <v>71.3</v>
      </c>
      <c r="AB3860" s="11">
        <v>4.75</v>
      </c>
      <c r="AC3860" s="11">
        <v>0.25</v>
      </c>
      <c r="AD3860" s="10"/>
      <c r="AE3860" s="10"/>
      <c r="AF3860" s="10"/>
      <c r="AG3860" s="10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285</v>
      </c>
      <c r="AA3861" s="11">
        <f t="shared" si="60"/>
        <v>-71.25</v>
      </c>
      <c r="AB3861" s="11">
        <v>0</v>
      </c>
      <c r="AC3861" s="11">
        <v>0</v>
      </c>
      <c r="AD3861" s="10"/>
      <c r="AE3861" s="10"/>
      <c r="AF3861" s="10"/>
      <c r="AG3861" s="10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348</v>
      </c>
      <c r="AA3862" s="11">
        <f t="shared" si="60"/>
        <v>29</v>
      </c>
      <c r="AB3862" s="11">
        <v>15</v>
      </c>
      <c r="AC3862" s="11">
        <v>0.78949999999999998</v>
      </c>
      <c r="AD3862" s="10"/>
      <c r="AE3862" s="10"/>
      <c r="AF3862" s="10"/>
      <c r="AG3862" s="10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174</v>
      </c>
      <c r="AA3863" s="11">
        <f t="shared" si="60"/>
        <v>-24.857142857142858</v>
      </c>
      <c r="AB3863" s="11">
        <v>0</v>
      </c>
      <c r="AC3863" s="11">
        <v>0</v>
      </c>
      <c r="AD3863" s="10"/>
      <c r="AE3863" s="10"/>
      <c r="AF3863" s="10"/>
      <c r="AG3863" s="10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163</v>
      </c>
      <c r="AA3864" s="11">
        <f t="shared" si="60"/>
        <v>-54.333333333333336</v>
      </c>
      <c r="AB3864" s="11">
        <v>0</v>
      </c>
      <c r="AC3864" s="11">
        <v>0</v>
      </c>
      <c r="AD3864" s="10"/>
      <c r="AE3864" s="10"/>
      <c r="AF3864" s="10"/>
      <c r="AG3864" s="10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271.2</v>
      </c>
      <c r="AA3865" s="11">
        <f t="shared" si="60"/>
        <v>0</v>
      </c>
      <c r="AB3865" s="11">
        <v>0</v>
      </c>
      <c r="AC3865" s="11">
        <v>0</v>
      </c>
      <c r="AD3865" s="10"/>
      <c r="AE3865" s="10"/>
      <c r="AF3865" s="10"/>
      <c r="AG3865" s="10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Non Converted</v>
      </c>
      <c r="Z3866">
        <f>IFERROR(VLOOKUP(C3866,[1]LP!$B:$C,2,FALSE),0)</f>
        <v>222</v>
      </c>
      <c r="AA3866" s="11">
        <f t="shared" si="60"/>
        <v>0</v>
      </c>
      <c r="AB3866" s="11">
        <v>0</v>
      </c>
      <c r="AC3866" s="11">
        <v>0</v>
      </c>
      <c r="AD3866" s="10"/>
      <c r="AE3866" s="10"/>
      <c r="AF3866" s="10"/>
      <c r="AG3866" s="10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238.1</v>
      </c>
      <c r="AA3867" s="11">
        <f t="shared" si="60"/>
        <v>79.36666666666666</v>
      </c>
      <c r="AB3867" s="11">
        <v>0</v>
      </c>
      <c r="AC3867" s="11">
        <v>0</v>
      </c>
      <c r="AD3867" s="10"/>
      <c r="AE3867" s="10"/>
      <c r="AF3867" s="10"/>
      <c r="AG3867" s="10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161.4</v>
      </c>
      <c r="AA3868" s="11">
        <f t="shared" si="60"/>
        <v>53.800000000000004</v>
      </c>
      <c r="AB3868" s="11">
        <v>0</v>
      </c>
      <c r="AC3868" s="11">
        <v>0</v>
      </c>
      <c r="AD3868" s="10"/>
      <c r="AE3868" s="10"/>
      <c r="AF3868" s="10"/>
      <c r="AG3868" s="10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Non Converted</v>
      </c>
      <c r="Z3869">
        <f>IFERROR(VLOOKUP(C3869,[1]LP!$B:$C,2,FALSE),0)</f>
        <v>223</v>
      </c>
      <c r="AA3869" s="11">
        <f t="shared" si="60"/>
        <v>-111.5</v>
      </c>
      <c r="AB3869" s="11">
        <v>0</v>
      </c>
      <c r="AC3869" s="11">
        <v>0</v>
      </c>
      <c r="AD3869" s="10"/>
      <c r="AE3869" s="10"/>
      <c r="AF3869" s="10"/>
      <c r="AG3869" s="10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320</v>
      </c>
      <c r="AA3870" s="11">
        <f t="shared" si="60"/>
        <v>-320</v>
      </c>
      <c r="AB3870" s="11">
        <v>0</v>
      </c>
      <c r="AC3870" s="11">
        <v>0</v>
      </c>
      <c r="AD3870" s="10"/>
      <c r="AE3870" s="10"/>
      <c r="AF3870" s="10"/>
      <c r="AG3870" s="10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227.7</v>
      </c>
      <c r="AA3871" s="11">
        <f t="shared" si="60"/>
        <v>-56.924999999999997</v>
      </c>
      <c r="AB3871" s="11">
        <v>0</v>
      </c>
      <c r="AC3871" s="11">
        <v>0</v>
      </c>
      <c r="AD3871" s="10"/>
      <c r="AE3871" s="10"/>
      <c r="AF3871" s="10"/>
      <c r="AG3871" s="10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234.5</v>
      </c>
      <c r="AA3872" s="11">
        <f t="shared" si="60"/>
        <v>13.794117647058824</v>
      </c>
      <c r="AB3872" s="11">
        <v>0</v>
      </c>
      <c r="AC3872" s="11">
        <v>7</v>
      </c>
      <c r="AD3872" s="10"/>
      <c r="AE3872" s="10"/>
      <c r="AF3872" s="10"/>
      <c r="AG3872" s="10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151.30000000000001</v>
      </c>
      <c r="AA3873" s="11">
        <f t="shared" si="60"/>
        <v>-6.0520000000000005</v>
      </c>
      <c r="AB3873" s="11">
        <v>0</v>
      </c>
      <c r="AC3873" s="11">
        <v>0</v>
      </c>
      <c r="AD3873" s="10"/>
      <c r="AE3873" s="10"/>
      <c r="AF3873" s="10"/>
      <c r="AG3873" s="10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223.1</v>
      </c>
      <c r="AA3874" s="11">
        <f t="shared" si="60"/>
        <v>-12.394444444444444</v>
      </c>
      <c r="AB3874" s="11">
        <v>0</v>
      </c>
      <c r="AC3874" s="11">
        <v>0</v>
      </c>
      <c r="AD3874" s="10"/>
      <c r="AE3874" s="10"/>
      <c r="AF3874" s="10"/>
      <c r="AG3874" s="10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165</v>
      </c>
      <c r="AA3875" s="11">
        <f t="shared" si="60"/>
        <v>41.25</v>
      </c>
      <c r="AB3875" s="11">
        <v>0</v>
      </c>
      <c r="AC3875" s="11">
        <v>0</v>
      </c>
      <c r="AD3875" s="10"/>
      <c r="AE3875" s="10"/>
      <c r="AF3875" s="10"/>
      <c r="AG3875" s="10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386</v>
      </c>
      <c r="AA3876" s="11">
        <f t="shared" si="60"/>
        <v>-27.571428571428573</v>
      </c>
      <c r="AB3876" s="11">
        <v>0</v>
      </c>
      <c r="AC3876" s="11">
        <v>0</v>
      </c>
      <c r="AD3876" s="10"/>
      <c r="AE3876" s="10"/>
      <c r="AF3876" s="10"/>
      <c r="AG3876" s="10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218</v>
      </c>
      <c r="AA3877" s="11">
        <f t="shared" si="60"/>
        <v>-218</v>
      </c>
      <c r="AB3877" s="11">
        <v>0</v>
      </c>
      <c r="AC3877" s="11">
        <v>0</v>
      </c>
      <c r="AD3877" s="10"/>
      <c r="AE3877" s="10"/>
      <c r="AF3877" s="10"/>
      <c r="AG3877" s="10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308.39999999999998</v>
      </c>
      <c r="AA3878" s="11">
        <f t="shared" si="60"/>
        <v>23.723076923076921</v>
      </c>
      <c r="AB3878" s="11">
        <v>5</v>
      </c>
      <c r="AC3878" s="11">
        <v>2.63E-2</v>
      </c>
      <c r="AD3878" s="10"/>
      <c r="AE3878" s="10"/>
      <c r="AF3878" s="10"/>
      <c r="AG3878" s="10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133.19999999999999</v>
      </c>
      <c r="AA3879" s="11">
        <f t="shared" si="60"/>
        <v>-26.639999999999997</v>
      </c>
      <c r="AB3879" s="11">
        <v>0</v>
      </c>
      <c r="AC3879" s="11">
        <v>0</v>
      </c>
      <c r="AD3879" s="10"/>
      <c r="AE3879" s="10"/>
      <c r="AF3879" s="10"/>
      <c r="AG3879" s="10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212</v>
      </c>
      <c r="AA3880" s="11">
        <f t="shared" si="60"/>
        <v>-212</v>
      </c>
      <c r="AB3880" s="11">
        <v>0</v>
      </c>
      <c r="AC3880" s="11">
        <v>0</v>
      </c>
      <c r="AD3880" s="10"/>
      <c r="AE3880" s="10"/>
      <c r="AF3880" s="10"/>
      <c r="AG3880" s="10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Non Converted</v>
      </c>
      <c r="Z3881">
        <f>IFERROR(VLOOKUP(C3881,[1]LP!$B:$C,2,FALSE),0)</f>
        <v>890.7</v>
      </c>
      <c r="AA3881" s="11">
        <f t="shared" si="60"/>
        <v>28.732258064516131</v>
      </c>
      <c r="AB3881" s="11">
        <v>0</v>
      </c>
      <c r="AC3881" s="11">
        <v>10.526300000000001</v>
      </c>
      <c r="AD3881" s="10"/>
      <c r="AE3881" s="10"/>
      <c r="AF3881" s="10"/>
      <c r="AG3881" s="10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288</v>
      </c>
      <c r="AA3882" s="11">
        <f t="shared" si="60"/>
        <v>0</v>
      </c>
      <c r="AB3882" s="11">
        <v>0</v>
      </c>
      <c r="AC3882" s="11">
        <v>0</v>
      </c>
      <c r="AD3882" s="10"/>
      <c r="AE3882" s="10"/>
      <c r="AF3882" s="10"/>
      <c r="AG3882" s="10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191</v>
      </c>
      <c r="AA3883" s="11">
        <f t="shared" si="60"/>
        <v>-38.200000000000003</v>
      </c>
      <c r="AB3883" s="11">
        <v>0</v>
      </c>
      <c r="AC3883" s="11">
        <v>0</v>
      </c>
      <c r="AD3883" s="10"/>
      <c r="AE3883" s="10"/>
      <c r="AF3883" s="10"/>
      <c r="AG3883" s="10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Non Converted</v>
      </c>
      <c r="Z3884">
        <f>IFERROR(VLOOKUP(C3884,[1]LP!$B:$C,2,FALSE),0)</f>
        <v>384.5</v>
      </c>
      <c r="AA3884" s="11">
        <f t="shared" si="60"/>
        <v>32.041666666666664</v>
      </c>
      <c r="AB3884" s="11">
        <v>0</v>
      </c>
      <c r="AC3884" s="11">
        <v>10.526</v>
      </c>
      <c r="AD3884" s="10"/>
      <c r="AE3884" s="10"/>
      <c r="AF3884" s="10"/>
      <c r="AG3884" s="10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357</v>
      </c>
      <c r="AA3885" s="11">
        <f t="shared" si="60"/>
        <v>35.700000000000003</v>
      </c>
      <c r="AB3885" s="11">
        <v>0</v>
      </c>
      <c r="AC3885" s="11">
        <v>10.526</v>
      </c>
      <c r="AD3885" s="10"/>
      <c r="AE3885" s="10"/>
      <c r="AF3885" s="10"/>
      <c r="AG3885" s="10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779</v>
      </c>
      <c r="AA3886" s="11">
        <f t="shared" si="60"/>
        <v>37.095238095238095</v>
      </c>
      <c r="AB3886" s="11">
        <v>10</v>
      </c>
      <c r="AC3886" s="11">
        <v>0.52629999999999999</v>
      </c>
      <c r="AD3886" s="10"/>
      <c r="AE3886" s="10"/>
      <c r="AF3886" s="10"/>
      <c r="AG3886" s="10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207.2</v>
      </c>
      <c r="AA3887" s="11">
        <f t="shared" si="60"/>
        <v>0</v>
      </c>
      <c r="AB3887" s="11">
        <v>0</v>
      </c>
      <c r="AC3887" s="11">
        <v>0</v>
      </c>
      <c r="AD3887" s="10"/>
      <c r="AE3887" s="10"/>
      <c r="AF3887" s="10"/>
      <c r="AG3887" s="10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352</v>
      </c>
      <c r="AA3888" s="11">
        <f t="shared" si="60"/>
        <v>117.33333333333333</v>
      </c>
      <c r="AB3888" s="11">
        <v>0</v>
      </c>
      <c r="AC3888" s="11">
        <v>0</v>
      </c>
      <c r="AD3888" s="10"/>
      <c r="AE3888" s="10"/>
      <c r="AF3888" s="10"/>
      <c r="AG3888" s="10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204</v>
      </c>
      <c r="AA3889" s="11">
        <f t="shared" si="60"/>
        <v>4.1632653061224492</v>
      </c>
      <c r="AB3889" s="11">
        <v>40</v>
      </c>
      <c r="AC3889" s="11">
        <v>2.1</v>
      </c>
      <c r="AD3889" s="10"/>
      <c r="AE3889" s="10"/>
      <c r="AF3889" s="10"/>
      <c r="AG3889" s="10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208.2</v>
      </c>
      <c r="AA3890" s="11">
        <f t="shared" si="60"/>
        <v>34.699999999999996</v>
      </c>
      <c r="AB3890" s="11">
        <v>0</v>
      </c>
      <c r="AC3890" s="11">
        <v>0</v>
      </c>
      <c r="AD3890" s="10"/>
      <c r="AE3890" s="10"/>
      <c r="AF3890" s="10"/>
      <c r="AG3890" s="10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307</v>
      </c>
      <c r="AA3891" s="11">
        <f t="shared" si="60"/>
        <v>30.7</v>
      </c>
      <c r="AB3891" s="11">
        <v>0</v>
      </c>
      <c r="AC3891" s="11">
        <v>0</v>
      </c>
      <c r="AD3891" s="10"/>
      <c r="AE3891" s="10"/>
      <c r="AF3891" s="10"/>
      <c r="AG3891" s="10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481</v>
      </c>
      <c r="AA3892" s="11">
        <f t="shared" si="60"/>
        <v>40.083333333333336</v>
      </c>
      <c r="AB3892" s="11">
        <v>0</v>
      </c>
      <c r="AC3892" s="11">
        <v>0</v>
      </c>
      <c r="AD3892" s="10"/>
      <c r="AE3892" s="10"/>
      <c r="AF3892" s="10"/>
      <c r="AG3892" s="10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148.9</v>
      </c>
      <c r="AA3893" s="11">
        <f t="shared" si="60"/>
        <v>74.45</v>
      </c>
      <c r="AB3893" s="11">
        <v>0</v>
      </c>
      <c r="AC3893" s="11">
        <v>0</v>
      </c>
      <c r="AD3893" s="10"/>
      <c r="AE3893" s="10"/>
      <c r="AF3893" s="10"/>
      <c r="AG3893" s="10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340</v>
      </c>
      <c r="AA3894" s="11">
        <f t="shared" si="60"/>
        <v>11.333333333333334</v>
      </c>
      <c r="AB3894" s="11">
        <v>0</v>
      </c>
      <c r="AC3894" s="11">
        <v>0</v>
      </c>
      <c r="AD3894" s="10"/>
      <c r="AE3894" s="10"/>
      <c r="AF3894" s="10"/>
      <c r="AG3894" s="10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220</v>
      </c>
      <c r="AA3895" s="11">
        <f t="shared" si="60"/>
        <v>-8.4615384615384617</v>
      </c>
      <c r="AB3895" s="11">
        <v>0</v>
      </c>
      <c r="AC3895" s="11">
        <v>0</v>
      </c>
      <c r="AD3895" s="10"/>
      <c r="AE3895" s="10"/>
      <c r="AF3895" s="10"/>
      <c r="AG3895" s="10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181.8</v>
      </c>
      <c r="AA3896" s="11">
        <f t="shared" si="60"/>
        <v>9.5684210526315798</v>
      </c>
      <c r="AB3896" s="11">
        <v>0</v>
      </c>
      <c r="AC3896" s="11">
        <v>0</v>
      </c>
      <c r="AD3896" s="10"/>
      <c r="AE3896" s="10"/>
      <c r="AF3896" s="10"/>
      <c r="AG3896" s="10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211.9</v>
      </c>
      <c r="AA3897" s="11">
        <f t="shared" si="60"/>
        <v>30.271428571428572</v>
      </c>
      <c r="AB3897" s="11">
        <v>0</v>
      </c>
      <c r="AC3897" s="11">
        <v>0</v>
      </c>
      <c r="AD3897" s="10"/>
      <c r="AE3897" s="10"/>
      <c r="AF3897" s="10"/>
      <c r="AG3897" s="10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172</v>
      </c>
      <c r="AA3898" s="11">
        <f t="shared" si="60"/>
        <v>34.4</v>
      </c>
      <c r="AB3898" s="11">
        <v>0</v>
      </c>
      <c r="AC3898" s="11">
        <v>0</v>
      </c>
      <c r="AD3898" s="10"/>
      <c r="AE3898" s="10"/>
      <c r="AF3898" s="10"/>
      <c r="AG3898" s="10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202</v>
      </c>
      <c r="AA3899" s="11">
        <f t="shared" si="60"/>
        <v>9.1818181818181817</v>
      </c>
      <c r="AB3899" s="11">
        <v>0</v>
      </c>
      <c r="AC3899" s="11">
        <v>0</v>
      </c>
      <c r="AD3899" s="10"/>
      <c r="AE3899" s="10"/>
      <c r="AF3899" s="10"/>
      <c r="AG3899" s="10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263.89999999999998</v>
      </c>
      <c r="AA3900" s="11">
        <f t="shared" si="60"/>
        <v>37.699999999999996</v>
      </c>
      <c r="AB3900" s="11">
        <v>0</v>
      </c>
      <c r="AC3900" s="11">
        <v>0</v>
      </c>
      <c r="AD3900" s="10"/>
      <c r="AE3900" s="10"/>
      <c r="AF3900" s="10"/>
      <c r="AG3900" s="10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220.1</v>
      </c>
      <c r="AA3901" s="11">
        <f t="shared" si="60"/>
        <v>-24.455555555555556</v>
      </c>
      <c r="AB3901" s="11">
        <v>0</v>
      </c>
      <c r="AC3901" s="11">
        <v>0</v>
      </c>
      <c r="AD3901" s="10"/>
      <c r="AE3901" s="10"/>
      <c r="AF3901" s="10"/>
      <c r="AG3901" s="10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269.89999999999998</v>
      </c>
      <c r="AA3902" s="11">
        <f t="shared" si="60"/>
        <v>-134.94999999999999</v>
      </c>
      <c r="AB3902" s="11">
        <v>0</v>
      </c>
      <c r="AC3902" s="11">
        <v>0</v>
      </c>
      <c r="AD3902" s="10"/>
      <c r="AE3902" s="10"/>
      <c r="AF3902" s="10"/>
      <c r="AG3902" s="10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273.60000000000002</v>
      </c>
      <c r="AA3903" s="11">
        <f t="shared" si="60"/>
        <v>-273.60000000000002</v>
      </c>
      <c r="AB3903" s="11">
        <v>0</v>
      </c>
      <c r="AC3903" s="11">
        <v>0</v>
      </c>
      <c r="AD3903" s="10"/>
      <c r="AE3903" s="10"/>
      <c r="AF3903" s="10"/>
      <c r="AG3903" s="10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185.9</v>
      </c>
      <c r="AA3904" s="11">
        <f t="shared" si="60"/>
        <v>30.983333333333334</v>
      </c>
      <c r="AB3904" s="11">
        <v>0</v>
      </c>
      <c r="AC3904" s="11">
        <v>0</v>
      </c>
      <c r="AD3904" s="10"/>
      <c r="AE3904" s="10"/>
      <c r="AF3904" s="10"/>
      <c r="AG3904" s="10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208.9</v>
      </c>
      <c r="AA3905" s="11">
        <f t="shared" si="60"/>
        <v>0</v>
      </c>
      <c r="AB3905" s="11">
        <v>0</v>
      </c>
      <c r="AC3905" s="11">
        <v>0</v>
      </c>
      <c r="AD3905" s="10"/>
      <c r="AE3905" s="10"/>
      <c r="AF3905" s="10"/>
      <c r="AG3905" s="10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233.5</v>
      </c>
      <c r="AA3906" s="11">
        <f t="shared" si="60"/>
        <v>0</v>
      </c>
      <c r="AB3906" s="11">
        <v>0</v>
      </c>
      <c r="AC3906" s="11">
        <v>0</v>
      </c>
      <c r="AD3906" s="10"/>
      <c r="AE3906" s="10"/>
      <c r="AF3906" s="10"/>
      <c r="AG3906" s="10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186</v>
      </c>
      <c r="AA3907" s="11">
        <f t="shared" ref="AA3907:AA3970" si="61">IFERROR(Z3907/M3907,0)</f>
        <v>16.90909090909091</v>
      </c>
      <c r="AB3907" s="11">
        <v>0</v>
      </c>
      <c r="AC3907" s="11">
        <v>0</v>
      </c>
      <c r="AD3907" s="10"/>
      <c r="AE3907" s="10"/>
      <c r="AF3907" s="10"/>
      <c r="AG3907" s="10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177.9</v>
      </c>
      <c r="AA3908" s="11">
        <f t="shared" si="61"/>
        <v>8.8949999999999996</v>
      </c>
      <c r="AB3908" s="11">
        <v>0</v>
      </c>
      <c r="AC3908" s="11">
        <v>0</v>
      </c>
      <c r="AD3908" s="10"/>
      <c r="AE3908" s="10"/>
      <c r="AF3908" s="10"/>
      <c r="AG3908" s="10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320</v>
      </c>
      <c r="AA3909" s="11">
        <f t="shared" si="61"/>
        <v>21.333333333333332</v>
      </c>
      <c r="AB3909" s="11">
        <v>0</v>
      </c>
      <c r="AC3909" s="11">
        <v>0</v>
      </c>
      <c r="AD3909" s="10"/>
      <c r="AE3909" s="10"/>
      <c r="AF3909" s="10"/>
      <c r="AG3909" s="10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425</v>
      </c>
      <c r="AA3910" s="11">
        <f t="shared" si="61"/>
        <v>35.416666666666664</v>
      </c>
      <c r="AB3910" s="11">
        <v>0</v>
      </c>
      <c r="AC3910" s="11">
        <v>0</v>
      </c>
      <c r="AD3910" s="10"/>
      <c r="AE3910" s="10"/>
      <c r="AF3910" s="10"/>
      <c r="AG3910" s="10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168.2</v>
      </c>
      <c r="AA3911" s="11">
        <f t="shared" si="61"/>
        <v>7.6454545454545446</v>
      </c>
      <c r="AB3911" s="11">
        <v>0</v>
      </c>
      <c r="AC3911" s="11">
        <v>0</v>
      </c>
      <c r="AD3911" s="10"/>
      <c r="AE3911" s="10"/>
      <c r="AF3911" s="10"/>
      <c r="AG3911" s="10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228</v>
      </c>
      <c r="AA3912" s="11">
        <f t="shared" si="61"/>
        <v>-32.571428571428569</v>
      </c>
      <c r="AB3912" s="11">
        <v>0</v>
      </c>
      <c r="AC3912" s="11">
        <v>0</v>
      </c>
      <c r="AD3912" s="10"/>
      <c r="AE3912" s="10"/>
      <c r="AF3912" s="10"/>
      <c r="AG3912" s="10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150</v>
      </c>
      <c r="AA3913" s="11">
        <f t="shared" si="61"/>
        <v>150</v>
      </c>
      <c r="AB3913" s="11">
        <v>0</v>
      </c>
      <c r="AC3913" s="11">
        <v>0</v>
      </c>
      <c r="AD3913" s="10"/>
      <c r="AE3913" s="10"/>
      <c r="AF3913" s="10"/>
      <c r="AG3913" s="10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174.9</v>
      </c>
      <c r="AA3914" s="11">
        <f t="shared" si="61"/>
        <v>4.4846153846153847</v>
      </c>
      <c r="AB3914" s="11">
        <v>0</v>
      </c>
      <c r="AC3914" s="11">
        <v>0</v>
      </c>
      <c r="AD3914" s="10"/>
      <c r="AE3914" s="10"/>
      <c r="AF3914" s="10"/>
      <c r="AG3914" s="10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214</v>
      </c>
      <c r="AA3915" s="11">
        <f t="shared" si="61"/>
        <v>107</v>
      </c>
      <c r="AB3915" s="11">
        <v>0</v>
      </c>
      <c r="AC3915" s="11">
        <v>0</v>
      </c>
      <c r="AD3915" s="10"/>
      <c r="AE3915" s="10"/>
      <c r="AF3915" s="10"/>
      <c r="AG3915" s="10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341</v>
      </c>
      <c r="AA3916" s="11">
        <f t="shared" si="61"/>
        <v>17.05</v>
      </c>
      <c r="AB3916" s="11">
        <v>0</v>
      </c>
      <c r="AC3916" s="11">
        <v>0</v>
      </c>
      <c r="AD3916" s="10"/>
      <c r="AE3916" s="10"/>
      <c r="AF3916" s="10"/>
      <c r="AG3916" s="10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342.2</v>
      </c>
      <c r="AA3917" s="11">
        <f t="shared" si="61"/>
        <v>13.161538461538461</v>
      </c>
      <c r="AB3917" s="11">
        <v>0</v>
      </c>
      <c r="AC3917" s="11">
        <v>0</v>
      </c>
      <c r="AD3917" s="10"/>
      <c r="AE3917" s="10"/>
      <c r="AF3917" s="10"/>
      <c r="AG3917" s="10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213.9</v>
      </c>
      <c r="AA3918" s="11">
        <f t="shared" si="61"/>
        <v>42.78</v>
      </c>
      <c r="AB3918" s="11">
        <v>0</v>
      </c>
      <c r="AC3918" s="11">
        <v>0</v>
      </c>
      <c r="AD3918" s="10"/>
      <c r="AE3918" s="10"/>
      <c r="AF3918" s="10"/>
      <c r="AG3918" s="10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285</v>
      </c>
      <c r="AA3919" s="11">
        <f t="shared" si="61"/>
        <v>0</v>
      </c>
      <c r="AB3919" s="11">
        <v>0</v>
      </c>
      <c r="AC3919" s="11">
        <v>0</v>
      </c>
      <c r="AD3919" s="10"/>
      <c r="AE3919" s="10"/>
      <c r="AF3919" s="10"/>
      <c r="AG3919" s="10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208.9</v>
      </c>
      <c r="AA3920" s="11">
        <f t="shared" si="61"/>
        <v>0</v>
      </c>
      <c r="AB3920" s="11">
        <v>0</v>
      </c>
      <c r="AC3920" s="11">
        <v>0</v>
      </c>
      <c r="AD3920" s="10"/>
      <c r="AE3920" s="10"/>
      <c r="AF3920" s="10"/>
      <c r="AG3920" s="10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348</v>
      </c>
      <c r="AA3921" s="11">
        <f t="shared" si="61"/>
        <v>19.333333333333332</v>
      </c>
      <c r="AB3921" s="11">
        <v>0</v>
      </c>
      <c r="AC3921" s="11">
        <v>0</v>
      </c>
      <c r="AD3921" s="10"/>
      <c r="AE3921" s="10"/>
      <c r="AF3921" s="10"/>
      <c r="AG3921" s="10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174</v>
      </c>
      <c r="AA3922" s="11">
        <f t="shared" si="61"/>
        <v>-7.25</v>
      </c>
      <c r="AB3922" s="11">
        <v>0</v>
      </c>
      <c r="AC3922" s="11">
        <v>0</v>
      </c>
      <c r="AD3922" s="10"/>
      <c r="AE3922" s="10"/>
      <c r="AF3922" s="10"/>
      <c r="AG3922" s="10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163</v>
      </c>
      <c r="AA3923" s="11">
        <f t="shared" si="61"/>
        <v>8.15</v>
      </c>
      <c r="AB3923" s="11">
        <v>0</v>
      </c>
      <c r="AC3923" s="11">
        <v>0</v>
      </c>
      <c r="AD3923" s="10"/>
      <c r="AE3923" s="10"/>
      <c r="AF3923" s="10"/>
      <c r="AG3923" s="10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271.2</v>
      </c>
      <c r="AA3924" s="11">
        <f t="shared" si="61"/>
        <v>-271.2</v>
      </c>
      <c r="AB3924" s="11">
        <v>0</v>
      </c>
      <c r="AC3924" s="11">
        <v>0</v>
      </c>
      <c r="AD3924" s="10"/>
      <c r="AE3924" s="10"/>
      <c r="AF3924" s="10"/>
      <c r="AG3924" s="10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Non Converted</v>
      </c>
      <c r="Z3925">
        <f>IFERROR(VLOOKUP(C3925,[1]LP!$B:$C,2,FALSE),0)</f>
        <v>222</v>
      </c>
      <c r="AA3925" s="11">
        <f t="shared" si="61"/>
        <v>0</v>
      </c>
      <c r="AB3925" s="11">
        <v>0</v>
      </c>
      <c r="AC3925" s="11">
        <v>0</v>
      </c>
      <c r="AD3925" s="10"/>
      <c r="AE3925" s="10"/>
      <c r="AF3925" s="10"/>
      <c r="AG3925" s="10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238.1</v>
      </c>
      <c r="AA3926" s="11">
        <f t="shared" si="61"/>
        <v>17.007142857142856</v>
      </c>
      <c r="AB3926" s="11">
        <v>0</v>
      </c>
      <c r="AC3926" s="11">
        <v>0</v>
      </c>
      <c r="AD3926" s="10"/>
      <c r="AE3926" s="10"/>
      <c r="AF3926" s="10"/>
      <c r="AG3926" s="10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161.4</v>
      </c>
      <c r="AA3927" s="11">
        <f t="shared" si="61"/>
        <v>16.14</v>
      </c>
      <c r="AB3927" s="11">
        <v>0</v>
      </c>
      <c r="AC3927" s="11">
        <v>0</v>
      </c>
      <c r="AD3927" s="10"/>
      <c r="AE3927" s="10"/>
      <c r="AF3927" s="10"/>
      <c r="AG3927" s="10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Non Converted</v>
      </c>
      <c r="Z3928">
        <f>IFERROR(VLOOKUP(C3928,[1]LP!$B:$C,2,FALSE),0)</f>
        <v>223</v>
      </c>
      <c r="AA3928" s="11">
        <f t="shared" si="61"/>
        <v>-111.5</v>
      </c>
      <c r="AB3928" s="11">
        <v>0</v>
      </c>
      <c r="AC3928" s="11">
        <v>0</v>
      </c>
      <c r="AD3928" s="10"/>
      <c r="AE3928" s="10"/>
      <c r="AF3928" s="10"/>
      <c r="AG3928" s="10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320</v>
      </c>
      <c r="AA3929" s="11">
        <f t="shared" si="61"/>
        <v>18.823529411764707</v>
      </c>
      <c r="AB3929" s="11">
        <v>0</v>
      </c>
      <c r="AC3929" s="11">
        <v>0</v>
      </c>
      <c r="AD3929" s="10"/>
      <c r="AE3929" s="10"/>
      <c r="AF3929" s="10"/>
      <c r="AG3929" s="10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227.7</v>
      </c>
      <c r="AA3930" s="11">
        <f t="shared" si="61"/>
        <v>18.974999999999998</v>
      </c>
      <c r="AB3930" s="11">
        <v>0</v>
      </c>
      <c r="AC3930" s="11">
        <v>0</v>
      </c>
      <c r="AD3930" s="10"/>
      <c r="AE3930" s="10"/>
      <c r="AF3930" s="10"/>
      <c r="AG3930" s="10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234.5</v>
      </c>
      <c r="AA3931" s="11">
        <f t="shared" si="61"/>
        <v>6.5138888888888893</v>
      </c>
      <c r="AB3931" s="11">
        <v>0</v>
      </c>
      <c r="AC3931" s="11">
        <v>0</v>
      </c>
      <c r="AD3931" s="10"/>
      <c r="AE3931" s="10"/>
      <c r="AF3931" s="10"/>
      <c r="AG3931" s="10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151.30000000000001</v>
      </c>
      <c r="AA3932" s="11">
        <f t="shared" si="61"/>
        <v>-16.811111111111114</v>
      </c>
      <c r="AB3932" s="11">
        <v>0</v>
      </c>
      <c r="AC3932" s="11">
        <v>0</v>
      </c>
      <c r="AD3932" s="10"/>
      <c r="AE3932" s="10"/>
      <c r="AF3932" s="10"/>
      <c r="AG3932" s="10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223.1</v>
      </c>
      <c r="AA3933" s="11">
        <f t="shared" si="61"/>
        <v>7.4366666666666665</v>
      </c>
      <c r="AB3933" s="11">
        <v>0</v>
      </c>
      <c r="AC3933" s="11">
        <v>0</v>
      </c>
      <c r="AD3933" s="10"/>
      <c r="AE3933" s="10"/>
      <c r="AF3933" s="10"/>
      <c r="AG3933" s="10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165</v>
      </c>
      <c r="AA3934" s="11">
        <f t="shared" si="61"/>
        <v>20.625</v>
      </c>
      <c r="AB3934" s="11">
        <v>0</v>
      </c>
      <c r="AC3934" s="11">
        <v>0</v>
      </c>
      <c r="AD3934" s="10"/>
      <c r="AE3934" s="10"/>
      <c r="AF3934" s="10"/>
      <c r="AG3934" s="10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386</v>
      </c>
      <c r="AA3935" s="11">
        <f t="shared" si="61"/>
        <v>17.545454545454547</v>
      </c>
      <c r="AB3935" s="11">
        <v>0</v>
      </c>
      <c r="AC3935" s="11">
        <v>0</v>
      </c>
      <c r="AD3935" s="10"/>
      <c r="AE3935" s="10"/>
      <c r="AF3935" s="10"/>
      <c r="AG3935" s="10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218</v>
      </c>
      <c r="AA3936" s="11">
        <f t="shared" si="61"/>
        <v>-218</v>
      </c>
      <c r="AB3936" s="11">
        <v>0</v>
      </c>
      <c r="AC3936" s="11">
        <v>0</v>
      </c>
      <c r="AD3936" s="10"/>
      <c r="AE3936" s="10"/>
      <c r="AF3936" s="10"/>
      <c r="AG3936" s="10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308.39999999999998</v>
      </c>
      <c r="AA3937" s="11">
        <f t="shared" si="61"/>
        <v>22.028571428571428</v>
      </c>
      <c r="AB3937" s="11">
        <v>0</v>
      </c>
      <c r="AC3937" s="11">
        <v>0</v>
      </c>
      <c r="AD3937" s="10"/>
      <c r="AE3937" s="10"/>
      <c r="AF3937" s="10"/>
      <c r="AG3937" s="10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133.19999999999999</v>
      </c>
      <c r="AA3938" s="11">
        <f t="shared" si="61"/>
        <v>-8.3249999999999993</v>
      </c>
      <c r="AB3938" s="11">
        <v>0</v>
      </c>
      <c r="AC3938" s="11">
        <v>0</v>
      </c>
      <c r="AD3938" s="10"/>
      <c r="AE3938" s="10"/>
      <c r="AF3938" s="10"/>
      <c r="AG3938" s="10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212</v>
      </c>
      <c r="AA3939" s="11">
        <f t="shared" si="61"/>
        <v>-70.666666666666671</v>
      </c>
      <c r="AB3939" s="11">
        <v>0</v>
      </c>
      <c r="AC3939" s="11">
        <v>0</v>
      </c>
      <c r="AD3939" s="10"/>
      <c r="AE3939" s="10"/>
      <c r="AF3939" s="10"/>
      <c r="AG3939" s="10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Non Converted</v>
      </c>
      <c r="Z3940">
        <f>IFERROR(VLOOKUP(C3940,[1]LP!$B:$C,2,FALSE),0)</f>
        <v>890.7</v>
      </c>
      <c r="AA3940" s="11">
        <f t="shared" si="61"/>
        <v>15.905357142857143</v>
      </c>
      <c r="AB3940" s="11">
        <v>0</v>
      </c>
      <c r="AC3940" s="11">
        <v>0</v>
      </c>
      <c r="AD3940" s="10"/>
      <c r="AE3940" s="10"/>
      <c r="AF3940" s="10"/>
      <c r="AG3940" s="10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288</v>
      </c>
      <c r="AA3941" s="11">
        <f t="shared" si="61"/>
        <v>9.931034482758621</v>
      </c>
      <c r="AB3941" s="11">
        <v>0</v>
      </c>
      <c r="AC3941" s="11">
        <v>0</v>
      </c>
      <c r="AD3941" s="10"/>
      <c r="AE3941" s="10"/>
      <c r="AF3941" s="10"/>
      <c r="AG3941" s="10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191</v>
      </c>
      <c r="AA3942" s="11">
        <f t="shared" si="61"/>
        <v>-3.1311475409836067</v>
      </c>
      <c r="AB3942" s="11">
        <v>0</v>
      </c>
      <c r="AC3942" s="11">
        <v>0</v>
      </c>
      <c r="AD3942" s="10"/>
      <c r="AE3942" s="10"/>
      <c r="AF3942" s="10"/>
      <c r="AG3942" s="10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Non Converted</v>
      </c>
      <c r="Z3943">
        <f>IFERROR(VLOOKUP(C3943,[1]LP!$B:$C,2,FALSE),0)</f>
        <v>384.5</v>
      </c>
      <c r="AA3943" s="11">
        <f t="shared" si="61"/>
        <v>17.477272727272727</v>
      </c>
      <c r="AB3943" s="11">
        <v>0</v>
      </c>
      <c r="AC3943" s="11">
        <v>0</v>
      </c>
      <c r="AD3943" s="10"/>
      <c r="AE3943" s="10"/>
      <c r="AF3943" s="10"/>
      <c r="AG3943" s="10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357</v>
      </c>
      <c r="AA3944" s="11">
        <f t="shared" si="61"/>
        <v>12.75</v>
      </c>
      <c r="AB3944" s="11">
        <v>0</v>
      </c>
      <c r="AC3944" s="11">
        <v>0</v>
      </c>
      <c r="AD3944" s="10"/>
      <c r="AE3944" s="10"/>
      <c r="AF3944" s="10"/>
      <c r="AG3944" s="10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779</v>
      </c>
      <c r="AA3945" s="11">
        <f t="shared" si="61"/>
        <v>27.821428571428573</v>
      </c>
      <c r="AB3945" s="11">
        <v>0</v>
      </c>
      <c r="AC3945" s="11">
        <v>0</v>
      </c>
      <c r="AD3945" s="10"/>
      <c r="AE3945" s="10"/>
      <c r="AF3945" s="10"/>
      <c r="AG3945" s="10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207.2</v>
      </c>
      <c r="AA3946" s="11">
        <f t="shared" si="61"/>
        <v>0</v>
      </c>
      <c r="AB3946" s="11">
        <v>0</v>
      </c>
      <c r="AC3946" s="11">
        <v>0</v>
      </c>
      <c r="AD3946" s="10"/>
      <c r="AE3946" s="10"/>
      <c r="AF3946" s="10"/>
      <c r="AG3946" s="10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352</v>
      </c>
      <c r="AA3947" s="11">
        <f t="shared" si="61"/>
        <v>14.08</v>
      </c>
      <c r="AB3947" s="11">
        <v>0</v>
      </c>
      <c r="AC3947" s="11">
        <v>0</v>
      </c>
      <c r="AD3947" s="10"/>
      <c r="AE3947" s="10"/>
      <c r="AF3947" s="10"/>
      <c r="AG3947" s="10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204</v>
      </c>
      <c r="AA3948" s="11">
        <f t="shared" si="61"/>
        <v>51</v>
      </c>
      <c r="AB3948" s="11">
        <v>0</v>
      </c>
      <c r="AC3948" s="11">
        <v>0</v>
      </c>
      <c r="AD3948" s="10"/>
      <c r="AE3948" s="10"/>
      <c r="AF3948" s="10"/>
      <c r="AG3948" s="10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694</v>
      </c>
      <c r="AA3949" s="11">
        <f t="shared" si="61"/>
        <v>77.111111111111114</v>
      </c>
      <c r="AB3949" s="11">
        <v>4</v>
      </c>
      <c r="AC3949" s="11">
        <v>0.21</v>
      </c>
      <c r="AD3949" s="10"/>
      <c r="AE3949" s="10"/>
      <c r="AF3949" s="10"/>
      <c r="AG3949" s="10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61"/>
        <v>0</v>
      </c>
      <c r="AB3950" s="11">
        <v>8</v>
      </c>
      <c r="AC3950" s="11">
        <v>0.42099999999999999</v>
      </c>
      <c r="AD3950" s="10"/>
      <c r="AE3950" s="10"/>
      <c r="AF3950" s="10"/>
      <c r="AG3950" s="10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1410</v>
      </c>
      <c r="AA3951" s="11">
        <f t="shared" si="61"/>
        <v>470</v>
      </c>
      <c r="AB3951" s="11">
        <v>12</v>
      </c>
      <c r="AC3951" s="11">
        <v>0.63</v>
      </c>
      <c r="AD3951" s="10"/>
      <c r="AE3951" s="10"/>
      <c r="AF3951" s="10"/>
      <c r="AG3951" s="10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690</v>
      </c>
      <c r="AA3952" s="11">
        <f t="shared" si="61"/>
        <v>62.727272727272727</v>
      </c>
      <c r="AB3952" s="11">
        <v>42</v>
      </c>
      <c r="AC3952" s="11">
        <v>28.5</v>
      </c>
      <c r="AD3952" s="10"/>
      <c r="AE3952" s="10"/>
      <c r="AF3952" s="10"/>
      <c r="AG3952" s="10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590</v>
      </c>
      <c r="AA3953" s="11">
        <f t="shared" si="61"/>
        <v>29.5</v>
      </c>
      <c r="AB3953" s="11">
        <v>13.5</v>
      </c>
      <c r="AC3953" s="11">
        <v>0</v>
      </c>
      <c r="AD3953" s="10"/>
      <c r="AE3953" s="10"/>
      <c r="AF3953" s="10"/>
      <c r="AG3953" s="10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61"/>
        <v>0</v>
      </c>
      <c r="AB3954" s="11">
        <v>12.5</v>
      </c>
      <c r="AC3954" s="11">
        <v>0</v>
      </c>
      <c r="AD3954" s="10"/>
      <c r="AE3954" s="10"/>
      <c r="AF3954" s="10"/>
      <c r="AG3954" s="10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61"/>
        <v>0</v>
      </c>
      <c r="AB3955" s="11">
        <v>12</v>
      </c>
      <c r="AC3955" s="11">
        <v>0.63</v>
      </c>
      <c r="AD3955" s="10"/>
      <c r="AE3955" s="10"/>
      <c r="AF3955" s="10"/>
      <c r="AG3955" s="10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694</v>
      </c>
      <c r="AA3956" s="11">
        <f t="shared" si="61"/>
        <v>115.66666666666667</v>
      </c>
      <c r="AB3956" s="11">
        <v>4</v>
      </c>
      <c r="AC3956" s="11">
        <v>0.21</v>
      </c>
      <c r="AD3956" s="10"/>
      <c r="AE3956" s="10"/>
      <c r="AF3956" s="10"/>
      <c r="AG3956" s="10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61"/>
        <v>0</v>
      </c>
      <c r="AB3957" s="11">
        <v>8</v>
      </c>
      <c r="AC3957" s="11">
        <v>0.42099999999999999</v>
      </c>
      <c r="AD3957" s="10"/>
      <c r="AE3957" s="10"/>
      <c r="AF3957" s="10"/>
      <c r="AG3957" s="10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1410</v>
      </c>
      <c r="AA3958" s="11">
        <f t="shared" si="61"/>
        <v>705</v>
      </c>
      <c r="AB3958" s="11">
        <v>12</v>
      </c>
      <c r="AC3958" s="11">
        <v>0.63</v>
      </c>
      <c r="AD3958" s="10"/>
      <c r="AE3958" s="10"/>
      <c r="AF3958" s="10"/>
      <c r="AG3958" s="10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690</v>
      </c>
      <c r="AA3959" s="11">
        <f t="shared" si="61"/>
        <v>49.285714285714285</v>
      </c>
      <c r="AB3959" s="11">
        <v>42</v>
      </c>
      <c r="AC3959" s="11">
        <v>28.5</v>
      </c>
      <c r="AD3959" s="10"/>
      <c r="AE3959" s="10"/>
      <c r="AF3959" s="10"/>
      <c r="AG3959" s="10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590</v>
      </c>
      <c r="AA3960" s="11">
        <f t="shared" si="61"/>
        <v>45.384615384615387</v>
      </c>
      <c r="AB3960" s="11">
        <v>13.5</v>
      </c>
      <c r="AC3960" s="11">
        <v>0</v>
      </c>
      <c r="AD3960" s="10"/>
      <c r="AE3960" s="10"/>
      <c r="AF3960" s="10"/>
      <c r="AG3960" s="10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61"/>
        <v>0</v>
      </c>
      <c r="AB3961" s="11">
        <v>12.5</v>
      </c>
      <c r="AC3961" s="11">
        <v>0</v>
      </c>
      <c r="AD3961" s="10"/>
      <c r="AE3961" s="10"/>
      <c r="AF3961" s="10"/>
      <c r="AG3961" s="10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61"/>
        <v>0</v>
      </c>
      <c r="AB3962" s="11">
        <v>12</v>
      </c>
      <c r="AC3962" s="11">
        <v>0.63</v>
      </c>
      <c r="AD3962" s="10"/>
      <c r="AE3962" s="10"/>
      <c r="AF3962" s="10"/>
      <c r="AG3962" s="10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694</v>
      </c>
      <c r="AA3963" s="11">
        <f t="shared" si="61"/>
        <v>138.80000000000001</v>
      </c>
      <c r="AB3963" s="11">
        <v>4</v>
      </c>
      <c r="AC3963" s="11">
        <v>0.21</v>
      </c>
      <c r="AD3963" s="10"/>
      <c r="AE3963" s="10"/>
      <c r="AF3963" s="10"/>
      <c r="AG3963" s="10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61"/>
        <v>0</v>
      </c>
      <c r="AB3964" s="11">
        <v>8</v>
      </c>
      <c r="AC3964" s="11">
        <v>0.42099999999999999</v>
      </c>
      <c r="AD3964" s="10"/>
      <c r="AE3964" s="10"/>
      <c r="AF3964" s="10"/>
      <c r="AG3964" s="10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1410</v>
      </c>
      <c r="AA3965" s="11">
        <f t="shared" si="61"/>
        <v>235</v>
      </c>
      <c r="AB3965" s="11">
        <v>12</v>
      </c>
      <c r="AC3965" s="11">
        <v>0.63</v>
      </c>
      <c r="AD3965" s="10"/>
      <c r="AE3965" s="10"/>
      <c r="AF3965" s="10"/>
      <c r="AG3965" s="10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690</v>
      </c>
      <c r="AA3966" s="11">
        <f t="shared" si="61"/>
        <v>38.333333333333336</v>
      </c>
      <c r="AB3966" s="11">
        <v>42</v>
      </c>
      <c r="AC3966" s="11">
        <v>28.5</v>
      </c>
      <c r="AD3966" s="10"/>
      <c r="AE3966" s="10"/>
      <c r="AF3966" s="10"/>
      <c r="AG3966" s="10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590</v>
      </c>
      <c r="AA3967" s="11">
        <f t="shared" si="61"/>
        <v>32.777777777777779</v>
      </c>
      <c r="AB3967" s="11">
        <v>13.5</v>
      </c>
      <c r="AC3967" s="11">
        <v>0</v>
      </c>
      <c r="AD3967" s="10"/>
      <c r="AE3967" s="10"/>
      <c r="AF3967" s="10"/>
      <c r="AG3967" s="10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61"/>
        <v>0</v>
      </c>
      <c r="AB3968" s="11">
        <v>12.5</v>
      </c>
      <c r="AC3968" s="11">
        <v>0</v>
      </c>
      <c r="AD3968" s="10"/>
      <c r="AE3968" s="10"/>
      <c r="AF3968" s="10"/>
      <c r="AG3968" s="10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61"/>
        <v>0</v>
      </c>
      <c r="AB3969" s="11">
        <v>12</v>
      </c>
      <c r="AC3969" s="11">
        <v>0.63</v>
      </c>
      <c r="AD3969" s="10"/>
      <c r="AE3969" s="10"/>
      <c r="AF3969" s="10"/>
      <c r="AG3969" s="10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694</v>
      </c>
      <c r="AA3970" s="11">
        <f t="shared" si="61"/>
        <v>138.80000000000001</v>
      </c>
      <c r="AB3970" s="11">
        <v>4</v>
      </c>
      <c r="AC3970" s="11">
        <v>0.21</v>
      </c>
      <c r="AD3970" s="10"/>
      <c r="AE3970" s="10"/>
      <c r="AF3970" s="10"/>
      <c r="AG3970" s="10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62">IFERROR(Z3971/M3971,0)</f>
        <v>0</v>
      </c>
      <c r="AB3971" s="11">
        <v>8</v>
      </c>
      <c r="AC3971" s="11">
        <v>0.42099999999999999</v>
      </c>
      <c r="AD3971" s="10"/>
      <c r="AE3971" s="10"/>
      <c r="AF3971" s="10"/>
      <c r="AG3971" s="10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1410</v>
      </c>
      <c r="AA3972" s="11">
        <f t="shared" si="62"/>
        <v>156.66666666666666</v>
      </c>
      <c r="AB3972" s="11">
        <v>12</v>
      </c>
      <c r="AC3972" s="11">
        <v>0.63</v>
      </c>
      <c r="AD3972" s="10"/>
      <c r="AE3972" s="10"/>
      <c r="AF3972" s="10"/>
      <c r="AG3972" s="10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690</v>
      </c>
      <c r="AA3973" s="11">
        <f t="shared" si="62"/>
        <v>53.07692307692308</v>
      </c>
      <c r="AB3973" s="11">
        <v>42</v>
      </c>
      <c r="AC3973" s="11">
        <v>28.5</v>
      </c>
      <c r="AD3973" s="10"/>
      <c r="AE3973" s="10"/>
      <c r="AF3973" s="10"/>
      <c r="AG3973" s="10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590</v>
      </c>
      <c r="AA3974" s="11">
        <f t="shared" si="62"/>
        <v>42.142857142857146</v>
      </c>
      <c r="AB3974" s="11">
        <v>13.5</v>
      </c>
      <c r="AC3974" s="11">
        <v>0</v>
      </c>
      <c r="AD3974" s="10"/>
      <c r="AE3974" s="10"/>
      <c r="AF3974" s="10"/>
      <c r="AG3974" s="10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62"/>
        <v>0</v>
      </c>
      <c r="AB3975" s="11">
        <v>12.5</v>
      </c>
      <c r="AC3975" s="11">
        <v>0</v>
      </c>
      <c r="AD3975" s="10"/>
      <c r="AE3975" s="10"/>
      <c r="AF3975" s="10"/>
      <c r="AG3975" s="10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62"/>
        <v>0</v>
      </c>
      <c r="AB3976" s="11">
        <v>12</v>
      </c>
      <c r="AC3976" s="11">
        <v>0.63</v>
      </c>
      <c r="AD3976" s="10"/>
      <c r="AE3976" s="10"/>
      <c r="AF3976" s="10"/>
      <c r="AG3976" s="10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694</v>
      </c>
      <c r="AA3977" s="11">
        <f t="shared" si="62"/>
        <v>86.75</v>
      </c>
      <c r="AB3977" s="11">
        <v>0</v>
      </c>
      <c r="AC3977" s="11">
        <v>0</v>
      </c>
      <c r="AD3977" s="10"/>
      <c r="AE3977" s="10"/>
      <c r="AF3977" s="10"/>
      <c r="AG3977" s="10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62"/>
        <v>0</v>
      </c>
      <c r="AB3978" s="11">
        <v>5.25</v>
      </c>
      <c r="AC3978" s="11">
        <v>0</v>
      </c>
      <c r="AD3978" s="10"/>
      <c r="AE3978" s="10"/>
      <c r="AF3978" s="10"/>
      <c r="AG3978" s="10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1410</v>
      </c>
      <c r="AA3979" s="11">
        <f t="shared" si="62"/>
        <v>128.18181818181819</v>
      </c>
      <c r="AB3979" s="11">
        <v>34.46</v>
      </c>
      <c r="AC3979" s="11">
        <v>35.53</v>
      </c>
      <c r="AD3979" s="10"/>
      <c r="AE3979" s="10"/>
      <c r="AF3979" s="10"/>
      <c r="AG3979" s="10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690</v>
      </c>
      <c r="AA3980" s="11">
        <f t="shared" si="62"/>
        <v>30</v>
      </c>
      <c r="AB3980" s="11">
        <v>25</v>
      </c>
      <c r="AC3980" s="11">
        <v>23.5</v>
      </c>
      <c r="AD3980" s="10"/>
      <c r="AE3980" s="10"/>
      <c r="AF3980" s="10"/>
      <c r="AG3980" s="10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590</v>
      </c>
      <c r="AA3981" s="11">
        <f t="shared" si="62"/>
        <v>29.5</v>
      </c>
      <c r="AB3981" s="11">
        <v>2.5</v>
      </c>
      <c r="AC3981" s="11">
        <v>12</v>
      </c>
      <c r="AD3981" s="10"/>
      <c r="AE3981" s="10"/>
      <c r="AF3981" s="10"/>
      <c r="AG3981" s="10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62"/>
        <v>0</v>
      </c>
      <c r="AB3982" s="11">
        <v>12.5</v>
      </c>
      <c r="AC3982" s="11">
        <v>0</v>
      </c>
      <c r="AD3982" s="10"/>
      <c r="AE3982" s="10"/>
      <c r="AF3982" s="10"/>
      <c r="AG3982" s="10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62"/>
        <v>0</v>
      </c>
      <c r="AB3983" s="11">
        <v>12</v>
      </c>
      <c r="AC3983" s="11">
        <v>0</v>
      </c>
      <c r="AD3983" s="10"/>
      <c r="AE3983" s="10"/>
      <c r="AF3983" s="10"/>
      <c r="AG3983" s="10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694</v>
      </c>
      <c r="AA3984" s="11">
        <f t="shared" si="62"/>
        <v>115.66666666666667</v>
      </c>
      <c r="AB3984" s="11">
        <v>0</v>
      </c>
      <c r="AC3984" s="11">
        <v>0</v>
      </c>
      <c r="AD3984" s="10"/>
      <c r="AE3984" s="10"/>
      <c r="AF3984" s="10"/>
      <c r="AG3984" s="10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62"/>
        <v>0</v>
      </c>
      <c r="AB3985" s="11">
        <v>5.25</v>
      </c>
      <c r="AC3985" s="11">
        <v>0</v>
      </c>
      <c r="AD3985" s="10"/>
      <c r="AE3985" s="10"/>
      <c r="AF3985" s="10"/>
      <c r="AG3985" s="10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1410</v>
      </c>
      <c r="AA3986" s="11">
        <f t="shared" si="62"/>
        <v>141</v>
      </c>
      <c r="AB3986" s="11">
        <v>34.46</v>
      </c>
      <c r="AC3986" s="11">
        <v>35.53</v>
      </c>
      <c r="AD3986" s="10"/>
      <c r="AE3986" s="10"/>
      <c r="AF3986" s="10"/>
      <c r="AG3986" s="10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690</v>
      </c>
      <c r="AA3987" s="11">
        <f t="shared" si="62"/>
        <v>53.07692307692308</v>
      </c>
      <c r="AB3987" s="11">
        <v>25</v>
      </c>
      <c r="AC3987" s="11">
        <v>23.5</v>
      </c>
      <c r="AD3987" s="10"/>
      <c r="AE3987" s="10"/>
      <c r="AF3987" s="10"/>
      <c r="AG3987" s="10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590</v>
      </c>
      <c r="AA3988" s="11">
        <f t="shared" si="62"/>
        <v>28.095238095238095</v>
      </c>
      <c r="AB3988" s="11">
        <v>2.5</v>
      </c>
      <c r="AC3988" s="11">
        <v>12</v>
      </c>
      <c r="AD3988" s="10"/>
      <c r="AE3988" s="10"/>
      <c r="AF3988" s="10"/>
      <c r="AG3988" s="10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62"/>
        <v>0</v>
      </c>
      <c r="AB3989" s="11">
        <v>12.5</v>
      </c>
      <c r="AC3989" s="11">
        <v>0</v>
      </c>
      <c r="AD3989" s="10"/>
      <c r="AE3989" s="10"/>
      <c r="AF3989" s="10"/>
      <c r="AG3989" s="10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62"/>
        <v>0</v>
      </c>
      <c r="AB3990" s="11">
        <v>12</v>
      </c>
      <c r="AC3990" s="11">
        <v>0</v>
      </c>
      <c r="AD3990" s="10"/>
      <c r="AE3990" s="10"/>
      <c r="AF3990" s="10"/>
      <c r="AG3990" s="10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694</v>
      </c>
      <c r="AA3991" s="11">
        <f t="shared" si="62"/>
        <v>173.5</v>
      </c>
      <c r="AB3991" s="11">
        <v>0</v>
      </c>
      <c r="AC3991" s="11">
        <v>0</v>
      </c>
      <c r="AD3991" s="10"/>
      <c r="AE3991" s="10"/>
      <c r="AF3991" s="10"/>
      <c r="AG3991" s="10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62"/>
        <v>0</v>
      </c>
      <c r="AB3992" s="11">
        <v>5.25</v>
      </c>
      <c r="AC3992" s="11">
        <v>0</v>
      </c>
      <c r="AD3992" s="10"/>
      <c r="AE3992" s="10"/>
      <c r="AF3992" s="10"/>
      <c r="AG3992" s="10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1410</v>
      </c>
      <c r="AA3993" s="11">
        <f t="shared" si="62"/>
        <v>141</v>
      </c>
      <c r="AB3993" s="11">
        <v>34.46</v>
      </c>
      <c r="AC3993" s="11">
        <v>35.53</v>
      </c>
      <c r="AD3993" s="10"/>
      <c r="AE3993" s="10"/>
      <c r="AF3993" s="10"/>
      <c r="AG3993" s="10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690</v>
      </c>
      <c r="AA3994" s="11">
        <f t="shared" si="62"/>
        <v>53.07692307692308</v>
      </c>
      <c r="AB3994" s="11">
        <v>25</v>
      </c>
      <c r="AC3994" s="11">
        <v>23.5</v>
      </c>
      <c r="AD3994" s="10"/>
      <c r="AE3994" s="10"/>
      <c r="AF3994" s="10"/>
      <c r="AG3994" s="10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590</v>
      </c>
      <c r="AA3995" s="11">
        <f t="shared" si="62"/>
        <v>32.777777777777779</v>
      </c>
      <c r="AB3995" s="11">
        <v>2.5</v>
      </c>
      <c r="AC3995" s="11">
        <v>12</v>
      </c>
      <c r="AD3995" s="10"/>
      <c r="AE3995" s="10"/>
      <c r="AF3995" s="10"/>
      <c r="AG3995" s="10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62"/>
        <v>0</v>
      </c>
      <c r="AB3996" s="11">
        <v>12.5</v>
      </c>
      <c r="AC3996" s="11">
        <v>0</v>
      </c>
      <c r="AD3996" s="10"/>
      <c r="AE3996" s="10"/>
      <c r="AF3996" s="10"/>
      <c r="AG3996" s="10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62"/>
        <v>0</v>
      </c>
      <c r="AB3997" s="11">
        <v>12</v>
      </c>
      <c r="AC3997" s="11">
        <v>0</v>
      </c>
      <c r="AD3997" s="10"/>
      <c r="AE3997" s="10"/>
      <c r="AF3997" s="10"/>
      <c r="AG3997" s="10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62"/>
        <v>0</v>
      </c>
      <c r="AB3998" s="11">
        <v>0</v>
      </c>
      <c r="AC3998" s="11">
        <v>0</v>
      </c>
      <c r="AD3998" s="10"/>
      <c r="AE3998" s="10"/>
      <c r="AF3998" s="10"/>
      <c r="AG3998" s="10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694</v>
      </c>
      <c r="AA3999" s="11">
        <f t="shared" si="62"/>
        <v>173.5</v>
      </c>
      <c r="AB3999" s="11">
        <v>0</v>
      </c>
      <c r="AC3999" s="11">
        <v>0</v>
      </c>
      <c r="AD3999" s="10"/>
      <c r="AE3999" s="10"/>
      <c r="AF3999" s="10"/>
      <c r="AG3999" s="10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62"/>
        <v>0</v>
      </c>
      <c r="AB4000" s="11">
        <v>5.25</v>
      </c>
      <c r="AC4000" s="11">
        <v>0</v>
      </c>
      <c r="AD4000" s="10"/>
      <c r="AE4000" s="10"/>
      <c r="AF4000" s="10"/>
      <c r="AG4000" s="10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1410</v>
      </c>
      <c r="AA4001" s="11">
        <f t="shared" si="62"/>
        <v>176.25</v>
      </c>
      <c r="AB4001" s="11">
        <v>34.46</v>
      </c>
      <c r="AC4001" s="11">
        <v>35.53</v>
      </c>
      <c r="AD4001" s="10"/>
      <c r="AE4001" s="10"/>
      <c r="AF4001" s="10"/>
      <c r="AG4001" s="10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690</v>
      </c>
      <c r="AA4002" s="11">
        <f t="shared" si="62"/>
        <v>62.727272727272727</v>
      </c>
      <c r="AB4002" s="11">
        <v>25</v>
      </c>
      <c r="AC4002" s="11">
        <v>23.5</v>
      </c>
      <c r="AD4002" s="10"/>
      <c r="AE4002" s="10"/>
      <c r="AF4002" s="10"/>
      <c r="AG4002" s="10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590</v>
      </c>
      <c r="AA4003" s="11">
        <f t="shared" si="62"/>
        <v>32.777777777777779</v>
      </c>
      <c r="AB4003" s="11">
        <v>2.5</v>
      </c>
      <c r="AC4003" s="11">
        <v>12</v>
      </c>
      <c r="AD4003" s="10"/>
      <c r="AE4003" s="10"/>
      <c r="AF4003" s="10"/>
      <c r="AG4003" s="10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62"/>
        <v>0</v>
      </c>
      <c r="AB4004" s="11">
        <v>12.5</v>
      </c>
      <c r="AC4004" s="11">
        <v>0</v>
      </c>
      <c r="AD4004" s="10"/>
      <c r="AE4004" s="10"/>
      <c r="AF4004" s="10"/>
      <c r="AG4004" s="10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62"/>
        <v>0</v>
      </c>
      <c r="AB4005" s="11">
        <v>12</v>
      </c>
      <c r="AC4005" s="11">
        <v>0</v>
      </c>
      <c r="AD4005" s="10"/>
      <c r="AE4005" s="10"/>
      <c r="AF4005" s="10"/>
      <c r="AG4005" s="10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62"/>
        <v>0</v>
      </c>
      <c r="AB4006" s="11">
        <v>0</v>
      </c>
      <c r="AC4006" s="11">
        <v>0</v>
      </c>
      <c r="AD4006" s="10"/>
      <c r="AE4006" s="10"/>
      <c r="AF4006" s="10"/>
      <c r="AG4006" s="10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694</v>
      </c>
      <c r="AA4007" s="11">
        <f t="shared" si="62"/>
        <v>173.5</v>
      </c>
      <c r="AB4007" s="11">
        <v>0</v>
      </c>
      <c r="AC4007" s="11">
        <v>0</v>
      </c>
      <c r="AD4007" s="10"/>
      <c r="AE4007" s="10"/>
      <c r="AF4007" s="10"/>
      <c r="AG4007" s="10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62"/>
        <v>0</v>
      </c>
      <c r="AB4008" s="11">
        <v>5.5004</v>
      </c>
      <c r="AC4008" s="11">
        <v>0.28949999999999998</v>
      </c>
      <c r="AD4008" s="10"/>
      <c r="AE4008" s="10"/>
      <c r="AF4008" s="10"/>
      <c r="AG4008" s="10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1410</v>
      </c>
      <c r="AA4009" s="11">
        <f t="shared" si="62"/>
        <v>176.25</v>
      </c>
      <c r="AB4009" s="11">
        <v>10</v>
      </c>
      <c r="AC4009" s="11">
        <v>0.52629999999999999</v>
      </c>
      <c r="AD4009" s="10"/>
      <c r="AE4009" s="10"/>
      <c r="AF4009" s="10"/>
      <c r="AG4009" s="10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690</v>
      </c>
      <c r="AA4010" s="11">
        <f t="shared" si="62"/>
        <v>62.727272727272727</v>
      </c>
      <c r="AB4010" s="11">
        <v>31</v>
      </c>
      <c r="AC4010" s="11">
        <v>20</v>
      </c>
      <c r="AD4010" s="10"/>
      <c r="AE4010" s="10"/>
      <c r="AF4010" s="10"/>
      <c r="AG4010" s="10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590</v>
      </c>
      <c r="AA4011" s="11">
        <f t="shared" si="62"/>
        <v>32.777777777777779</v>
      </c>
      <c r="AB4011" s="11">
        <v>10</v>
      </c>
      <c r="AC4011" s="11">
        <v>0.53</v>
      </c>
      <c r="AD4011" s="10"/>
      <c r="AE4011" s="10"/>
      <c r="AF4011" s="10"/>
      <c r="AG4011" s="10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62"/>
        <v>0</v>
      </c>
      <c r="AB4012" s="11">
        <v>7</v>
      </c>
      <c r="AC4012" s="11">
        <v>8</v>
      </c>
      <c r="AD4012" s="10"/>
      <c r="AE4012" s="10"/>
      <c r="AF4012" s="10"/>
      <c r="AG4012" s="10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62"/>
        <v>0</v>
      </c>
      <c r="AB4013" s="11">
        <v>5</v>
      </c>
      <c r="AC4013" s="11">
        <v>5.5259999999999998</v>
      </c>
      <c r="AD4013" s="10"/>
      <c r="AE4013" s="10"/>
      <c r="AF4013" s="10"/>
      <c r="AG4013" s="10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62"/>
        <v>0</v>
      </c>
      <c r="AB4014" s="11">
        <v>0</v>
      </c>
      <c r="AC4014" s="11">
        <v>0</v>
      </c>
      <c r="AD4014" s="10"/>
      <c r="AE4014" s="10"/>
      <c r="AF4014" s="10"/>
      <c r="AG4014" s="10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694</v>
      </c>
      <c r="AA4015" s="11">
        <f t="shared" si="62"/>
        <v>138.80000000000001</v>
      </c>
      <c r="AB4015" s="11">
        <v>0</v>
      </c>
      <c r="AC4015" s="11">
        <v>0</v>
      </c>
      <c r="AD4015" s="10"/>
      <c r="AE4015" s="10"/>
      <c r="AF4015" s="10"/>
      <c r="AG4015" s="10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62"/>
        <v>0</v>
      </c>
      <c r="AB4016" s="11">
        <v>5.5004</v>
      </c>
      <c r="AC4016" s="11">
        <v>0.28949999999999998</v>
      </c>
      <c r="AD4016" s="10"/>
      <c r="AE4016" s="10"/>
      <c r="AF4016" s="10"/>
      <c r="AG4016" s="10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1410</v>
      </c>
      <c r="AA4017" s="11">
        <f t="shared" si="62"/>
        <v>141</v>
      </c>
      <c r="AB4017" s="11">
        <v>10</v>
      </c>
      <c r="AC4017" s="11">
        <v>0.52629999999999999</v>
      </c>
      <c r="AD4017" s="10"/>
      <c r="AE4017" s="10"/>
      <c r="AF4017" s="10"/>
      <c r="AG4017" s="10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690</v>
      </c>
      <c r="AA4018" s="11">
        <f t="shared" si="62"/>
        <v>53.07692307692308</v>
      </c>
      <c r="AB4018" s="11">
        <v>31</v>
      </c>
      <c r="AC4018" s="11">
        <v>20</v>
      </c>
      <c r="AD4018" s="10"/>
      <c r="AE4018" s="10"/>
      <c r="AF4018" s="10"/>
      <c r="AG4018" s="10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590</v>
      </c>
      <c r="AA4019" s="11">
        <f t="shared" si="62"/>
        <v>53.636363636363633</v>
      </c>
      <c r="AB4019" s="11">
        <v>10</v>
      </c>
      <c r="AC4019" s="11">
        <v>0.53</v>
      </c>
      <c r="AD4019" s="10"/>
      <c r="AE4019" s="10"/>
      <c r="AF4019" s="10"/>
      <c r="AG4019" s="10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62"/>
        <v>0</v>
      </c>
      <c r="AB4020" s="11">
        <v>7</v>
      </c>
      <c r="AC4020" s="11">
        <v>8</v>
      </c>
      <c r="AD4020" s="10"/>
      <c r="AE4020" s="10"/>
      <c r="AF4020" s="10"/>
      <c r="AG4020" s="10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62"/>
        <v>0</v>
      </c>
      <c r="AB4021" s="11">
        <v>5</v>
      </c>
      <c r="AC4021" s="11">
        <v>5.5259999999999998</v>
      </c>
      <c r="AD4021" s="10"/>
      <c r="AE4021" s="10"/>
      <c r="AF4021" s="10"/>
      <c r="AG4021" s="10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62"/>
        <v>0</v>
      </c>
      <c r="AB4022" s="11">
        <v>0</v>
      </c>
      <c r="AC4022" s="11">
        <v>0</v>
      </c>
      <c r="AD4022" s="10"/>
      <c r="AE4022" s="10"/>
      <c r="AF4022" s="10"/>
      <c r="AG4022" s="10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694</v>
      </c>
      <c r="AA4023" s="11">
        <f t="shared" si="62"/>
        <v>173.5</v>
      </c>
      <c r="AB4023" s="11">
        <v>0</v>
      </c>
      <c r="AC4023" s="11">
        <v>0</v>
      </c>
      <c r="AD4023" s="10"/>
      <c r="AE4023" s="10"/>
      <c r="AF4023" s="10"/>
      <c r="AG4023" s="10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62"/>
        <v>0</v>
      </c>
      <c r="AB4024" s="11">
        <v>5.5004</v>
      </c>
      <c r="AC4024" s="11">
        <v>0.28949999999999998</v>
      </c>
      <c r="AD4024" s="10"/>
      <c r="AE4024" s="10"/>
      <c r="AF4024" s="10"/>
      <c r="AG4024" s="10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1410</v>
      </c>
      <c r="AA4025" s="11">
        <f t="shared" si="62"/>
        <v>141</v>
      </c>
      <c r="AB4025" s="11">
        <v>10</v>
      </c>
      <c r="AC4025" s="11">
        <v>0.52629999999999999</v>
      </c>
      <c r="AD4025" s="10"/>
      <c r="AE4025" s="10"/>
      <c r="AF4025" s="10"/>
      <c r="AG4025" s="10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690</v>
      </c>
      <c r="AA4026" s="11">
        <f t="shared" si="62"/>
        <v>62.727272727272727</v>
      </c>
      <c r="AB4026" s="11">
        <v>31</v>
      </c>
      <c r="AC4026" s="11">
        <v>20</v>
      </c>
      <c r="AD4026" s="10"/>
      <c r="AE4026" s="10"/>
      <c r="AF4026" s="10"/>
      <c r="AG4026" s="10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590</v>
      </c>
      <c r="AA4027" s="11">
        <f t="shared" si="62"/>
        <v>42.142857142857146</v>
      </c>
      <c r="AB4027" s="11">
        <v>10</v>
      </c>
      <c r="AC4027" s="11">
        <v>0.53</v>
      </c>
      <c r="AD4027" s="10"/>
      <c r="AE4027" s="10"/>
      <c r="AF4027" s="10"/>
      <c r="AG4027" s="10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62"/>
        <v>0</v>
      </c>
      <c r="AB4028" s="11">
        <v>7</v>
      </c>
      <c r="AC4028" s="11">
        <v>8</v>
      </c>
      <c r="AD4028" s="10"/>
      <c r="AE4028" s="10"/>
      <c r="AF4028" s="10"/>
      <c r="AG4028" s="10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62"/>
        <v>0</v>
      </c>
      <c r="AB4029" s="11">
        <v>5</v>
      </c>
      <c r="AC4029" s="11">
        <v>5.5259999999999998</v>
      </c>
      <c r="AD4029" s="10"/>
      <c r="AE4029" s="10"/>
      <c r="AF4029" s="10"/>
      <c r="AG4029" s="10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62"/>
        <v>0</v>
      </c>
      <c r="AB4030" s="11">
        <v>0</v>
      </c>
      <c r="AC4030" s="11">
        <v>0</v>
      </c>
      <c r="AD4030" s="10"/>
      <c r="AE4030" s="10"/>
      <c r="AF4030" s="10"/>
      <c r="AG4030" s="10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694</v>
      </c>
      <c r="AA4031" s="11">
        <f t="shared" si="62"/>
        <v>231.33333333333334</v>
      </c>
      <c r="AB4031" s="11">
        <v>0</v>
      </c>
      <c r="AC4031" s="11">
        <v>0</v>
      </c>
      <c r="AD4031" s="10"/>
      <c r="AE4031" s="10"/>
      <c r="AF4031" s="10"/>
      <c r="AG4031" s="10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62"/>
        <v>0</v>
      </c>
      <c r="AB4032" s="11">
        <v>5.5004</v>
      </c>
      <c r="AC4032" s="11">
        <v>0.28949999999999998</v>
      </c>
      <c r="AD4032" s="10"/>
      <c r="AE4032" s="10"/>
      <c r="AF4032" s="10"/>
      <c r="AG4032" s="10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1410</v>
      </c>
      <c r="AA4033" s="11">
        <f t="shared" si="62"/>
        <v>128.18181818181819</v>
      </c>
      <c r="AB4033" s="11">
        <v>10</v>
      </c>
      <c r="AC4033" s="11">
        <v>0.52629999999999999</v>
      </c>
      <c r="AD4033" s="10"/>
      <c r="AE4033" s="10"/>
      <c r="AF4033" s="10"/>
      <c r="AG4033" s="10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690</v>
      </c>
      <c r="AA4034" s="11">
        <f t="shared" si="62"/>
        <v>69</v>
      </c>
      <c r="AB4034" s="11">
        <v>31</v>
      </c>
      <c r="AC4034" s="11">
        <v>20</v>
      </c>
      <c r="AD4034" s="10"/>
      <c r="AE4034" s="10"/>
      <c r="AF4034" s="10"/>
      <c r="AG4034" s="10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590</v>
      </c>
      <c r="AA4035" s="11">
        <f t="shared" ref="AA4035:AA4098" si="63">IFERROR(Z4035/M4035,0)</f>
        <v>53.636363636363633</v>
      </c>
      <c r="AB4035" s="11">
        <v>10</v>
      </c>
      <c r="AC4035" s="11">
        <v>0.53</v>
      </c>
      <c r="AD4035" s="10"/>
      <c r="AE4035" s="10"/>
      <c r="AF4035" s="10"/>
      <c r="AG4035" s="10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63"/>
        <v>0</v>
      </c>
      <c r="AB4036" s="11">
        <v>7</v>
      </c>
      <c r="AC4036" s="11">
        <v>8</v>
      </c>
      <c r="AD4036" s="10"/>
      <c r="AE4036" s="10"/>
      <c r="AF4036" s="10"/>
      <c r="AG4036" s="10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63"/>
        <v>0</v>
      </c>
      <c r="AB4037" s="11">
        <v>5</v>
      </c>
      <c r="AC4037" s="11">
        <v>5.5259999999999998</v>
      </c>
      <c r="AD4037" s="10"/>
      <c r="AE4037" s="10"/>
      <c r="AF4037" s="10"/>
      <c r="AG4037" s="10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63"/>
        <v>0</v>
      </c>
      <c r="AB4038" s="11">
        <v>0</v>
      </c>
      <c r="AC4038" s="11">
        <v>0</v>
      </c>
      <c r="AD4038" s="10"/>
      <c r="AE4038" s="10"/>
      <c r="AF4038" s="10"/>
      <c r="AG4038" s="10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63"/>
        <v>0</v>
      </c>
      <c r="AB4039" s="11">
        <v>0</v>
      </c>
      <c r="AC4039" s="11">
        <v>0</v>
      </c>
      <c r="AD4039" s="10"/>
      <c r="AE4039" s="10"/>
      <c r="AF4039" s="10"/>
      <c r="AG4039" s="10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694</v>
      </c>
      <c r="AA4040" s="11">
        <f t="shared" si="63"/>
        <v>86.75</v>
      </c>
      <c r="AB4040" s="11">
        <v>25</v>
      </c>
      <c r="AC4040" s="11">
        <v>2</v>
      </c>
      <c r="AD4040" s="10"/>
      <c r="AE4040" s="10"/>
      <c r="AF4040" s="10"/>
      <c r="AG4040" s="10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63"/>
        <v>0</v>
      </c>
      <c r="AB4041" s="11">
        <v>7.4424999999999999</v>
      </c>
      <c r="AC4041" s="11">
        <v>0.39169999999999999</v>
      </c>
      <c r="AD4041" s="10"/>
      <c r="AE4041" s="10"/>
      <c r="AF4041" s="10"/>
      <c r="AG4041" s="10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1410</v>
      </c>
      <c r="AA4042" s="11">
        <f t="shared" si="63"/>
        <v>282</v>
      </c>
      <c r="AB4042" s="11">
        <v>20</v>
      </c>
      <c r="AC4042" s="11">
        <v>1.0526</v>
      </c>
      <c r="AD4042" s="10"/>
      <c r="AE4042" s="10"/>
      <c r="AF4042" s="10"/>
      <c r="AG4042" s="10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690</v>
      </c>
      <c r="AA4043" s="11">
        <f t="shared" si="63"/>
        <v>46</v>
      </c>
      <c r="AB4043" s="11">
        <v>14</v>
      </c>
      <c r="AC4043" s="11">
        <v>0.73680000000000001</v>
      </c>
      <c r="AD4043" s="10"/>
      <c r="AE4043" s="10"/>
      <c r="AF4043" s="10"/>
      <c r="AG4043" s="10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590</v>
      </c>
      <c r="AA4044" s="11">
        <f t="shared" si="63"/>
        <v>39.333333333333336</v>
      </c>
      <c r="AB4044" s="11">
        <v>19</v>
      </c>
      <c r="AC4044" s="11">
        <v>1</v>
      </c>
      <c r="AD4044" s="10"/>
      <c r="AE4044" s="10"/>
      <c r="AF4044" s="10"/>
      <c r="AG4044" s="10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63"/>
        <v>0</v>
      </c>
      <c r="AB4045" s="11">
        <v>15</v>
      </c>
      <c r="AC4045" s="11">
        <v>0.87</v>
      </c>
      <c r="AD4045" s="10"/>
      <c r="AE4045" s="10"/>
      <c r="AF4045" s="10"/>
      <c r="AG4045" s="10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63"/>
        <v>0</v>
      </c>
      <c r="AB4046" s="11">
        <v>12.7</v>
      </c>
      <c r="AC4046" s="11">
        <v>0.66839999999999999</v>
      </c>
      <c r="AD4046" s="10"/>
      <c r="AE4046" s="10"/>
      <c r="AF4046" s="10"/>
      <c r="AG4046" s="10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63"/>
        <v>0</v>
      </c>
      <c r="AB4047" s="11">
        <v>4.2</v>
      </c>
      <c r="AC4047" s="11">
        <v>0.22</v>
      </c>
      <c r="AD4047" s="10"/>
      <c r="AE4047" s="10"/>
      <c r="AF4047" s="10"/>
      <c r="AG4047" s="10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63"/>
        <v>0</v>
      </c>
      <c r="AB4048" s="11">
        <v>10</v>
      </c>
      <c r="AC4048" s="11">
        <v>0.52629999999999999</v>
      </c>
      <c r="AD4048" s="10"/>
      <c r="AE4048" s="10"/>
      <c r="AF4048" s="10"/>
      <c r="AG4048" s="10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63"/>
        <v>0</v>
      </c>
      <c r="AB4049" s="11">
        <v>0</v>
      </c>
      <c r="AC4049" s="11">
        <v>5.2632000000000003</v>
      </c>
      <c r="AD4049" s="10"/>
      <c r="AE4049" s="10"/>
      <c r="AF4049" s="10"/>
      <c r="AG4049" s="10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63"/>
        <v>0</v>
      </c>
      <c r="AB4050" s="11">
        <v>0</v>
      </c>
      <c r="AC4050" s="11">
        <v>0</v>
      </c>
      <c r="AD4050" s="10"/>
      <c r="AE4050" s="10"/>
      <c r="AF4050" s="10"/>
      <c r="AG4050" s="10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694</v>
      </c>
      <c r="AA4051" s="11">
        <f t="shared" si="63"/>
        <v>57.833333333333336</v>
      </c>
      <c r="AB4051" s="11">
        <v>25</v>
      </c>
      <c r="AC4051" s="11">
        <v>2</v>
      </c>
      <c r="AD4051" s="10"/>
      <c r="AE4051" s="10"/>
      <c r="AF4051" s="10"/>
      <c r="AG4051" s="10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63"/>
        <v>0</v>
      </c>
      <c r="AB4052" s="11">
        <v>7.4424999999999999</v>
      </c>
      <c r="AC4052" s="11">
        <v>0.39169999999999999</v>
      </c>
      <c r="AD4052" s="10"/>
      <c r="AE4052" s="10"/>
      <c r="AF4052" s="10"/>
      <c r="AG4052" s="10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1410</v>
      </c>
      <c r="AA4053" s="11">
        <f t="shared" si="63"/>
        <v>176.25</v>
      </c>
      <c r="AB4053" s="11">
        <v>20</v>
      </c>
      <c r="AC4053" s="11">
        <v>1.0526</v>
      </c>
      <c r="AD4053" s="10"/>
      <c r="AE4053" s="10"/>
      <c r="AF4053" s="10"/>
      <c r="AG4053" s="10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690</v>
      </c>
      <c r="AA4054" s="11">
        <f t="shared" si="63"/>
        <v>53.07692307692308</v>
      </c>
      <c r="AB4054" s="11">
        <v>14</v>
      </c>
      <c r="AC4054" s="11">
        <v>0.73680000000000001</v>
      </c>
      <c r="AD4054" s="10"/>
      <c r="AE4054" s="10"/>
      <c r="AF4054" s="10"/>
      <c r="AG4054" s="10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590</v>
      </c>
      <c r="AA4055" s="11">
        <f t="shared" si="63"/>
        <v>39.333333333333336</v>
      </c>
      <c r="AB4055" s="11">
        <v>19</v>
      </c>
      <c r="AC4055" s="11">
        <v>1</v>
      </c>
      <c r="AD4055" s="10"/>
      <c r="AE4055" s="10"/>
      <c r="AF4055" s="10"/>
      <c r="AG4055" s="10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63"/>
        <v>0</v>
      </c>
      <c r="AB4056" s="11">
        <v>15</v>
      </c>
      <c r="AC4056" s="11">
        <v>0.87</v>
      </c>
      <c r="AD4056" s="10"/>
      <c r="AE4056" s="10"/>
      <c r="AF4056" s="10"/>
      <c r="AG4056" s="10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63"/>
        <v>0</v>
      </c>
      <c r="AB4057" s="11">
        <v>12.7</v>
      </c>
      <c r="AC4057" s="11">
        <v>0.66839999999999999</v>
      </c>
      <c r="AD4057" s="10"/>
      <c r="AE4057" s="10"/>
      <c r="AF4057" s="10"/>
      <c r="AG4057" s="10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63"/>
        <v>0</v>
      </c>
      <c r="AB4058" s="11">
        <v>10</v>
      </c>
      <c r="AC4058" s="11">
        <v>0.52629999999999999</v>
      </c>
      <c r="AD4058" s="10"/>
      <c r="AE4058" s="10"/>
      <c r="AF4058" s="10"/>
      <c r="AG4058" s="10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63"/>
        <v>0</v>
      </c>
      <c r="AB4059" s="11">
        <v>0</v>
      </c>
      <c r="AC4059" s="11">
        <v>5.2632000000000003</v>
      </c>
      <c r="AD4059" s="10"/>
      <c r="AE4059" s="10"/>
      <c r="AF4059" s="10"/>
      <c r="AG4059" s="10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63"/>
        <v>0</v>
      </c>
      <c r="AB4060" s="11">
        <v>0</v>
      </c>
      <c r="AC4060" s="11">
        <v>0</v>
      </c>
      <c r="AD4060" s="10"/>
      <c r="AE4060" s="10"/>
      <c r="AF4060" s="10"/>
      <c r="AG4060" s="10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694</v>
      </c>
      <c r="AA4061" s="11">
        <f t="shared" si="63"/>
        <v>77.111111111111114</v>
      </c>
      <c r="AB4061" s="11">
        <v>25</v>
      </c>
      <c r="AC4061" s="11">
        <v>2</v>
      </c>
      <c r="AD4061" s="10"/>
      <c r="AE4061" s="10"/>
      <c r="AF4061" s="10"/>
      <c r="AG4061" s="10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63"/>
        <v>0</v>
      </c>
      <c r="AB4062" s="11">
        <v>7.4424999999999999</v>
      </c>
      <c r="AC4062" s="11">
        <v>0.39169999999999999</v>
      </c>
      <c r="AD4062" s="10"/>
      <c r="AE4062" s="10"/>
      <c r="AF4062" s="10"/>
      <c r="AG4062" s="10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1410</v>
      </c>
      <c r="AA4063" s="11">
        <f t="shared" si="63"/>
        <v>201.42857142857142</v>
      </c>
      <c r="AB4063" s="11">
        <v>20</v>
      </c>
      <c r="AC4063" s="11">
        <v>1.0526</v>
      </c>
      <c r="AD4063" s="10"/>
      <c r="AE4063" s="10"/>
      <c r="AF4063" s="10"/>
      <c r="AG4063" s="10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690</v>
      </c>
      <c r="AA4064" s="11">
        <f t="shared" si="63"/>
        <v>62.727272727272727</v>
      </c>
      <c r="AB4064" s="11">
        <v>14</v>
      </c>
      <c r="AC4064" s="11">
        <v>0.73680000000000001</v>
      </c>
      <c r="AD4064" s="10"/>
      <c r="AE4064" s="10"/>
      <c r="AF4064" s="10"/>
      <c r="AG4064" s="10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590</v>
      </c>
      <c r="AA4065" s="11">
        <f t="shared" si="63"/>
        <v>42.142857142857146</v>
      </c>
      <c r="AB4065" s="11">
        <v>19</v>
      </c>
      <c r="AC4065" s="11">
        <v>1</v>
      </c>
      <c r="AD4065" s="10"/>
      <c r="AE4065" s="10"/>
      <c r="AF4065" s="10"/>
      <c r="AG4065" s="10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63"/>
        <v>0</v>
      </c>
      <c r="AB4066" s="11">
        <v>15</v>
      </c>
      <c r="AC4066" s="11">
        <v>0.87</v>
      </c>
      <c r="AD4066" s="10"/>
      <c r="AE4066" s="10"/>
      <c r="AF4066" s="10"/>
      <c r="AG4066" s="10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63"/>
        <v>0</v>
      </c>
      <c r="AB4067" s="11">
        <v>12.7</v>
      </c>
      <c r="AC4067" s="11">
        <v>0.66839999999999999</v>
      </c>
      <c r="AD4067" s="10"/>
      <c r="AE4067" s="10"/>
      <c r="AF4067" s="10"/>
      <c r="AG4067" s="10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63"/>
        <v>0</v>
      </c>
      <c r="AB4068" s="11">
        <v>10</v>
      </c>
      <c r="AC4068" s="11">
        <v>0.52629999999999999</v>
      </c>
      <c r="AD4068" s="10"/>
      <c r="AE4068" s="10"/>
      <c r="AF4068" s="10"/>
      <c r="AG4068" s="10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63"/>
        <v>0</v>
      </c>
      <c r="AB4069" s="11">
        <v>0</v>
      </c>
      <c r="AC4069" s="11">
        <v>0</v>
      </c>
      <c r="AD4069" s="10"/>
      <c r="AE4069" s="10"/>
      <c r="AF4069" s="10"/>
      <c r="AG4069" s="10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63"/>
        <v>0</v>
      </c>
      <c r="AB4070" s="11">
        <v>0</v>
      </c>
      <c r="AC4070" s="11">
        <v>5.2632000000000003</v>
      </c>
      <c r="AD4070" s="10"/>
      <c r="AE4070" s="10"/>
      <c r="AF4070" s="10"/>
      <c r="AG4070" s="10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63"/>
        <v>0</v>
      </c>
      <c r="AB4071" s="11">
        <v>0</v>
      </c>
      <c r="AC4071" s="11">
        <v>0</v>
      </c>
      <c r="AD4071" s="10"/>
      <c r="AE4071" s="10"/>
      <c r="AF4071" s="10"/>
      <c r="AG4071" s="10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694</v>
      </c>
      <c r="AA4072" s="11">
        <f t="shared" si="63"/>
        <v>77.111111111111114</v>
      </c>
      <c r="AB4072" s="11">
        <v>25</v>
      </c>
      <c r="AC4072" s="11">
        <v>2</v>
      </c>
      <c r="AD4072" s="10"/>
      <c r="AE4072" s="10"/>
      <c r="AF4072" s="10"/>
      <c r="AG4072" s="10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63"/>
        <v>0</v>
      </c>
      <c r="AB4073" s="11">
        <v>7.4424999999999999</v>
      </c>
      <c r="AC4073" s="11">
        <v>0.39169999999999999</v>
      </c>
      <c r="AD4073" s="10"/>
      <c r="AE4073" s="10"/>
      <c r="AF4073" s="10"/>
      <c r="AG4073" s="10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1410</v>
      </c>
      <c r="AA4074" s="11">
        <f t="shared" si="63"/>
        <v>235</v>
      </c>
      <c r="AB4074" s="11">
        <v>20</v>
      </c>
      <c r="AC4074" s="11">
        <v>1.0526</v>
      </c>
      <c r="AD4074" s="10"/>
      <c r="AE4074" s="10"/>
      <c r="AF4074" s="10"/>
      <c r="AG4074" s="10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690</v>
      </c>
      <c r="AA4075" s="11">
        <f t="shared" si="63"/>
        <v>69</v>
      </c>
      <c r="AB4075" s="11">
        <v>14</v>
      </c>
      <c r="AC4075" s="11">
        <v>0.73680000000000001</v>
      </c>
      <c r="AD4075" s="10"/>
      <c r="AE4075" s="10"/>
      <c r="AF4075" s="10"/>
      <c r="AG4075" s="10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590</v>
      </c>
      <c r="AA4076" s="11">
        <f t="shared" si="63"/>
        <v>45.384615384615387</v>
      </c>
      <c r="AB4076" s="11">
        <v>19</v>
      </c>
      <c r="AC4076" s="11">
        <v>1</v>
      </c>
      <c r="AD4076" s="10"/>
      <c r="AE4076" s="10"/>
      <c r="AF4076" s="10"/>
      <c r="AG4076" s="10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63"/>
        <v>0</v>
      </c>
      <c r="AB4077" s="11">
        <v>15</v>
      </c>
      <c r="AC4077" s="11">
        <v>0.87</v>
      </c>
      <c r="AD4077" s="10"/>
      <c r="AE4077" s="10"/>
      <c r="AF4077" s="10"/>
      <c r="AG4077" s="10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63"/>
        <v>0</v>
      </c>
      <c r="AB4078" s="11">
        <v>12.7</v>
      </c>
      <c r="AC4078" s="11">
        <v>0.66839999999999999</v>
      </c>
      <c r="AD4078" s="10"/>
      <c r="AE4078" s="10"/>
      <c r="AF4078" s="10"/>
      <c r="AG4078" s="10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63"/>
        <v>0</v>
      </c>
      <c r="AB4079" s="11">
        <v>10</v>
      </c>
      <c r="AC4079" s="11">
        <v>0.52629999999999999</v>
      </c>
      <c r="AD4079" s="10"/>
      <c r="AE4079" s="10"/>
      <c r="AF4079" s="10"/>
      <c r="AG4079" s="10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63"/>
        <v>0</v>
      </c>
      <c r="AB4080" s="11">
        <v>0</v>
      </c>
      <c r="AC4080" s="11">
        <v>0</v>
      </c>
      <c r="AD4080" s="10"/>
      <c r="AE4080" s="10"/>
      <c r="AF4080" s="10"/>
      <c r="AG4080" s="10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63"/>
        <v>0</v>
      </c>
      <c r="AB4081" s="11">
        <v>0</v>
      </c>
      <c r="AC4081" s="11">
        <v>5.2632000000000003</v>
      </c>
      <c r="AD4081" s="10"/>
      <c r="AE4081" s="10"/>
      <c r="AF4081" s="10"/>
      <c r="AG4081" s="10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63"/>
        <v>0</v>
      </c>
      <c r="AB4082" s="11">
        <v>0</v>
      </c>
      <c r="AC4082" s="11">
        <v>0</v>
      </c>
      <c r="AD4082" s="10"/>
      <c r="AE4082" s="10"/>
      <c r="AF4082" s="10"/>
      <c r="AG4082" s="10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694</v>
      </c>
      <c r="AA4083" s="11">
        <f t="shared" si="63"/>
        <v>36.526315789473685</v>
      </c>
      <c r="AB4083" s="11">
        <v>14.5</v>
      </c>
      <c r="AC4083" s="11">
        <v>0.76</v>
      </c>
      <c r="AD4083" s="10"/>
      <c r="AE4083" s="10"/>
      <c r="AF4083" s="10"/>
      <c r="AG4083" s="10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63"/>
        <v>0</v>
      </c>
      <c r="AB4084" s="11">
        <v>13.2712</v>
      </c>
      <c r="AC4084" s="11">
        <v>0</v>
      </c>
      <c r="AD4084" s="10"/>
      <c r="AE4084" s="10"/>
      <c r="AF4084" s="10"/>
      <c r="AG4084" s="10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1410</v>
      </c>
      <c r="AA4085" s="11">
        <f t="shared" si="63"/>
        <v>117.5</v>
      </c>
      <c r="AB4085" s="11">
        <v>0</v>
      </c>
      <c r="AC4085" s="11">
        <v>0</v>
      </c>
      <c r="AD4085" s="10"/>
      <c r="AE4085" s="10"/>
      <c r="AF4085" s="10"/>
      <c r="AG4085" s="10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690</v>
      </c>
      <c r="AA4086" s="11">
        <f t="shared" si="63"/>
        <v>40.588235294117645</v>
      </c>
      <c r="AB4086" s="11">
        <v>0</v>
      </c>
      <c r="AC4086" s="11">
        <v>15.7895</v>
      </c>
      <c r="AD4086" s="10"/>
      <c r="AE4086" s="10"/>
      <c r="AF4086" s="10"/>
      <c r="AG4086" s="10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590</v>
      </c>
      <c r="AA4087" s="11">
        <f t="shared" si="63"/>
        <v>39.333333333333336</v>
      </c>
      <c r="AB4087" s="11">
        <v>15</v>
      </c>
      <c r="AC4087" s="11">
        <v>0.78900000000000003</v>
      </c>
      <c r="AD4087" s="10"/>
      <c r="AE4087" s="10"/>
      <c r="AF4087" s="10"/>
      <c r="AG4087" s="10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63"/>
        <v>0</v>
      </c>
      <c r="AB4088" s="11">
        <v>13</v>
      </c>
      <c r="AC4088" s="11">
        <v>0.68420000000000003</v>
      </c>
      <c r="AD4088" s="10"/>
      <c r="AE4088" s="10"/>
      <c r="AF4088" s="10"/>
      <c r="AG4088" s="10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63"/>
        <v>0</v>
      </c>
      <c r="AB4089" s="11">
        <v>0</v>
      </c>
      <c r="AC4089" s="11">
        <v>0</v>
      </c>
      <c r="AD4089" s="10"/>
      <c r="AE4089" s="10"/>
      <c r="AF4089" s="10"/>
      <c r="AG4089" s="10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63"/>
        <v>0</v>
      </c>
      <c r="AB4090" s="11">
        <v>0</v>
      </c>
      <c r="AC4090" s="11">
        <v>0</v>
      </c>
      <c r="AD4090" s="10"/>
      <c r="AE4090" s="10"/>
      <c r="AF4090" s="10"/>
      <c r="AG4090" s="10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63"/>
        <v>0</v>
      </c>
      <c r="AB4091" s="11">
        <v>8.9700000000000006</v>
      </c>
      <c r="AC4091" s="11">
        <v>0</v>
      </c>
      <c r="AD4091" s="10"/>
      <c r="AE4091" s="10"/>
      <c r="AF4091" s="10"/>
      <c r="AG4091" s="10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63"/>
        <v>0</v>
      </c>
      <c r="AB4092" s="11">
        <v>0</v>
      </c>
      <c r="AC4092" s="11">
        <v>0</v>
      </c>
      <c r="AD4092" s="10"/>
      <c r="AE4092" s="10"/>
      <c r="AF4092" s="10"/>
      <c r="AG4092" s="10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63"/>
        <v>0</v>
      </c>
      <c r="AB4093" s="11">
        <v>10</v>
      </c>
      <c r="AC4093" s="11">
        <v>0.52600000000000002</v>
      </c>
      <c r="AD4093" s="10"/>
      <c r="AE4093" s="10"/>
      <c r="AF4093" s="10"/>
      <c r="AG4093" s="10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694</v>
      </c>
      <c r="AA4094" s="11">
        <f t="shared" si="63"/>
        <v>38.555555555555557</v>
      </c>
      <c r="AB4094" s="11">
        <v>14.5</v>
      </c>
      <c r="AC4094" s="11">
        <v>0.76</v>
      </c>
      <c r="AD4094" s="10"/>
      <c r="AE4094" s="10"/>
      <c r="AF4094" s="10"/>
      <c r="AG4094" s="10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63"/>
        <v>0</v>
      </c>
      <c r="AB4095" s="11">
        <v>13.2712</v>
      </c>
      <c r="AC4095" s="11">
        <v>0</v>
      </c>
      <c r="AD4095" s="10"/>
      <c r="AE4095" s="10"/>
      <c r="AF4095" s="10"/>
      <c r="AG4095" s="10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1410</v>
      </c>
      <c r="AA4096" s="11">
        <f t="shared" si="63"/>
        <v>117.5</v>
      </c>
      <c r="AB4096" s="11">
        <v>0</v>
      </c>
      <c r="AC4096" s="11">
        <v>0</v>
      </c>
      <c r="AD4096" s="10"/>
      <c r="AE4096" s="10"/>
      <c r="AF4096" s="10"/>
      <c r="AG4096" s="10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690</v>
      </c>
      <c r="AA4097" s="11">
        <f t="shared" si="63"/>
        <v>57.5</v>
      </c>
      <c r="AB4097" s="11">
        <v>0</v>
      </c>
      <c r="AC4097" s="11">
        <v>15.7895</v>
      </c>
      <c r="AD4097" s="10"/>
      <c r="AE4097" s="10"/>
      <c r="AF4097" s="10"/>
      <c r="AG4097" s="10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590</v>
      </c>
      <c r="AA4098" s="11">
        <f t="shared" si="63"/>
        <v>39.333333333333336</v>
      </c>
      <c r="AB4098" s="11">
        <v>15</v>
      </c>
      <c r="AC4098" s="11">
        <v>0.78900000000000003</v>
      </c>
      <c r="AD4098" s="10"/>
      <c r="AE4098" s="10"/>
      <c r="AF4098" s="10"/>
      <c r="AG4098" s="10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64">IFERROR(Z4099/M4099,0)</f>
        <v>0</v>
      </c>
      <c r="AB4099" s="11">
        <v>13</v>
      </c>
      <c r="AC4099" s="11">
        <v>0.68420000000000003</v>
      </c>
      <c r="AD4099" s="10"/>
      <c r="AE4099" s="10"/>
      <c r="AF4099" s="10"/>
      <c r="AG4099" s="10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64"/>
        <v>0</v>
      </c>
      <c r="AB4100" s="11">
        <v>0</v>
      </c>
      <c r="AC4100" s="11">
        <v>0</v>
      </c>
      <c r="AD4100" s="10"/>
      <c r="AE4100" s="10"/>
      <c r="AF4100" s="10"/>
      <c r="AG4100" s="10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64"/>
        <v>0</v>
      </c>
      <c r="AB4101" s="11">
        <v>0</v>
      </c>
      <c r="AC4101" s="11">
        <v>0</v>
      </c>
      <c r="AD4101" s="10"/>
      <c r="AE4101" s="10"/>
      <c r="AF4101" s="10"/>
      <c r="AG4101" s="10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64"/>
        <v>0</v>
      </c>
      <c r="AB4102" s="11">
        <v>8.9700000000000006</v>
      </c>
      <c r="AC4102" s="11">
        <v>0</v>
      </c>
      <c r="AD4102" s="10"/>
      <c r="AE4102" s="10"/>
      <c r="AF4102" s="10"/>
      <c r="AG4102" s="10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64"/>
        <v>0</v>
      </c>
      <c r="AB4103" s="11">
        <v>0</v>
      </c>
      <c r="AC4103" s="11">
        <v>0</v>
      </c>
      <c r="AD4103" s="10"/>
      <c r="AE4103" s="10"/>
      <c r="AF4103" s="10"/>
      <c r="AG4103" s="10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64"/>
        <v>0</v>
      </c>
      <c r="AB4104" s="11">
        <v>10</v>
      </c>
      <c r="AC4104" s="11">
        <v>0.52600000000000002</v>
      </c>
      <c r="AD4104" s="10"/>
      <c r="AE4104" s="10"/>
      <c r="AF4104" s="10"/>
      <c r="AG4104" s="10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694</v>
      </c>
      <c r="AA4105" s="11">
        <f t="shared" si="64"/>
        <v>57.833333333333336</v>
      </c>
      <c r="AB4105" s="11">
        <v>14.5</v>
      </c>
      <c r="AC4105" s="11">
        <v>0.76</v>
      </c>
      <c r="AD4105" s="10"/>
      <c r="AE4105" s="10"/>
      <c r="AF4105" s="10"/>
      <c r="AG4105" s="10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64"/>
        <v>0</v>
      </c>
      <c r="AB4106" s="11">
        <v>13.2712</v>
      </c>
      <c r="AC4106" s="11">
        <v>0</v>
      </c>
      <c r="AD4106" s="10"/>
      <c r="AE4106" s="10"/>
      <c r="AF4106" s="10"/>
      <c r="AG4106" s="10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1410</v>
      </c>
      <c r="AA4107" s="11">
        <f t="shared" si="64"/>
        <v>156.66666666666666</v>
      </c>
      <c r="AB4107" s="11">
        <v>0</v>
      </c>
      <c r="AC4107" s="11">
        <v>0</v>
      </c>
      <c r="AD4107" s="10"/>
      <c r="AE4107" s="10"/>
      <c r="AF4107" s="10"/>
      <c r="AG4107" s="10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690</v>
      </c>
      <c r="AA4108" s="11">
        <f t="shared" si="64"/>
        <v>76.666666666666671</v>
      </c>
      <c r="AB4108" s="11">
        <v>0</v>
      </c>
      <c r="AC4108" s="11">
        <v>15.7895</v>
      </c>
      <c r="AD4108" s="10"/>
      <c r="AE4108" s="10"/>
      <c r="AF4108" s="10"/>
      <c r="AG4108" s="10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590</v>
      </c>
      <c r="AA4109" s="11">
        <f t="shared" si="64"/>
        <v>45.384615384615387</v>
      </c>
      <c r="AB4109" s="11">
        <v>15</v>
      </c>
      <c r="AC4109" s="11">
        <v>0.78900000000000003</v>
      </c>
      <c r="AD4109" s="10"/>
      <c r="AE4109" s="10"/>
      <c r="AF4109" s="10"/>
      <c r="AG4109" s="10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64"/>
        <v>0</v>
      </c>
      <c r="AB4110" s="11">
        <v>13</v>
      </c>
      <c r="AC4110" s="11">
        <v>0.68420000000000003</v>
      </c>
      <c r="AD4110" s="10"/>
      <c r="AE4110" s="10"/>
      <c r="AF4110" s="10"/>
      <c r="AG4110" s="10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64"/>
        <v>0</v>
      </c>
      <c r="AB4111" s="11">
        <v>0</v>
      </c>
      <c r="AC4111" s="11">
        <v>0</v>
      </c>
      <c r="AD4111" s="10"/>
      <c r="AE4111" s="10"/>
      <c r="AF4111" s="10"/>
      <c r="AG4111" s="10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64"/>
        <v>0</v>
      </c>
      <c r="AB4112" s="11">
        <v>0</v>
      </c>
      <c r="AC4112" s="11">
        <v>0</v>
      </c>
      <c r="AD4112" s="10"/>
      <c r="AE4112" s="10"/>
      <c r="AF4112" s="10"/>
      <c r="AG4112" s="10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64"/>
        <v>0</v>
      </c>
      <c r="AB4113" s="11">
        <v>0</v>
      </c>
      <c r="AC4113" s="11">
        <v>0</v>
      </c>
      <c r="AD4113" s="10"/>
      <c r="AE4113" s="10"/>
      <c r="AF4113" s="10"/>
      <c r="AG4113" s="10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64"/>
        <v>0</v>
      </c>
      <c r="AB4114" s="11">
        <v>8.9700000000000006</v>
      </c>
      <c r="AC4114" s="11">
        <v>0</v>
      </c>
      <c r="AD4114" s="10"/>
      <c r="AE4114" s="10"/>
      <c r="AF4114" s="10"/>
      <c r="AG4114" s="10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64"/>
        <v>0</v>
      </c>
      <c r="AB4115" s="11">
        <v>0</v>
      </c>
      <c r="AC4115" s="11">
        <v>0</v>
      </c>
      <c r="AD4115" s="10"/>
      <c r="AE4115" s="10"/>
      <c r="AF4115" s="10"/>
      <c r="AG4115" s="10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64"/>
        <v>0</v>
      </c>
      <c r="AB4116" s="11">
        <v>10</v>
      </c>
      <c r="AC4116" s="11">
        <v>0.52600000000000002</v>
      </c>
      <c r="AD4116" s="10"/>
      <c r="AE4116" s="10"/>
      <c r="AF4116" s="10"/>
      <c r="AG4116" s="10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694</v>
      </c>
      <c r="AA4117" s="11">
        <f t="shared" si="64"/>
        <v>53.384615384615387</v>
      </c>
      <c r="AB4117" s="11">
        <v>14.5</v>
      </c>
      <c r="AC4117" s="11">
        <v>0.76</v>
      </c>
      <c r="AD4117" s="10"/>
      <c r="AE4117" s="10"/>
      <c r="AF4117" s="10"/>
      <c r="AG4117" s="10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64"/>
        <v>0</v>
      </c>
      <c r="AB4118" s="11">
        <v>13.2712</v>
      </c>
      <c r="AC4118" s="11">
        <v>0</v>
      </c>
      <c r="AD4118" s="10"/>
      <c r="AE4118" s="10"/>
      <c r="AF4118" s="10"/>
      <c r="AG4118" s="10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1410</v>
      </c>
      <c r="AA4119" s="11">
        <f t="shared" si="64"/>
        <v>156.66666666666666</v>
      </c>
      <c r="AB4119" s="11">
        <v>0</v>
      </c>
      <c r="AC4119" s="11">
        <v>0</v>
      </c>
      <c r="AD4119" s="10"/>
      <c r="AE4119" s="10"/>
      <c r="AF4119" s="10"/>
      <c r="AG4119" s="10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690</v>
      </c>
      <c r="AA4120" s="11">
        <f t="shared" si="64"/>
        <v>98.571428571428569</v>
      </c>
      <c r="AB4120" s="11">
        <v>0</v>
      </c>
      <c r="AC4120" s="11">
        <v>15.7895</v>
      </c>
      <c r="AD4120" s="10"/>
      <c r="AE4120" s="10"/>
      <c r="AF4120" s="10"/>
      <c r="AG4120" s="10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590</v>
      </c>
      <c r="AA4121" s="11">
        <f t="shared" si="64"/>
        <v>49.166666666666664</v>
      </c>
      <c r="AB4121" s="11">
        <v>15</v>
      </c>
      <c r="AC4121" s="11">
        <v>0.78900000000000003</v>
      </c>
      <c r="AD4121" s="10"/>
      <c r="AE4121" s="10"/>
      <c r="AF4121" s="10"/>
      <c r="AG4121" s="10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64"/>
        <v>0</v>
      </c>
      <c r="AB4122" s="11">
        <v>13</v>
      </c>
      <c r="AC4122" s="11">
        <v>0.68420000000000003</v>
      </c>
      <c r="AD4122" s="10"/>
      <c r="AE4122" s="10"/>
      <c r="AF4122" s="10"/>
      <c r="AG4122" s="10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64"/>
        <v>0</v>
      </c>
      <c r="AB4123" s="11">
        <v>0</v>
      </c>
      <c r="AC4123" s="11">
        <v>0</v>
      </c>
      <c r="AD4123" s="10"/>
      <c r="AE4123" s="10"/>
      <c r="AF4123" s="10"/>
      <c r="AG4123" s="10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64"/>
        <v>0</v>
      </c>
      <c r="AB4124" s="11">
        <v>0</v>
      </c>
      <c r="AC4124" s="11">
        <v>0</v>
      </c>
      <c r="AD4124" s="10"/>
      <c r="AE4124" s="10"/>
      <c r="AF4124" s="10"/>
      <c r="AG4124" s="10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64"/>
        <v>0</v>
      </c>
      <c r="AB4125" s="11">
        <v>0</v>
      </c>
      <c r="AC4125" s="11">
        <v>0</v>
      </c>
      <c r="AD4125" s="10"/>
      <c r="AE4125" s="10"/>
      <c r="AF4125" s="10"/>
      <c r="AG4125" s="10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64"/>
        <v>0</v>
      </c>
      <c r="AB4126" s="11">
        <v>8.9700000000000006</v>
      </c>
      <c r="AC4126" s="11">
        <v>0</v>
      </c>
      <c r="AD4126" s="10"/>
      <c r="AE4126" s="10"/>
      <c r="AF4126" s="10"/>
      <c r="AG4126" s="10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64"/>
        <v>0</v>
      </c>
      <c r="AB4127" s="11">
        <v>0</v>
      </c>
      <c r="AC4127" s="11">
        <v>0</v>
      </c>
      <c r="AD4127" s="10"/>
      <c r="AE4127" s="10"/>
      <c r="AF4127" s="10"/>
      <c r="AG4127" s="10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64"/>
        <v>0</v>
      </c>
      <c r="AB4128" s="11">
        <v>10</v>
      </c>
      <c r="AC4128" s="11">
        <v>0.52600000000000002</v>
      </c>
      <c r="AD4128" s="10"/>
      <c r="AE4128" s="10"/>
      <c r="AF4128" s="10"/>
      <c r="AG4128" s="10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694</v>
      </c>
      <c r="AA4129" s="11">
        <f t="shared" si="64"/>
        <v>36.526315789473685</v>
      </c>
      <c r="AB4129" s="11">
        <v>8.5</v>
      </c>
      <c r="AC4129" s="11">
        <v>0.44500000000000001</v>
      </c>
      <c r="AD4129" s="10"/>
      <c r="AE4129" s="10"/>
      <c r="AF4129" s="10"/>
      <c r="AG4129" s="10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64"/>
        <v>0</v>
      </c>
      <c r="AB4130" s="11">
        <v>0</v>
      </c>
      <c r="AC4130" s="11">
        <v>0</v>
      </c>
      <c r="AD4130" s="10"/>
      <c r="AE4130" s="10"/>
      <c r="AF4130" s="10"/>
      <c r="AG4130" s="10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1410</v>
      </c>
      <c r="AA4131" s="11">
        <f t="shared" si="64"/>
        <v>282</v>
      </c>
      <c r="AB4131" s="11">
        <v>0</v>
      </c>
      <c r="AC4131" s="11">
        <v>0</v>
      </c>
      <c r="AD4131" s="10"/>
      <c r="AE4131" s="10"/>
      <c r="AF4131" s="10"/>
      <c r="AG4131" s="10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690</v>
      </c>
      <c r="AA4132" s="11">
        <f t="shared" si="64"/>
        <v>0</v>
      </c>
      <c r="AB4132" s="11">
        <v>0</v>
      </c>
      <c r="AC4132" s="11">
        <v>0</v>
      </c>
      <c r="AD4132" s="10"/>
      <c r="AE4132" s="10"/>
      <c r="AF4132" s="10"/>
      <c r="AG4132" s="10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590</v>
      </c>
      <c r="AA4133" s="11">
        <f t="shared" si="64"/>
        <v>59</v>
      </c>
      <c r="AB4133" s="11">
        <v>8</v>
      </c>
      <c r="AC4133" s="11">
        <v>6.5</v>
      </c>
      <c r="AD4133" s="10"/>
      <c r="AE4133" s="10"/>
      <c r="AF4133" s="10"/>
      <c r="AG4133" s="10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64"/>
        <v>0</v>
      </c>
      <c r="AB4134" s="11">
        <v>0</v>
      </c>
      <c r="AC4134" s="11">
        <v>0</v>
      </c>
      <c r="AD4134" s="10"/>
      <c r="AE4134" s="10"/>
      <c r="AF4134" s="10"/>
      <c r="AG4134" s="10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64"/>
        <v>0</v>
      </c>
      <c r="AB4135" s="11">
        <v>0</v>
      </c>
      <c r="AC4135" s="11">
        <v>0</v>
      </c>
      <c r="AD4135" s="10"/>
      <c r="AE4135" s="10"/>
      <c r="AF4135" s="10"/>
      <c r="AG4135" s="10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64"/>
        <v>0</v>
      </c>
      <c r="AB4136" s="11">
        <v>0</v>
      </c>
      <c r="AC4136" s="11">
        <v>0</v>
      </c>
      <c r="AD4136" s="10"/>
      <c r="AE4136" s="10"/>
      <c r="AF4136" s="10"/>
      <c r="AG4136" s="10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64"/>
        <v>0</v>
      </c>
      <c r="AB4137" s="11">
        <v>0</v>
      </c>
      <c r="AC4137" s="11">
        <v>0</v>
      </c>
      <c r="AD4137" s="10"/>
      <c r="AE4137" s="10"/>
      <c r="AF4137" s="10"/>
      <c r="AG4137" s="10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64"/>
        <v>0</v>
      </c>
      <c r="AB4138" s="11">
        <v>0</v>
      </c>
      <c r="AC4138" s="11">
        <v>0</v>
      </c>
      <c r="AD4138" s="10"/>
      <c r="AE4138" s="10"/>
      <c r="AF4138" s="10"/>
      <c r="AG4138" s="10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64"/>
        <v>0</v>
      </c>
      <c r="AB4139" s="11">
        <v>0</v>
      </c>
      <c r="AC4139" s="11">
        <v>0</v>
      </c>
      <c r="AD4139" s="10"/>
      <c r="AE4139" s="10"/>
      <c r="AF4139" s="10"/>
      <c r="AG4139" s="10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64"/>
        <v>0</v>
      </c>
      <c r="AB4140" s="11">
        <v>0</v>
      </c>
      <c r="AC4140" s="11">
        <v>0</v>
      </c>
      <c r="AD4140" s="10"/>
      <c r="AE4140" s="10"/>
      <c r="AF4140" s="10"/>
      <c r="AG4140" s="10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694</v>
      </c>
      <c r="AA4141" s="11">
        <f t="shared" si="64"/>
        <v>63.090909090909093</v>
      </c>
      <c r="AB4141" s="11">
        <v>8.5</v>
      </c>
      <c r="AC4141" s="11">
        <v>0.44500000000000001</v>
      </c>
      <c r="AD4141" s="10"/>
      <c r="AE4141" s="10"/>
      <c r="AF4141" s="10"/>
      <c r="AG4141" s="10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64"/>
        <v>0</v>
      </c>
      <c r="AB4142" s="11">
        <v>0</v>
      </c>
      <c r="AC4142" s="11">
        <v>0</v>
      </c>
      <c r="AD4142" s="10"/>
      <c r="AE4142" s="10"/>
      <c r="AF4142" s="10"/>
      <c r="AG4142" s="10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1410</v>
      </c>
      <c r="AA4143" s="11">
        <f t="shared" si="64"/>
        <v>201.42857142857142</v>
      </c>
      <c r="AB4143" s="11">
        <v>0</v>
      </c>
      <c r="AC4143" s="11">
        <v>0</v>
      </c>
      <c r="AD4143" s="10"/>
      <c r="AE4143" s="10"/>
      <c r="AF4143" s="10"/>
      <c r="AG4143" s="10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690</v>
      </c>
      <c r="AA4144" s="11">
        <f t="shared" si="64"/>
        <v>230</v>
      </c>
      <c r="AB4144" s="11">
        <v>0</v>
      </c>
      <c r="AC4144" s="11">
        <v>0</v>
      </c>
      <c r="AD4144" s="10"/>
      <c r="AE4144" s="10"/>
      <c r="AF4144" s="10"/>
      <c r="AG4144" s="10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590</v>
      </c>
      <c r="AA4145" s="11">
        <f t="shared" si="64"/>
        <v>84.285714285714292</v>
      </c>
      <c r="AB4145" s="11">
        <v>8</v>
      </c>
      <c r="AC4145" s="11">
        <v>6.5</v>
      </c>
      <c r="AD4145" s="10"/>
      <c r="AE4145" s="10"/>
      <c r="AF4145" s="10"/>
      <c r="AG4145" s="10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64"/>
        <v>0</v>
      </c>
      <c r="AB4146" s="11">
        <v>0</v>
      </c>
      <c r="AC4146" s="11">
        <v>0</v>
      </c>
      <c r="AD4146" s="10"/>
      <c r="AE4146" s="10"/>
      <c r="AF4146" s="10"/>
      <c r="AG4146" s="10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64"/>
        <v>0</v>
      </c>
      <c r="AB4147" s="11">
        <v>0</v>
      </c>
      <c r="AC4147" s="11">
        <v>0</v>
      </c>
      <c r="AD4147" s="10"/>
      <c r="AE4147" s="10"/>
      <c r="AF4147" s="10"/>
      <c r="AG4147" s="10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64"/>
        <v>0</v>
      </c>
      <c r="AB4148" s="11">
        <v>0</v>
      </c>
      <c r="AC4148" s="11">
        <v>0</v>
      </c>
      <c r="AD4148" s="10"/>
      <c r="AE4148" s="10"/>
      <c r="AF4148" s="10"/>
      <c r="AG4148" s="10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64"/>
        <v>0</v>
      </c>
      <c r="AB4149" s="11">
        <v>0</v>
      </c>
      <c r="AC4149" s="11">
        <v>0</v>
      </c>
      <c r="AD4149" s="10"/>
      <c r="AE4149" s="10"/>
      <c r="AF4149" s="10"/>
      <c r="AG4149" s="10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64"/>
        <v>0</v>
      </c>
      <c r="AB4150" s="11">
        <v>0</v>
      </c>
      <c r="AC4150" s="11">
        <v>0</v>
      </c>
      <c r="AD4150" s="10"/>
      <c r="AE4150" s="10"/>
      <c r="AF4150" s="10"/>
      <c r="AG4150" s="10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64"/>
        <v>0</v>
      </c>
      <c r="AB4151" s="11">
        <v>0</v>
      </c>
      <c r="AC4151" s="11">
        <v>0</v>
      </c>
      <c r="AD4151" s="10"/>
      <c r="AE4151" s="10"/>
      <c r="AF4151" s="10"/>
      <c r="AG4151" s="10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64"/>
        <v>0</v>
      </c>
      <c r="AB4152" s="11">
        <v>0</v>
      </c>
      <c r="AC4152" s="11">
        <v>0</v>
      </c>
      <c r="AD4152" s="10"/>
      <c r="AE4152" s="10"/>
      <c r="AF4152" s="10"/>
      <c r="AG4152" s="10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64"/>
        <v>0</v>
      </c>
      <c r="AB4153" s="11">
        <v>10</v>
      </c>
      <c r="AC4153" s="11">
        <v>0</v>
      </c>
      <c r="AD4153" s="10"/>
      <c r="AE4153" s="10"/>
      <c r="AF4153" s="10"/>
      <c r="AG4153" s="10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64"/>
        <v>0</v>
      </c>
      <c r="AB4154" s="11">
        <v>0</v>
      </c>
      <c r="AC4154" s="11">
        <v>15</v>
      </c>
      <c r="AD4154" s="10"/>
      <c r="AE4154" s="10"/>
      <c r="AF4154" s="10"/>
      <c r="AG4154" s="10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64"/>
        <v>0</v>
      </c>
      <c r="AB4155" s="11">
        <v>12.82</v>
      </c>
      <c r="AC4155" s="11">
        <v>0.67</v>
      </c>
      <c r="AD4155" s="10"/>
      <c r="AE4155" s="10"/>
      <c r="AF4155" s="10"/>
      <c r="AG4155" s="10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774</v>
      </c>
      <c r="AA4156" s="11">
        <f t="shared" si="64"/>
        <v>25.8</v>
      </c>
      <c r="AB4156" s="11">
        <v>4.5199999999999996</v>
      </c>
      <c r="AC4156" s="11">
        <v>0</v>
      </c>
      <c r="AD4156" s="10"/>
      <c r="AE4156" s="10"/>
      <c r="AF4156" s="10"/>
      <c r="AG4156" s="10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862</v>
      </c>
      <c r="AA4157" s="11">
        <f t="shared" si="64"/>
        <v>27.806451612903224</v>
      </c>
      <c r="AB4157" s="11">
        <v>10</v>
      </c>
      <c r="AC4157" s="11">
        <v>0.52</v>
      </c>
      <c r="AD4157" s="10"/>
      <c r="AE4157" s="10"/>
      <c r="AF4157" s="10"/>
      <c r="AG4157" s="10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786</v>
      </c>
      <c r="AA4158" s="11">
        <f t="shared" si="64"/>
        <v>18.279069767441861</v>
      </c>
      <c r="AB4158" s="11">
        <v>25</v>
      </c>
      <c r="AC4158" s="11">
        <v>1.3149999999999999</v>
      </c>
      <c r="AD4158" s="10"/>
      <c r="AE4158" s="10"/>
      <c r="AF4158" s="10"/>
      <c r="AG4158" s="10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64"/>
        <v>0</v>
      </c>
      <c r="AB4159" s="11">
        <v>13.52</v>
      </c>
      <c r="AC4159" s="11">
        <v>0</v>
      </c>
      <c r="AD4159" s="10"/>
      <c r="AE4159" s="10"/>
      <c r="AF4159" s="10"/>
      <c r="AG4159" s="10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64"/>
        <v>0</v>
      </c>
      <c r="AB4160" s="11">
        <v>20</v>
      </c>
      <c r="AC4160" s="11">
        <v>1.05</v>
      </c>
      <c r="AD4160" s="10"/>
      <c r="AE4160" s="10"/>
      <c r="AF4160" s="10"/>
      <c r="AG4160" s="10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64"/>
        <v>0</v>
      </c>
      <c r="AB4161" s="11">
        <v>0</v>
      </c>
      <c r="AC4161" s="11">
        <v>0</v>
      </c>
      <c r="AD4161" s="10"/>
      <c r="AE4161" s="10"/>
      <c r="AF4161" s="10"/>
      <c r="AG4161" s="10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770</v>
      </c>
      <c r="AA4162" s="11">
        <f t="shared" si="64"/>
        <v>11.323529411764707</v>
      </c>
      <c r="AB4162" s="11">
        <v>29</v>
      </c>
      <c r="AC4162" s="11">
        <v>1.526</v>
      </c>
      <c r="AD4162" s="10"/>
      <c r="AE4162" s="10"/>
      <c r="AF4162" s="10"/>
      <c r="AG4162" s="10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65">IFERROR(Z4163/M4163,0)</f>
        <v>0</v>
      </c>
      <c r="AB4163" s="11">
        <v>20</v>
      </c>
      <c r="AC4163" s="11">
        <v>1.0529999999999999</v>
      </c>
      <c r="AD4163" s="10"/>
      <c r="AE4163" s="10"/>
      <c r="AF4163" s="10"/>
      <c r="AG4163" s="10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65"/>
        <v>0</v>
      </c>
      <c r="AB4164" s="11">
        <v>0</v>
      </c>
      <c r="AC4164" s="11">
        <v>0</v>
      </c>
      <c r="AD4164" s="10"/>
      <c r="AE4164" s="10"/>
      <c r="AF4164" s="10"/>
      <c r="AG4164" s="10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672.1</v>
      </c>
      <c r="AA4165" s="11">
        <f t="shared" si="65"/>
        <v>28.004166666666666</v>
      </c>
      <c r="AB4165" s="11">
        <v>19.2</v>
      </c>
      <c r="AC4165" s="11">
        <v>1.01</v>
      </c>
      <c r="AD4165" s="10"/>
      <c r="AE4165" s="10"/>
      <c r="AF4165" s="10"/>
      <c r="AG4165" s="10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14805</v>
      </c>
      <c r="AA4166" s="11">
        <f t="shared" si="65"/>
        <v>19.609271523178808</v>
      </c>
      <c r="AB4166" s="11">
        <v>0</v>
      </c>
      <c r="AC4166" s="11">
        <v>0</v>
      </c>
      <c r="AD4166" s="10"/>
      <c r="AE4166" s="10"/>
      <c r="AF4166" s="10"/>
      <c r="AG4166" s="10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503.9</v>
      </c>
      <c r="AA4167" s="11">
        <f t="shared" si="65"/>
        <v>27.994444444444444</v>
      </c>
      <c r="AB4167" s="11">
        <v>0</v>
      </c>
      <c r="AC4167" s="11">
        <v>0</v>
      </c>
      <c r="AD4167" s="10"/>
      <c r="AE4167" s="10"/>
      <c r="AF4167" s="10"/>
      <c r="AG4167" s="10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65"/>
        <v>0</v>
      </c>
      <c r="AB4168" s="11">
        <v>10</v>
      </c>
      <c r="AC4168" s="11">
        <v>0</v>
      </c>
      <c r="AD4168" s="10"/>
      <c r="AE4168" s="10"/>
      <c r="AF4168" s="10"/>
      <c r="AG4168" s="10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65"/>
        <v>0</v>
      </c>
      <c r="AB4169" s="11">
        <v>0</v>
      </c>
      <c r="AC4169" s="11">
        <v>15</v>
      </c>
      <c r="AD4169" s="10"/>
      <c r="AE4169" s="10"/>
      <c r="AF4169" s="10"/>
      <c r="AG4169" s="10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65"/>
        <v>0</v>
      </c>
      <c r="AB4170" s="11">
        <v>12.82</v>
      </c>
      <c r="AC4170" s="11">
        <v>0.67</v>
      </c>
      <c r="AD4170" s="10"/>
      <c r="AE4170" s="10"/>
      <c r="AF4170" s="10"/>
      <c r="AG4170" s="10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774</v>
      </c>
      <c r="AA4171" s="11">
        <f t="shared" si="65"/>
        <v>29.76923076923077</v>
      </c>
      <c r="AB4171" s="11">
        <v>4.5199999999999996</v>
      </c>
      <c r="AC4171" s="11">
        <v>0</v>
      </c>
      <c r="AD4171" s="10"/>
      <c r="AE4171" s="10"/>
      <c r="AF4171" s="10"/>
      <c r="AG4171" s="10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862</v>
      </c>
      <c r="AA4172" s="11">
        <f t="shared" si="65"/>
        <v>19.155555555555555</v>
      </c>
      <c r="AB4172" s="11">
        <v>10</v>
      </c>
      <c r="AC4172" s="11">
        <v>0.52</v>
      </c>
      <c r="AD4172" s="10"/>
      <c r="AE4172" s="10"/>
      <c r="AF4172" s="10"/>
      <c r="AG4172" s="10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786</v>
      </c>
      <c r="AA4173" s="11">
        <f t="shared" si="65"/>
        <v>27.103448275862068</v>
      </c>
      <c r="AB4173" s="11">
        <v>25</v>
      </c>
      <c r="AC4173" s="11">
        <v>1.3149999999999999</v>
      </c>
      <c r="AD4173" s="10"/>
      <c r="AE4173" s="10"/>
      <c r="AF4173" s="10"/>
      <c r="AG4173" s="10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65"/>
        <v>0</v>
      </c>
      <c r="AB4174" s="11">
        <v>13.52</v>
      </c>
      <c r="AC4174" s="11">
        <v>0</v>
      </c>
      <c r="AD4174" s="10"/>
      <c r="AE4174" s="10"/>
      <c r="AF4174" s="10"/>
      <c r="AG4174" s="10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65"/>
        <v>0</v>
      </c>
      <c r="AB4175" s="11">
        <v>20</v>
      </c>
      <c r="AC4175" s="11">
        <v>1.05</v>
      </c>
      <c r="AD4175" s="10"/>
      <c r="AE4175" s="10"/>
      <c r="AF4175" s="10"/>
      <c r="AG4175" s="10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65"/>
        <v>0</v>
      </c>
      <c r="AB4176" s="11">
        <v>0</v>
      </c>
      <c r="AC4176" s="11">
        <v>0</v>
      </c>
      <c r="AD4176" s="10"/>
      <c r="AE4176" s="10"/>
      <c r="AF4176" s="10"/>
      <c r="AG4176" s="10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770</v>
      </c>
      <c r="AA4177" s="11">
        <f t="shared" si="65"/>
        <v>17.5</v>
      </c>
      <c r="AB4177" s="11">
        <v>29</v>
      </c>
      <c r="AC4177" s="11">
        <v>1.526</v>
      </c>
      <c r="AD4177" s="10"/>
      <c r="AE4177" s="10"/>
      <c r="AF4177" s="10"/>
      <c r="AG4177" s="10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65"/>
        <v>0</v>
      </c>
      <c r="AB4178" s="11">
        <v>20</v>
      </c>
      <c r="AC4178" s="11">
        <v>1.0529999999999999</v>
      </c>
      <c r="AD4178" s="10"/>
      <c r="AE4178" s="10"/>
      <c r="AF4178" s="10"/>
      <c r="AG4178" s="10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65"/>
        <v>0</v>
      </c>
      <c r="AB4179" s="11">
        <v>0</v>
      </c>
      <c r="AC4179" s="11">
        <v>0</v>
      </c>
      <c r="AD4179" s="10"/>
      <c r="AE4179" s="10"/>
      <c r="AF4179" s="10"/>
      <c r="AG4179" s="10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672.1</v>
      </c>
      <c r="AA4180" s="11">
        <f t="shared" si="65"/>
        <v>44.806666666666665</v>
      </c>
      <c r="AB4180" s="11">
        <v>19.2</v>
      </c>
      <c r="AC4180" s="11">
        <v>1.01</v>
      </c>
      <c r="AD4180" s="10"/>
      <c r="AE4180" s="10"/>
      <c r="AF4180" s="10"/>
      <c r="AG4180" s="10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14805</v>
      </c>
      <c r="AA4181" s="11">
        <f t="shared" si="65"/>
        <v>35.166270783847978</v>
      </c>
      <c r="AB4181" s="11">
        <v>0</v>
      </c>
      <c r="AC4181" s="11">
        <v>0</v>
      </c>
      <c r="AD4181" s="10"/>
      <c r="AE4181" s="10"/>
      <c r="AF4181" s="10"/>
      <c r="AG4181" s="10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503.9</v>
      </c>
      <c r="AA4182" s="11">
        <f t="shared" si="65"/>
        <v>21.908695652173911</v>
      </c>
      <c r="AB4182" s="11">
        <v>0</v>
      </c>
      <c r="AC4182" s="11">
        <v>0</v>
      </c>
      <c r="AD4182" s="10"/>
      <c r="AE4182" s="10"/>
      <c r="AF4182" s="10"/>
      <c r="AG4182" s="10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65"/>
        <v>0</v>
      </c>
      <c r="AB4183" s="11">
        <v>10</v>
      </c>
      <c r="AC4183" s="11">
        <v>0</v>
      </c>
      <c r="AD4183" s="10"/>
      <c r="AE4183" s="10"/>
      <c r="AF4183" s="10"/>
      <c r="AG4183" s="10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65"/>
        <v>0</v>
      </c>
      <c r="AB4184" s="11">
        <v>0</v>
      </c>
      <c r="AC4184" s="11">
        <v>15</v>
      </c>
      <c r="AD4184" s="10"/>
      <c r="AE4184" s="10"/>
      <c r="AF4184" s="10"/>
      <c r="AG4184" s="10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65"/>
        <v>0</v>
      </c>
      <c r="AB4185" s="11">
        <v>12.82</v>
      </c>
      <c r="AC4185" s="11">
        <v>0.67</v>
      </c>
      <c r="AD4185" s="10"/>
      <c r="AE4185" s="10"/>
      <c r="AF4185" s="10"/>
      <c r="AG4185" s="10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774</v>
      </c>
      <c r="AA4186" s="11">
        <f t="shared" si="65"/>
        <v>32.25</v>
      </c>
      <c r="AB4186" s="11">
        <v>4.5199999999999996</v>
      </c>
      <c r="AC4186" s="11">
        <v>0</v>
      </c>
      <c r="AD4186" s="10"/>
      <c r="AE4186" s="10"/>
      <c r="AF4186" s="10"/>
      <c r="AG4186" s="10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862</v>
      </c>
      <c r="AA4187" s="11">
        <f t="shared" si="65"/>
        <v>16.264150943396228</v>
      </c>
      <c r="AB4187" s="11">
        <v>10</v>
      </c>
      <c r="AC4187" s="11">
        <v>0.52</v>
      </c>
      <c r="AD4187" s="10"/>
      <c r="AE4187" s="10"/>
      <c r="AF4187" s="10"/>
      <c r="AG4187" s="10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786</v>
      </c>
      <c r="AA4188" s="11">
        <f t="shared" si="65"/>
        <v>23.117647058823529</v>
      </c>
      <c r="AB4188" s="11">
        <v>25</v>
      </c>
      <c r="AC4188" s="11">
        <v>1.3149999999999999</v>
      </c>
      <c r="AD4188" s="10"/>
      <c r="AE4188" s="10"/>
      <c r="AF4188" s="10"/>
      <c r="AG4188" s="10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65"/>
        <v>0</v>
      </c>
      <c r="AB4189" s="11">
        <v>13.52</v>
      </c>
      <c r="AC4189" s="11">
        <v>0</v>
      </c>
      <c r="AD4189" s="10"/>
      <c r="AE4189" s="10"/>
      <c r="AF4189" s="10"/>
      <c r="AG4189" s="10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65"/>
        <v>0</v>
      </c>
      <c r="AB4190" s="11">
        <v>20</v>
      </c>
      <c r="AC4190" s="11">
        <v>1.05</v>
      </c>
      <c r="AD4190" s="10"/>
      <c r="AE4190" s="10"/>
      <c r="AF4190" s="10"/>
      <c r="AG4190" s="10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65"/>
        <v>0</v>
      </c>
      <c r="AB4191" s="11">
        <v>0</v>
      </c>
      <c r="AC4191" s="11">
        <v>0</v>
      </c>
      <c r="AD4191" s="10"/>
      <c r="AE4191" s="10"/>
      <c r="AF4191" s="10"/>
      <c r="AG4191" s="10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770</v>
      </c>
      <c r="AA4192" s="11">
        <f t="shared" si="65"/>
        <v>17.906976744186046</v>
      </c>
      <c r="AB4192" s="11">
        <v>29</v>
      </c>
      <c r="AC4192" s="11">
        <v>1.526</v>
      </c>
      <c r="AD4192" s="10"/>
      <c r="AE4192" s="10"/>
      <c r="AF4192" s="10"/>
      <c r="AG4192" s="10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65"/>
        <v>0</v>
      </c>
      <c r="AB4193" s="11">
        <v>20</v>
      </c>
      <c r="AC4193" s="11">
        <v>1.0529999999999999</v>
      </c>
      <c r="AD4193" s="10"/>
      <c r="AE4193" s="10"/>
      <c r="AF4193" s="10"/>
      <c r="AG4193" s="10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65"/>
        <v>0</v>
      </c>
      <c r="AB4194" s="11">
        <v>0</v>
      </c>
      <c r="AC4194" s="11">
        <v>0</v>
      </c>
      <c r="AD4194" s="10"/>
      <c r="AE4194" s="10"/>
      <c r="AF4194" s="10"/>
      <c r="AG4194" s="10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672.1</v>
      </c>
      <c r="AA4195" s="11">
        <f t="shared" si="65"/>
        <v>18.164864864864864</v>
      </c>
      <c r="AB4195" s="11">
        <v>19.2</v>
      </c>
      <c r="AC4195" s="11">
        <v>1.01</v>
      </c>
      <c r="AD4195" s="10"/>
      <c r="AE4195" s="10"/>
      <c r="AF4195" s="10"/>
      <c r="AG4195" s="10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14805</v>
      </c>
      <c r="AA4196" s="11">
        <f t="shared" si="65"/>
        <v>52.875</v>
      </c>
      <c r="AB4196" s="11">
        <v>0</v>
      </c>
      <c r="AC4196" s="11">
        <v>0</v>
      </c>
      <c r="AD4196" s="10"/>
      <c r="AE4196" s="10"/>
      <c r="AF4196" s="10"/>
      <c r="AG4196" s="10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503.9</v>
      </c>
      <c r="AA4197" s="11">
        <f t="shared" si="65"/>
        <v>16.254838709677419</v>
      </c>
      <c r="AB4197" s="11">
        <v>0</v>
      </c>
      <c r="AC4197" s="11">
        <v>0</v>
      </c>
      <c r="AD4197" s="10"/>
      <c r="AE4197" s="10"/>
      <c r="AF4197" s="10"/>
      <c r="AG4197" s="10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65"/>
        <v>0</v>
      </c>
      <c r="AB4198" s="11">
        <v>10</v>
      </c>
      <c r="AC4198" s="11">
        <v>0</v>
      </c>
      <c r="AD4198" s="10"/>
      <c r="AE4198" s="10"/>
      <c r="AF4198" s="10"/>
      <c r="AG4198" s="10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65"/>
        <v>0</v>
      </c>
      <c r="AB4199" s="11">
        <v>0</v>
      </c>
      <c r="AC4199" s="11">
        <v>15</v>
      </c>
      <c r="AD4199" s="10"/>
      <c r="AE4199" s="10"/>
      <c r="AF4199" s="10"/>
      <c r="AG4199" s="10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65"/>
        <v>0</v>
      </c>
      <c r="AB4200" s="11">
        <v>12.82</v>
      </c>
      <c r="AC4200" s="11">
        <v>0.67</v>
      </c>
      <c r="AD4200" s="10"/>
      <c r="AE4200" s="10"/>
      <c r="AF4200" s="10"/>
      <c r="AG4200" s="10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774</v>
      </c>
      <c r="AA4201" s="11">
        <f t="shared" si="65"/>
        <v>20.918918918918919</v>
      </c>
      <c r="AB4201" s="11">
        <v>4.5199999999999996</v>
      </c>
      <c r="AC4201" s="11">
        <v>0</v>
      </c>
      <c r="AD4201" s="10"/>
      <c r="AE4201" s="10"/>
      <c r="AF4201" s="10"/>
      <c r="AG4201" s="10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862</v>
      </c>
      <c r="AA4202" s="11">
        <f t="shared" si="65"/>
        <v>29.724137931034484</v>
      </c>
      <c r="AB4202" s="11">
        <v>10</v>
      </c>
      <c r="AC4202" s="11">
        <v>0.52</v>
      </c>
      <c r="AD4202" s="10"/>
      <c r="AE4202" s="10"/>
      <c r="AF4202" s="10"/>
      <c r="AG4202" s="10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786</v>
      </c>
      <c r="AA4203" s="11">
        <f t="shared" si="65"/>
        <v>16.375</v>
      </c>
      <c r="AB4203" s="11">
        <v>25</v>
      </c>
      <c r="AC4203" s="11">
        <v>1.3149999999999999</v>
      </c>
      <c r="AD4203" s="10"/>
      <c r="AE4203" s="10"/>
      <c r="AF4203" s="10"/>
      <c r="AG4203" s="10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65"/>
        <v>0</v>
      </c>
      <c r="AB4204" s="11">
        <v>13.52</v>
      </c>
      <c r="AC4204" s="11">
        <v>0</v>
      </c>
      <c r="AD4204" s="10"/>
      <c r="AE4204" s="10"/>
      <c r="AF4204" s="10"/>
      <c r="AG4204" s="10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65"/>
        <v>0</v>
      </c>
      <c r="AB4205" s="11">
        <v>20</v>
      </c>
      <c r="AC4205" s="11">
        <v>1.05</v>
      </c>
      <c r="AD4205" s="10"/>
      <c r="AE4205" s="10"/>
      <c r="AF4205" s="10"/>
      <c r="AG4205" s="10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65"/>
        <v>0</v>
      </c>
      <c r="AB4206" s="11">
        <v>0</v>
      </c>
      <c r="AC4206" s="11">
        <v>0</v>
      </c>
      <c r="AD4206" s="10"/>
      <c r="AE4206" s="10"/>
      <c r="AF4206" s="10"/>
      <c r="AG4206" s="10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770</v>
      </c>
      <c r="AA4207" s="11">
        <f t="shared" si="65"/>
        <v>16.739130434782609</v>
      </c>
      <c r="AB4207" s="11">
        <v>29</v>
      </c>
      <c r="AC4207" s="11">
        <v>1.526</v>
      </c>
      <c r="AD4207" s="10"/>
      <c r="AE4207" s="10"/>
      <c r="AF4207" s="10"/>
      <c r="AG4207" s="10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65"/>
        <v>0</v>
      </c>
      <c r="AB4208" s="11">
        <v>20</v>
      </c>
      <c r="AC4208" s="11">
        <v>1.0529999999999999</v>
      </c>
      <c r="AD4208" s="10"/>
      <c r="AE4208" s="10"/>
      <c r="AF4208" s="10"/>
      <c r="AG4208" s="10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65"/>
        <v>0</v>
      </c>
      <c r="AB4209" s="11">
        <v>0</v>
      </c>
      <c r="AC4209" s="11">
        <v>0</v>
      </c>
      <c r="AD4209" s="10"/>
      <c r="AE4209" s="10"/>
      <c r="AF4209" s="10"/>
      <c r="AG4209" s="10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672.1</v>
      </c>
      <c r="AA4210" s="11">
        <f t="shared" si="65"/>
        <v>26.884</v>
      </c>
      <c r="AB4210" s="11">
        <v>19.2</v>
      </c>
      <c r="AC4210" s="11">
        <v>1.01</v>
      </c>
      <c r="AD4210" s="10"/>
      <c r="AE4210" s="10"/>
      <c r="AF4210" s="10"/>
      <c r="AG4210" s="10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14805</v>
      </c>
      <c r="AA4211" s="11">
        <f t="shared" si="65"/>
        <v>166.34831460674158</v>
      </c>
      <c r="AB4211" s="11">
        <v>0</v>
      </c>
      <c r="AC4211" s="11">
        <v>0</v>
      </c>
      <c r="AD4211" s="10"/>
      <c r="AE4211" s="10"/>
      <c r="AF4211" s="10"/>
      <c r="AG4211" s="10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503.9</v>
      </c>
      <c r="AA4212" s="11">
        <f t="shared" si="65"/>
        <v>26.521052631578947</v>
      </c>
      <c r="AB4212" s="11">
        <v>0</v>
      </c>
      <c r="AC4212" s="11">
        <v>0</v>
      </c>
      <c r="AD4212" s="10"/>
      <c r="AE4212" s="10"/>
      <c r="AF4212" s="10"/>
      <c r="AG4212" s="10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65"/>
        <v>0</v>
      </c>
      <c r="AB4213" s="11">
        <v>0</v>
      </c>
      <c r="AC4213" s="11">
        <v>0</v>
      </c>
      <c r="AD4213" s="10"/>
      <c r="AE4213" s="10"/>
      <c r="AF4213" s="10"/>
      <c r="AG4213" s="10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65"/>
        <v>0</v>
      </c>
      <c r="AB4214" s="11">
        <v>0</v>
      </c>
      <c r="AC4214" s="11">
        <v>0</v>
      </c>
      <c r="AD4214" s="10"/>
      <c r="AE4214" s="10"/>
      <c r="AF4214" s="10"/>
      <c r="AG4214" s="10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65"/>
        <v>0</v>
      </c>
      <c r="AB4215" s="11">
        <v>0</v>
      </c>
      <c r="AC4215" s="11">
        <v>0</v>
      </c>
      <c r="AD4215" s="10"/>
      <c r="AE4215" s="10"/>
      <c r="AF4215" s="10"/>
      <c r="AG4215" s="10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774</v>
      </c>
      <c r="AA4216" s="11">
        <f t="shared" si="65"/>
        <v>22.114285714285714</v>
      </c>
      <c r="AB4216" s="11">
        <v>7.5</v>
      </c>
      <c r="AC4216" s="11">
        <v>0</v>
      </c>
      <c r="AD4216" s="10"/>
      <c r="AE4216" s="10"/>
      <c r="AF4216" s="10"/>
      <c r="AG4216" s="10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862</v>
      </c>
      <c r="AA4217" s="11">
        <f t="shared" si="65"/>
        <v>43.1</v>
      </c>
      <c r="AB4217" s="11">
        <v>12</v>
      </c>
      <c r="AC4217" s="11">
        <v>0.63</v>
      </c>
      <c r="AD4217" s="10"/>
      <c r="AE4217" s="10"/>
      <c r="AF4217" s="10"/>
      <c r="AG4217" s="10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786</v>
      </c>
      <c r="AA4218" s="11">
        <f t="shared" si="65"/>
        <v>19.170731707317074</v>
      </c>
      <c r="AB4218" s="11">
        <v>0</v>
      </c>
      <c r="AC4218" s="11">
        <v>0</v>
      </c>
      <c r="AD4218" s="10"/>
      <c r="AE4218" s="10"/>
      <c r="AF4218" s="10"/>
      <c r="AG4218" s="10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65"/>
        <v>0</v>
      </c>
      <c r="AB4219" s="11">
        <v>84</v>
      </c>
      <c r="AC4219" s="11">
        <v>0</v>
      </c>
      <c r="AD4219" s="10"/>
      <c r="AE4219" s="10"/>
      <c r="AF4219" s="10"/>
      <c r="AG4219" s="10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65"/>
        <v>0</v>
      </c>
      <c r="AB4220" s="11">
        <v>0</v>
      </c>
      <c r="AC4220" s="11">
        <v>0</v>
      </c>
      <c r="AD4220" s="10"/>
      <c r="AE4220" s="10"/>
      <c r="AF4220" s="10"/>
      <c r="AG4220" s="10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65"/>
        <v>0</v>
      </c>
      <c r="AB4221" s="11">
        <v>86</v>
      </c>
      <c r="AC4221" s="11">
        <v>0</v>
      </c>
      <c r="AD4221" s="10"/>
      <c r="AE4221" s="10"/>
      <c r="AF4221" s="10"/>
      <c r="AG4221" s="10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770</v>
      </c>
      <c r="AA4222" s="11">
        <f t="shared" si="65"/>
        <v>21.388888888888889</v>
      </c>
      <c r="AB4222" s="11">
        <v>0</v>
      </c>
      <c r="AC4222" s="11">
        <v>0</v>
      </c>
      <c r="AD4222" s="10"/>
      <c r="AE4222" s="10"/>
      <c r="AF4222" s="10"/>
      <c r="AG4222" s="10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65"/>
        <v>0</v>
      </c>
      <c r="AB4223" s="11">
        <v>15.48</v>
      </c>
      <c r="AC4223" s="11">
        <v>0</v>
      </c>
      <c r="AD4223" s="10"/>
      <c r="AE4223" s="10"/>
      <c r="AF4223" s="10"/>
      <c r="AG4223" s="10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65"/>
        <v>0</v>
      </c>
      <c r="AB4224" s="11">
        <v>0</v>
      </c>
      <c r="AC4224" s="11">
        <v>0</v>
      </c>
      <c r="AD4224" s="10"/>
      <c r="AE4224" s="10"/>
      <c r="AF4224" s="10"/>
      <c r="AG4224" s="10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672.1</v>
      </c>
      <c r="AA4225" s="11">
        <f t="shared" si="65"/>
        <v>48.00714285714286</v>
      </c>
      <c r="AB4225" s="11">
        <v>0</v>
      </c>
      <c r="AC4225" s="11">
        <v>0</v>
      </c>
      <c r="AD4225" s="10"/>
      <c r="AE4225" s="10"/>
      <c r="AF4225" s="10"/>
      <c r="AG4225" s="10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14805</v>
      </c>
      <c r="AA4226" s="11">
        <f t="shared" si="65"/>
        <v>205.625</v>
      </c>
      <c r="AB4226" s="11">
        <v>0</v>
      </c>
      <c r="AC4226" s="11">
        <v>0</v>
      </c>
      <c r="AD4226" s="10"/>
      <c r="AE4226" s="10"/>
      <c r="AF4226" s="10"/>
      <c r="AG4226" s="10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503.9</v>
      </c>
      <c r="AA4227" s="11">
        <f t="shared" ref="AA4227:AA4290" si="66">IFERROR(Z4227/M4227,0)</f>
        <v>26.521052631578947</v>
      </c>
      <c r="AB4227" s="11">
        <v>5</v>
      </c>
      <c r="AC4227" s="11">
        <v>0</v>
      </c>
      <c r="AD4227" s="10"/>
      <c r="AE4227" s="10"/>
      <c r="AF4227" s="10"/>
      <c r="AG4227" s="10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66"/>
        <v>0</v>
      </c>
      <c r="AB4228" s="11">
        <v>0</v>
      </c>
      <c r="AC4228" s="11">
        <v>0</v>
      </c>
      <c r="AD4228" s="10"/>
      <c r="AE4228" s="10"/>
      <c r="AF4228" s="10"/>
      <c r="AG4228" s="10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66"/>
        <v>0</v>
      </c>
      <c r="AB4229" s="11">
        <v>0</v>
      </c>
      <c r="AC4229" s="11">
        <v>0</v>
      </c>
      <c r="AD4229" s="10"/>
      <c r="AE4229" s="10"/>
      <c r="AF4229" s="10"/>
      <c r="AG4229" s="10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66"/>
        <v>0</v>
      </c>
      <c r="AB4230" s="11">
        <v>0</v>
      </c>
      <c r="AC4230" s="11">
        <v>0</v>
      </c>
      <c r="AD4230" s="10"/>
      <c r="AE4230" s="10"/>
      <c r="AF4230" s="10"/>
      <c r="AG4230" s="10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774</v>
      </c>
      <c r="AA4231" s="11">
        <f t="shared" si="66"/>
        <v>27.642857142857142</v>
      </c>
      <c r="AB4231" s="11">
        <v>7.5</v>
      </c>
      <c r="AC4231" s="11">
        <v>0</v>
      </c>
      <c r="AD4231" s="10"/>
      <c r="AE4231" s="10"/>
      <c r="AF4231" s="10"/>
      <c r="AG4231" s="10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862</v>
      </c>
      <c r="AA4232" s="11">
        <f t="shared" si="66"/>
        <v>28.733333333333334</v>
      </c>
      <c r="AB4232" s="11">
        <v>12</v>
      </c>
      <c r="AC4232" s="11">
        <v>0.63</v>
      </c>
      <c r="AD4232" s="10"/>
      <c r="AE4232" s="10"/>
      <c r="AF4232" s="10"/>
      <c r="AG4232" s="10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786</v>
      </c>
      <c r="AA4233" s="11">
        <f t="shared" si="66"/>
        <v>31.44</v>
      </c>
      <c r="AB4233" s="11">
        <v>0</v>
      </c>
      <c r="AC4233" s="11">
        <v>0</v>
      </c>
      <c r="AD4233" s="10"/>
      <c r="AE4233" s="10"/>
      <c r="AF4233" s="10"/>
      <c r="AG4233" s="10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66"/>
        <v>0</v>
      </c>
      <c r="AB4234" s="11">
        <v>84</v>
      </c>
      <c r="AC4234" s="11">
        <v>0</v>
      </c>
      <c r="AD4234" s="10"/>
      <c r="AE4234" s="10"/>
      <c r="AF4234" s="10"/>
      <c r="AG4234" s="10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66"/>
        <v>0</v>
      </c>
      <c r="AB4235" s="11">
        <v>0</v>
      </c>
      <c r="AC4235" s="11">
        <v>0</v>
      </c>
      <c r="AD4235" s="10"/>
      <c r="AE4235" s="10"/>
      <c r="AF4235" s="10"/>
      <c r="AG4235" s="10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66"/>
        <v>0</v>
      </c>
      <c r="AB4236" s="11">
        <v>86</v>
      </c>
      <c r="AC4236" s="11">
        <v>0</v>
      </c>
      <c r="AD4236" s="10"/>
      <c r="AE4236" s="10"/>
      <c r="AF4236" s="10"/>
      <c r="AG4236" s="10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770</v>
      </c>
      <c r="AA4237" s="11">
        <f t="shared" si="66"/>
        <v>20.810810810810811</v>
      </c>
      <c r="AB4237" s="11">
        <v>0</v>
      </c>
      <c r="AC4237" s="11">
        <v>0</v>
      </c>
      <c r="AD4237" s="10"/>
      <c r="AE4237" s="10"/>
      <c r="AF4237" s="10"/>
      <c r="AG4237" s="10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66"/>
        <v>0</v>
      </c>
      <c r="AB4238" s="11">
        <v>15.48</v>
      </c>
      <c r="AC4238" s="11">
        <v>0</v>
      </c>
      <c r="AD4238" s="10"/>
      <c r="AE4238" s="10"/>
      <c r="AF4238" s="10"/>
      <c r="AG4238" s="10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66"/>
        <v>0</v>
      </c>
      <c r="AB4239" s="11">
        <v>0</v>
      </c>
      <c r="AC4239" s="11">
        <v>0</v>
      </c>
      <c r="AD4239" s="10"/>
      <c r="AE4239" s="10"/>
      <c r="AF4239" s="10"/>
      <c r="AG4239" s="10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672.1</v>
      </c>
      <c r="AA4240" s="11">
        <f t="shared" si="66"/>
        <v>67.210000000000008</v>
      </c>
      <c r="AB4240" s="11">
        <v>0</v>
      </c>
      <c r="AC4240" s="11">
        <v>0</v>
      </c>
      <c r="AD4240" s="10"/>
      <c r="AE4240" s="10"/>
      <c r="AF4240" s="10"/>
      <c r="AG4240" s="10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14805</v>
      </c>
      <c r="AA4241" s="11">
        <f t="shared" si="66"/>
        <v>53.064516129032256</v>
      </c>
      <c r="AB4241" s="11">
        <v>0</v>
      </c>
      <c r="AC4241" s="11">
        <v>0</v>
      </c>
      <c r="AD4241" s="10"/>
      <c r="AE4241" s="10"/>
      <c r="AF4241" s="10"/>
      <c r="AG4241" s="10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503.9</v>
      </c>
      <c r="AA4242" s="11">
        <f t="shared" si="66"/>
        <v>27.994444444444444</v>
      </c>
      <c r="AB4242" s="11">
        <v>5</v>
      </c>
      <c r="AC4242" s="11">
        <v>0</v>
      </c>
      <c r="AD4242" s="10"/>
      <c r="AE4242" s="10"/>
      <c r="AF4242" s="10"/>
      <c r="AG4242" s="10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66"/>
        <v>0</v>
      </c>
      <c r="AB4243" s="11">
        <v>0</v>
      </c>
      <c r="AC4243" s="11">
        <v>0</v>
      </c>
      <c r="AD4243" s="10"/>
      <c r="AE4243" s="10"/>
      <c r="AF4243" s="10"/>
      <c r="AG4243" s="10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66"/>
        <v>0</v>
      </c>
      <c r="AB4244" s="11">
        <v>0</v>
      </c>
      <c r="AC4244" s="11">
        <v>0</v>
      </c>
      <c r="AD4244" s="10"/>
      <c r="AE4244" s="10"/>
      <c r="AF4244" s="10"/>
      <c r="AG4244" s="10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66"/>
        <v>0</v>
      </c>
      <c r="AB4245" s="11">
        <v>0</v>
      </c>
      <c r="AC4245" s="11">
        <v>0</v>
      </c>
      <c r="AD4245" s="10"/>
      <c r="AE4245" s="10"/>
      <c r="AF4245" s="10"/>
      <c r="AG4245" s="10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774</v>
      </c>
      <c r="AA4246" s="11">
        <f t="shared" si="66"/>
        <v>25.8</v>
      </c>
      <c r="AB4246" s="11">
        <v>7.5</v>
      </c>
      <c r="AC4246" s="11">
        <v>0</v>
      </c>
      <c r="AD4246" s="10"/>
      <c r="AE4246" s="10"/>
      <c r="AF4246" s="10"/>
      <c r="AG4246" s="10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862</v>
      </c>
      <c r="AA4247" s="11">
        <f t="shared" si="66"/>
        <v>35.916666666666664</v>
      </c>
      <c r="AB4247" s="11">
        <v>12</v>
      </c>
      <c r="AC4247" s="11">
        <v>0.63</v>
      </c>
      <c r="AD4247" s="10"/>
      <c r="AE4247" s="10"/>
      <c r="AF4247" s="10"/>
      <c r="AG4247" s="10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786</v>
      </c>
      <c r="AA4248" s="11">
        <f t="shared" si="66"/>
        <v>23.117647058823529</v>
      </c>
      <c r="AB4248" s="11">
        <v>0</v>
      </c>
      <c r="AC4248" s="11">
        <v>0</v>
      </c>
      <c r="AD4248" s="10"/>
      <c r="AE4248" s="10"/>
      <c r="AF4248" s="10"/>
      <c r="AG4248" s="10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66"/>
        <v>0</v>
      </c>
      <c r="AB4249" s="11">
        <v>84</v>
      </c>
      <c r="AC4249" s="11">
        <v>0</v>
      </c>
      <c r="AD4249" s="10"/>
      <c r="AE4249" s="10"/>
      <c r="AF4249" s="10"/>
      <c r="AG4249" s="10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66"/>
        <v>0</v>
      </c>
      <c r="AB4250" s="11">
        <v>0</v>
      </c>
      <c r="AC4250" s="11">
        <v>0</v>
      </c>
      <c r="AD4250" s="10"/>
      <c r="AE4250" s="10"/>
      <c r="AF4250" s="10"/>
      <c r="AG4250" s="10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66"/>
        <v>0</v>
      </c>
      <c r="AB4251" s="11">
        <v>86</v>
      </c>
      <c r="AC4251" s="11">
        <v>0</v>
      </c>
      <c r="AD4251" s="10"/>
      <c r="AE4251" s="10"/>
      <c r="AF4251" s="10"/>
      <c r="AG4251" s="10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770</v>
      </c>
      <c r="AA4252" s="11">
        <f t="shared" si="66"/>
        <v>19.743589743589745</v>
      </c>
      <c r="AB4252" s="11">
        <v>0</v>
      </c>
      <c r="AC4252" s="11">
        <v>0</v>
      </c>
      <c r="AD4252" s="10"/>
      <c r="AE4252" s="10"/>
      <c r="AF4252" s="10"/>
      <c r="AG4252" s="10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66"/>
        <v>0</v>
      </c>
      <c r="AB4253" s="11">
        <v>15.48</v>
      </c>
      <c r="AC4253" s="11">
        <v>0</v>
      </c>
      <c r="AD4253" s="10"/>
      <c r="AE4253" s="10"/>
      <c r="AF4253" s="10"/>
      <c r="AG4253" s="10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66"/>
        <v>0</v>
      </c>
      <c r="AB4254" s="11">
        <v>0</v>
      </c>
      <c r="AC4254" s="11">
        <v>0</v>
      </c>
      <c r="AD4254" s="10"/>
      <c r="AE4254" s="10"/>
      <c r="AF4254" s="10"/>
      <c r="AG4254" s="10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672.1</v>
      </c>
      <c r="AA4255" s="11">
        <f t="shared" si="66"/>
        <v>26.884</v>
      </c>
      <c r="AB4255" s="11">
        <v>0</v>
      </c>
      <c r="AC4255" s="11">
        <v>0</v>
      </c>
      <c r="AD4255" s="10"/>
      <c r="AE4255" s="10"/>
      <c r="AF4255" s="10"/>
      <c r="AG4255" s="10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14805</v>
      </c>
      <c r="AA4256" s="11">
        <f t="shared" si="66"/>
        <v>64.090909090909093</v>
      </c>
      <c r="AB4256" s="11">
        <v>0</v>
      </c>
      <c r="AC4256" s="11">
        <v>0</v>
      </c>
      <c r="AD4256" s="10"/>
      <c r="AE4256" s="10"/>
      <c r="AF4256" s="10"/>
      <c r="AG4256" s="10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503.9</v>
      </c>
      <c r="AA4257" s="11">
        <f t="shared" si="66"/>
        <v>25.195</v>
      </c>
      <c r="AB4257" s="11">
        <v>5</v>
      </c>
      <c r="AC4257" s="11">
        <v>0</v>
      </c>
      <c r="AD4257" s="10"/>
      <c r="AE4257" s="10"/>
      <c r="AF4257" s="10"/>
      <c r="AG4257" s="10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66"/>
        <v>0</v>
      </c>
      <c r="AB4258" s="11">
        <v>0</v>
      </c>
      <c r="AC4258" s="11">
        <v>0</v>
      </c>
      <c r="AD4258" s="10"/>
      <c r="AE4258" s="10"/>
      <c r="AF4258" s="10"/>
      <c r="AG4258" s="10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66"/>
        <v>0</v>
      </c>
      <c r="AB4259" s="11">
        <v>0</v>
      </c>
      <c r="AC4259" s="11">
        <v>0</v>
      </c>
      <c r="AD4259" s="10"/>
      <c r="AE4259" s="10"/>
      <c r="AF4259" s="10"/>
      <c r="AG4259" s="10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66"/>
        <v>0</v>
      </c>
      <c r="AB4260" s="11">
        <v>0</v>
      </c>
      <c r="AC4260" s="11">
        <v>0</v>
      </c>
      <c r="AD4260" s="10"/>
      <c r="AE4260" s="10"/>
      <c r="AF4260" s="10"/>
      <c r="AG4260" s="10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774</v>
      </c>
      <c r="AA4261" s="11">
        <f t="shared" si="66"/>
        <v>38.700000000000003</v>
      </c>
      <c r="AB4261" s="11">
        <v>7.5</v>
      </c>
      <c r="AC4261" s="11">
        <v>0</v>
      </c>
      <c r="AD4261" s="10"/>
      <c r="AE4261" s="10"/>
      <c r="AF4261" s="10"/>
      <c r="AG4261" s="10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862</v>
      </c>
      <c r="AA4262" s="11">
        <f t="shared" si="66"/>
        <v>34.479999999999997</v>
      </c>
      <c r="AB4262" s="11">
        <v>12</v>
      </c>
      <c r="AC4262" s="11">
        <v>0.63</v>
      </c>
      <c r="AD4262" s="10"/>
      <c r="AE4262" s="10"/>
      <c r="AF4262" s="10"/>
      <c r="AG4262" s="10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786</v>
      </c>
      <c r="AA4263" s="11">
        <f t="shared" si="66"/>
        <v>19.170731707317074</v>
      </c>
      <c r="AB4263" s="11">
        <v>0</v>
      </c>
      <c r="AC4263" s="11">
        <v>0</v>
      </c>
      <c r="AD4263" s="10"/>
      <c r="AE4263" s="10"/>
      <c r="AF4263" s="10"/>
      <c r="AG4263" s="10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66"/>
        <v>0</v>
      </c>
      <c r="AB4264" s="11">
        <v>84</v>
      </c>
      <c r="AC4264" s="11">
        <v>0</v>
      </c>
      <c r="AD4264" s="10"/>
      <c r="AE4264" s="10"/>
      <c r="AF4264" s="10"/>
      <c r="AG4264" s="10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66"/>
        <v>0</v>
      </c>
      <c r="AB4265" s="11">
        <v>0</v>
      </c>
      <c r="AC4265" s="11">
        <v>0</v>
      </c>
      <c r="AD4265" s="10"/>
      <c r="AE4265" s="10"/>
      <c r="AF4265" s="10"/>
      <c r="AG4265" s="10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66"/>
        <v>0</v>
      </c>
      <c r="AB4266" s="11">
        <v>86</v>
      </c>
      <c r="AC4266" s="11">
        <v>0</v>
      </c>
      <c r="AD4266" s="10"/>
      <c r="AE4266" s="10"/>
      <c r="AF4266" s="10"/>
      <c r="AG4266" s="10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770</v>
      </c>
      <c r="AA4267" s="11">
        <f t="shared" si="66"/>
        <v>18.780487804878049</v>
      </c>
      <c r="AB4267" s="11">
        <v>0</v>
      </c>
      <c r="AC4267" s="11">
        <v>0</v>
      </c>
      <c r="AD4267" s="10"/>
      <c r="AE4267" s="10"/>
      <c r="AF4267" s="10"/>
      <c r="AG4267" s="10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66"/>
        <v>0</v>
      </c>
      <c r="AB4268" s="11">
        <v>15.48</v>
      </c>
      <c r="AC4268" s="11">
        <v>0</v>
      </c>
      <c r="AD4268" s="10"/>
      <c r="AE4268" s="10"/>
      <c r="AF4268" s="10"/>
      <c r="AG4268" s="10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66"/>
        <v>0</v>
      </c>
      <c r="AB4269" s="11">
        <v>0</v>
      </c>
      <c r="AC4269" s="11">
        <v>0</v>
      </c>
      <c r="AD4269" s="10"/>
      <c r="AE4269" s="10"/>
      <c r="AF4269" s="10"/>
      <c r="AG4269" s="10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672.1</v>
      </c>
      <c r="AA4270" s="11">
        <f t="shared" si="66"/>
        <v>30.55</v>
      </c>
      <c r="AB4270" s="11">
        <v>0</v>
      </c>
      <c r="AC4270" s="11">
        <v>0</v>
      </c>
      <c r="AD4270" s="10"/>
      <c r="AE4270" s="10"/>
      <c r="AF4270" s="10"/>
      <c r="AG4270" s="10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14805</v>
      </c>
      <c r="AA4271" s="11">
        <f t="shared" si="66"/>
        <v>71.521739130434781</v>
      </c>
      <c r="AB4271" s="11">
        <v>0</v>
      </c>
      <c r="AC4271" s="11">
        <v>0</v>
      </c>
      <c r="AD4271" s="10"/>
      <c r="AE4271" s="10"/>
      <c r="AF4271" s="10"/>
      <c r="AG4271" s="10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503.9</v>
      </c>
      <c r="AA4272" s="11">
        <f t="shared" si="66"/>
        <v>16.254838709677419</v>
      </c>
      <c r="AB4272" s="11">
        <v>5</v>
      </c>
      <c r="AC4272" s="11">
        <v>0</v>
      </c>
      <c r="AD4272" s="10"/>
      <c r="AE4272" s="10"/>
      <c r="AF4272" s="10"/>
      <c r="AG4272" s="10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66"/>
        <v>0</v>
      </c>
      <c r="AB4273" s="11">
        <v>0</v>
      </c>
      <c r="AC4273" s="11">
        <v>0</v>
      </c>
      <c r="AD4273" s="10"/>
      <c r="AE4273" s="10"/>
      <c r="AF4273" s="10"/>
      <c r="AG4273" s="10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66"/>
        <v>0</v>
      </c>
      <c r="AB4274" s="11">
        <v>4</v>
      </c>
      <c r="AC4274" s="11">
        <v>3.75</v>
      </c>
      <c r="AD4274" s="10"/>
      <c r="AE4274" s="10"/>
      <c r="AF4274" s="10"/>
      <c r="AG4274" s="10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66"/>
        <v>0</v>
      </c>
      <c r="AB4275" s="11">
        <v>8.125</v>
      </c>
      <c r="AC4275" s="11">
        <v>0.40600000000000003</v>
      </c>
      <c r="AD4275" s="10"/>
      <c r="AE4275" s="10"/>
      <c r="AF4275" s="10"/>
      <c r="AG4275" s="10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774</v>
      </c>
      <c r="AA4276" s="11">
        <f t="shared" si="66"/>
        <v>26.689655172413794</v>
      </c>
      <c r="AB4276" s="11">
        <v>5</v>
      </c>
      <c r="AC4276" s="11">
        <v>2.89</v>
      </c>
      <c r="AD4276" s="10"/>
      <c r="AE4276" s="10"/>
      <c r="AF4276" s="10"/>
      <c r="AG4276" s="10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862</v>
      </c>
      <c r="AA4277" s="11">
        <f t="shared" si="66"/>
        <v>45.368421052631582</v>
      </c>
      <c r="AB4277" s="11">
        <v>0</v>
      </c>
      <c r="AC4277" s="11">
        <v>8.16</v>
      </c>
      <c r="AD4277" s="10"/>
      <c r="AE4277" s="10"/>
      <c r="AF4277" s="10"/>
      <c r="AG4277" s="10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786</v>
      </c>
      <c r="AA4278" s="11">
        <f t="shared" si="66"/>
        <v>24.5625</v>
      </c>
      <c r="AB4278" s="11">
        <v>7</v>
      </c>
      <c r="AC4278" s="11">
        <v>0.37</v>
      </c>
      <c r="AD4278" s="10"/>
      <c r="AE4278" s="10"/>
      <c r="AF4278" s="10"/>
      <c r="AG4278" s="10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66"/>
        <v>0</v>
      </c>
      <c r="AB4279" s="11">
        <v>0</v>
      </c>
      <c r="AC4279" s="11">
        <v>0</v>
      </c>
      <c r="AD4279" s="10"/>
      <c r="AE4279" s="10"/>
      <c r="AF4279" s="10"/>
      <c r="AG4279" s="10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66"/>
        <v>0</v>
      </c>
      <c r="AB4280" s="11">
        <v>0</v>
      </c>
      <c r="AC4280" s="11">
        <v>0</v>
      </c>
      <c r="AD4280" s="10"/>
      <c r="AE4280" s="10"/>
      <c r="AF4280" s="10"/>
      <c r="AG4280" s="10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66"/>
        <v>0</v>
      </c>
      <c r="AB4281" s="11">
        <v>0</v>
      </c>
      <c r="AC4281" s="11">
        <v>0</v>
      </c>
      <c r="AD4281" s="10"/>
      <c r="AE4281" s="10"/>
      <c r="AF4281" s="10"/>
      <c r="AG4281" s="10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770</v>
      </c>
      <c r="AA4282" s="11">
        <f t="shared" si="66"/>
        <v>19.25</v>
      </c>
      <c r="AB4282" s="11">
        <v>0</v>
      </c>
      <c r="AC4282" s="11">
        <v>0</v>
      </c>
      <c r="AD4282" s="10"/>
      <c r="AE4282" s="10"/>
      <c r="AF4282" s="10"/>
      <c r="AG4282" s="10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66"/>
        <v>0</v>
      </c>
      <c r="AB4283" s="11">
        <v>0</v>
      </c>
      <c r="AC4283" s="11">
        <v>0</v>
      </c>
      <c r="AD4283" s="10"/>
      <c r="AE4283" s="10"/>
      <c r="AF4283" s="10"/>
      <c r="AG4283" s="10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66"/>
        <v>0</v>
      </c>
      <c r="AB4284" s="11">
        <v>0</v>
      </c>
      <c r="AC4284" s="11">
        <v>0</v>
      </c>
      <c r="AD4284" s="10"/>
      <c r="AE4284" s="10"/>
      <c r="AF4284" s="10"/>
      <c r="AG4284" s="10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672.1</v>
      </c>
      <c r="AA4285" s="11">
        <f t="shared" si="66"/>
        <v>56.008333333333333</v>
      </c>
      <c r="AB4285" s="11">
        <v>5</v>
      </c>
      <c r="AC4285" s="11">
        <v>11.32</v>
      </c>
      <c r="AD4285" s="10"/>
      <c r="AE4285" s="10"/>
      <c r="AF4285" s="10"/>
      <c r="AG4285" s="10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14805</v>
      </c>
      <c r="AA4286" s="11">
        <f t="shared" si="66"/>
        <v>194.80263157894737</v>
      </c>
      <c r="AB4286" s="11">
        <v>0</v>
      </c>
      <c r="AC4286" s="11">
        <v>0</v>
      </c>
      <c r="AD4286" s="10"/>
      <c r="AE4286" s="10"/>
      <c r="AF4286" s="10"/>
      <c r="AG4286" s="10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503.9</v>
      </c>
      <c r="AA4287" s="11">
        <f t="shared" si="66"/>
        <v>26.521052631578947</v>
      </c>
      <c r="AB4287" s="11">
        <v>6</v>
      </c>
      <c r="AC4287" s="11">
        <v>0.31</v>
      </c>
      <c r="AD4287" s="10"/>
      <c r="AE4287" s="10"/>
      <c r="AF4287" s="10"/>
      <c r="AG4287" s="10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66"/>
        <v>0</v>
      </c>
      <c r="AB4288" s="11">
        <v>0</v>
      </c>
      <c r="AC4288" s="11">
        <v>0</v>
      </c>
      <c r="AD4288" s="10"/>
      <c r="AE4288" s="10"/>
      <c r="AF4288" s="10"/>
      <c r="AG4288" s="10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66"/>
        <v>0</v>
      </c>
      <c r="AB4289" s="11">
        <v>4</v>
      </c>
      <c r="AC4289" s="11">
        <v>3.75</v>
      </c>
      <c r="AD4289" s="10"/>
      <c r="AE4289" s="10"/>
      <c r="AF4289" s="10"/>
      <c r="AG4289" s="10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66"/>
        <v>0</v>
      </c>
      <c r="AB4290" s="11">
        <v>8.125</v>
      </c>
      <c r="AC4290" s="11">
        <v>0.40600000000000003</v>
      </c>
      <c r="AD4290" s="10"/>
      <c r="AE4290" s="10"/>
      <c r="AF4290" s="10"/>
      <c r="AG4290" s="10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774</v>
      </c>
      <c r="AA4291" s="11">
        <f t="shared" ref="AA4291:AA4354" si="67">IFERROR(Z4291/M4291,0)</f>
        <v>32.25</v>
      </c>
      <c r="AB4291" s="11">
        <v>5</v>
      </c>
      <c r="AC4291" s="11">
        <v>2.89</v>
      </c>
      <c r="AD4291" s="10"/>
      <c r="AE4291" s="10"/>
      <c r="AF4291" s="10"/>
      <c r="AG4291" s="10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862</v>
      </c>
      <c r="AA4292" s="11">
        <f t="shared" si="67"/>
        <v>29.724137931034484</v>
      </c>
      <c r="AB4292" s="11">
        <v>0</v>
      </c>
      <c r="AC4292" s="11">
        <v>8.16</v>
      </c>
      <c r="AD4292" s="10"/>
      <c r="AE4292" s="10"/>
      <c r="AF4292" s="10"/>
      <c r="AG4292" s="10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786</v>
      </c>
      <c r="AA4293" s="11">
        <f t="shared" si="67"/>
        <v>30.23076923076923</v>
      </c>
      <c r="AB4293" s="11">
        <v>7</v>
      </c>
      <c r="AC4293" s="11">
        <v>0.37</v>
      </c>
      <c r="AD4293" s="10"/>
      <c r="AE4293" s="10"/>
      <c r="AF4293" s="10"/>
      <c r="AG4293" s="10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67"/>
        <v>0</v>
      </c>
      <c r="AB4294" s="11">
        <v>0</v>
      </c>
      <c r="AC4294" s="11">
        <v>0</v>
      </c>
      <c r="AD4294" s="10"/>
      <c r="AE4294" s="10"/>
      <c r="AF4294" s="10"/>
      <c r="AG4294" s="10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67"/>
        <v>0</v>
      </c>
      <c r="AB4295" s="11">
        <v>0</v>
      </c>
      <c r="AC4295" s="11">
        <v>0</v>
      </c>
      <c r="AD4295" s="10"/>
      <c r="AE4295" s="10"/>
      <c r="AF4295" s="10"/>
      <c r="AG4295" s="10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67"/>
        <v>0</v>
      </c>
      <c r="AB4296" s="11">
        <v>0</v>
      </c>
      <c r="AC4296" s="11">
        <v>0</v>
      </c>
      <c r="AD4296" s="10"/>
      <c r="AE4296" s="10"/>
      <c r="AF4296" s="10"/>
      <c r="AG4296" s="10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770</v>
      </c>
      <c r="AA4297" s="11">
        <f t="shared" si="67"/>
        <v>19.25</v>
      </c>
      <c r="AB4297" s="11">
        <v>0</v>
      </c>
      <c r="AC4297" s="11">
        <v>0</v>
      </c>
      <c r="AD4297" s="10"/>
      <c r="AE4297" s="10"/>
      <c r="AF4297" s="10"/>
      <c r="AG4297" s="10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67"/>
        <v>0</v>
      </c>
      <c r="AB4298" s="11">
        <v>0</v>
      </c>
      <c r="AC4298" s="11">
        <v>0</v>
      </c>
      <c r="AD4298" s="10"/>
      <c r="AE4298" s="10"/>
      <c r="AF4298" s="10"/>
      <c r="AG4298" s="10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67"/>
        <v>0</v>
      </c>
      <c r="AB4299" s="11">
        <v>0</v>
      </c>
      <c r="AC4299" s="11">
        <v>0</v>
      </c>
      <c r="AD4299" s="10"/>
      <c r="AE4299" s="10"/>
      <c r="AF4299" s="10"/>
      <c r="AG4299" s="10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672.1</v>
      </c>
      <c r="AA4300" s="11">
        <f t="shared" si="67"/>
        <v>74.677777777777777</v>
      </c>
      <c r="AB4300" s="11">
        <v>5</v>
      </c>
      <c r="AC4300" s="11">
        <v>11.32</v>
      </c>
      <c r="AD4300" s="10"/>
      <c r="AE4300" s="10"/>
      <c r="AF4300" s="10"/>
      <c r="AG4300" s="10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14805</v>
      </c>
      <c r="AA4301" s="11">
        <f t="shared" si="67"/>
        <v>117.5</v>
      </c>
      <c r="AB4301" s="11">
        <v>0</v>
      </c>
      <c r="AC4301" s="11">
        <v>0</v>
      </c>
      <c r="AD4301" s="10"/>
      <c r="AE4301" s="10"/>
      <c r="AF4301" s="10"/>
      <c r="AG4301" s="10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503.9</v>
      </c>
      <c r="AA4302" s="11">
        <f t="shared" si="67"/>
        <v>41.991666666666667</v>
      </c>
      <c r="AB4302" s="11">
        <v>6</v>
      </c>
      <c r="AC4302" s="11">
        <v>0.31</v>
      </c>
      <c r="AD4302" s="10"/>
      <c r="AE4302" s="10"/>
      <c r="AF4302" s="10"/>
      <c r="AG4302" s="10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67"/>
        <v>0</v>
      </c>
      <c r="AB4303" s="11">
        <v>0</v>
      </c>
      <c r="AC4303" s="11">
        <v>0</v>
      </c>
      <c r="AD4303" s="10"/>
      <c r="AE4303" s="10"/>
      <c r="AF4303" s="10"/>
      <c r="AG4303" s="10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67"/>
        <v>0</v>
      </c>
      <c r="AB4304" s="11">
        <v>4</v>
      </c>
      <c r="AC4304" s="11">
        <v>3.75</v>
      </c>
      <c r="AD4304" s="10"/>
      <c r="AE4304" s="10"/>
      <c r="AF4304" s="10"/>
      <c r="AG4304" s="10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67"/>
        <v>0</v>
      </c>
      <c r="AB4305" s="11">
        <v>8.125</v>
      </c>
      <c r="AC4305" s="11">
        <v>0.40600000000000003</v>
      </c>
      <c r="AD4305" s="10"/>
      <c r="AE4305" s="10"/>
      <c r="AF4305" s="10"/>
      <c r="AG4305" s="10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774</v>
      </c>
      <c r="AA4306" s="11">
        <f t="shared" si="67"/>
        <v>27.642857142857142</v>
      </c>
      <c r="AB4306" s="11">
        <v>5</v>
      </c>
      <c r="AC4306" s="11">
        <v>2.89</v>
      </c>
      <c r="AD4306" s="10"/>
      <c r="AE4306" s="10"/>
      <c r="AF4306" s="10"/>
      <c r="AG4306" s="10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862</v>
      </c>
      <c r="AA4307" s="11">
        <f t="shared" si="67"/>
        <v>29.724137931034484</v>
      </c>
      <c r="AB4307" s="11">
        <v>0</v>
      </c>
      <c r="AC4307" s="11">
        <v>8.16</v>
      </c>
      <c r="AD4307" s="10"/>
      <c r="AE4307" s="10"/>
      <c r="AF4307" s="10"/>
      <c r="AG4307" s="10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786</v>
      </c>
      <c r="AA4308" s="11">
        <f t="shared" si="67"/>
        <v>24.5625</v>
      </c>
      <c r="AB4308" s="11">
        <v>7</v>
      </c>
      <c r="AC4308" s="11">
        <v>0.37</v>
      </c>
      <c r="AD4308" s="10"/>
      <c r="AE4308" s="10"/>
      <c r="AF4308" s="10"/>
      <c r="AG4308" s="10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67"/>
        <v>0</v>
      </c>
      <c r="AB4309" s="11">
        <v>0</v>
      </c>
      <c r="AC4309" s="11">
        <v>0</v>
      </c>
      <c r="AD4309" s="10"/>
      <c r="AE4309" s="10"/>
      <c r="AF4309" s="10"/>
      <c r="AG4309" s="10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67"/>
        <v>0</v>
      </c>
      <c r="AB4310" s="11">
        <v>0</v>
      </c>
      <c r="AC4310" s="11">
        <v>0</v>
      </c>
      <c r="AD4310" s="10"/>
      <c r="AE4310" s="10"/>
      <c r="AF4310" s="10"/>
      <c r="AG4310" s="10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67"/>
        <v>0</v>
      </c>
      <c r="AB4311" s="11">
        <v>0</v>
      </c>
      <c r="AC4311" s="11">
        <v>0</v>
      </c>
      <c r="AD4311" s="10"/>
      <c r="AE4311" s="10"/>
      <c r="AF4311" s="10"/>
      <c r="AG4311" s="10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770</v>
      </c>
      <c r="AA4312" s="11">
        <f t="shared" si="67"/>
        <v>18.333333333333332</v>
      </c>
      <c r="AB4312" s="11">
        <v>0</v>
      </c>
      <c r="AC4312" s="11">
        <v>0</v>
      </c>
      <c r="AD4312" s="10"/>
      <c r="AE4312" s="10"/>
      <c r="AF4312" s="10"/>
      <c r="AG4312" s="10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67"/>
        <v>0</v>
      </c>
      <c r="AB4313" s="11">
        <v>0</v>
      </c>
      <c r="AC4313" s="11">
        <v>0</v>
      </c>
      <c r="AD4313" s="10"/>
      <c r="AE4313" s="10"/>
      <c r="AF4313" s="10"/>
      <c r="AG4313" s="10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67"/>
        <v>0</v>
      </c>
      <c r="AB4314" s="11">
        <v>0</v>
      </c>
      <c r="AC4314" s="11">
        <v>0</v>
      </c>
      <c r="AD4314" s="10"/>
      <c r="AE4314" s="10"/>
      <c r="AF4314" s="10"/>
      <c r="AG4314" s="10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672.1</v>
      </c>
      <c r="AA4315" s="11">
        <f t="shared" si="67"/>
        <v>35.373684210526314</v>
      </c>
      <c r="AB4315" s="11">
        <v>5</v>
      </c>
      <c r="AC4315" s="11">
        <v>11.32</v>
      </c>
      <c r="AD4315" s="10"/>
      <c r="AE4315" s="10"/>
      <c r="AF4315" s="10"/>
      <c r="AG4315" s="10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14805</v>
      </c>
      <c r="AA4316" s="11">
        <f t="shared" si="67"/>
        <v>50.702054794520549</v>
      </c>
      <c r="AB4316" s="11">
        <v>0</v>
      </c>
      <c r="AC4316" s="11">
        <v>0</v>
      </c>
      <c r="AD4316" s="10"/>
      <c r="AE4316" s="10"/>
      <c r="AF4316" s="10"/>
      <c r="AG4316" s="10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503.9</v>
      </c>
      <c r="AA4317" s="11">
        <f t="shared" si="67"/>
        <v>38.761538461538457</v>
      </c>
      <c r="AB4317" s="11">
        <v>6</v>
      </c>
      <c r="AC4317" s="11">
        <v>0.31</v>
      </c>
      <c r="AD4317" s="10"/>
      <c r="AE4317" s="10"/>
      <c r="AF4317" s="10"/>
      <c r="AG4317" s="10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67"/>
        <v>0</v>
      </c>
      <c r="AB4318" s="11">
        <v>0</v>
      </c>
      <c r="AC4318" s="11">
        <v>0</v>
      </c>
      <c r="AD4318" s="10"/>
      <c r="AE4318" s="10"/>
      <c r="AF4318" s="10"/>
      <c r="AG4318" s="10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67"/>
        <v>0</v>
      </c>
      <c r="AB4319" s="11">
        <v>4</v>
      </c>
      <c r="AC4319" s="11">
        <v>3.75</v>
      </c>
      <c r="AD4319" s="10"/>
      <c r="AE4319" s="10"/>
      <c r="AF4319" s="10"/>
      <c r="AG4319" s="10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67"/>
        <v>0</v>
      </c>
      <c r="AB4320" s="11">
        <v>8.125</v>
      </c>
      <c r="AC4320" s="11">
        <v>0.40600000000000003</v>
      </c>
      <c r="AD4320" s="10"/>
      <c r="AE4320" s="10"/>
      <c r="AF4320" s="10"/>
      <c r="AG4320" s="10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774</v>
      </c>
      <c r="AA4321" s="11">
        <f t="shared" si="67"/>
        <v>43</v>
      </c>
      <c r="AB4321" s="11">
        <v>5</v>
      </c>
      <c r="AC4321" s="11">
        <v>2.89</v>
      </c>
      <c r="AD4321" s="10"/>
      <c r="AE4321" s="10"/>
      <c r="AF4321" s="10"/>
      <c r="AG4321" s="10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862</v>
      </c>
      <c r="AA4322" s="11">
        <f t="shared" si="67"/>
        <v>29.724137931034484</v>
      </c>
      <c r="AB4322" s="11">
        <v>0</v>
      </c>
      <c r="AC4322" s="11">
        <v>8.16</v>
      </c>
      <c r="AD4322" s="10"/>
      <c r="AE4322" s="10"/>
      <c r="AF4322" s="10"/>
      <c r="AG4322" s="10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786</v>
      </c>
      <c r="AA4323" s="11">
        <f t="shared" si="67"/>
        <v>29.111111111111111</v>
      </c>
      <c r="AB4323" s="11">
        <v>7</v>
      </c>
      <c r="AC4323" s="11">
        <v>0.37</v>
      </c>
      <c r="AD4323" s="10"/>
      <c r="AE4323" s="10"/>
      <c r="AF4323" s="10"/>
      <c r="AG4323" s="10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67"/>
        <v>0</v>
      </c>
      <c r="AB4324" s="11">
        <v>0</v>
      </c>
      <c r="AC4324" s="11">
        <v>0</v>
      </c>
      <c r="AD4324" s="10"/>
      <c r="AE4324" s="10"/>
      <c r="AF4324" s="10"/>
      <c r="AG4324" s="10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67"/>
        <v>0</v>
      </c>
      <c r="AB4325" s="11">
        <v>0</v>
      </c>
      <c r="AC4325" s="11">
        <v>0</v>
      </c>
      <c r="AD4325" s="10"/>
      <c r="AE4325" s="10"/>
      <c r="AF4325" s="10"/>
      <c r="AG4325" s="10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67"/>
        <v>0</v>
      </c>
      <c r="AB4326" s="11">
        <v>0</v>
      </c>
      <c r="AC4326" s="11">
        <v>0</v>
      </c>
      <c r="AD4326" s="10"/>
      <c r="AE4326" s="10"/>
      <c r="AF4326" s="10"/>
      <c r="AG4326" s="10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770</v>
      </c>
      <c r="AA4327" s="11">
        <f t="shared" si="67"/>
        <v>17.111111111111111</v>
      </c>
      <c r="AB4327" s="11">
        <v>0</v>
      </c>
      <c r="AC4327" s="11">
        <v>0</v>
      </c>
      <c r="AD4327" s="10"/>
      <c r="AE4327" s="10"/>
      <c r="AF4327" s="10"/>
      <c r="AG4327" s="10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67"/>
        <v>0</v>
      </c>
      <c r="AB4328" s="11">
        <v>0</v>
      </c>
      <c r="AC4328" s="11">
        <v>0</v>
      </c>
      <c r="AD4328" s="10"/>
      <c r="AE4328" s="10"/>
      <c r="AF4328" s="10"/>
      <c r="AG4328" s="10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67"/>
        <v>0</v>
      </c>
      <c r="AB4329" s="11">
        <v>0</v>
      </c>
      <c r="AC4329" s="11">
        <v>0</v>
      </c>
      <c r="AD4329" s="10"/>
      <c r="AE4329" s="10"/>
      <c r="AF4329" s="10"/>
      <c r="AG4329" s="10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672.1</v>
      </c>
      <c r="AA4330" s="11">
        <f t="shared" si="67"/>
        <v>25.85</v>
      </c>
      <c r="AB4330" s="11">
        <v>5</v>
      </c>
      <c r="AC4330" s="11">
        <v>11.32</v>
      </c>
      <c r="AD4330" s="10"/>
      <c r="AE4330" s="10"/>
      <c r="AF4330" s="10"/>
      <c r="AG4330" s="10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14805</v>
      </c>
      <c r="AA4331" s="11">
        <f t="shared" si="67"/>
        <v>50.529010238907851</v>
      </c>
      <c r="AB4331" s="11">
        <v>0</v>
      </c>
      <c r="AC4331" s="11">
        <v>0</v>
      </c>
      <c r="AD4331" s="10"/>
      <c r="AE4331" s="10"/>
      <c r="AF4331" s="10"/>
      <c r="AG4331" s="10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503.9</v>
      </c>
      <c r="AA4332" s="11">
        <f t="shared" si="67"/>
        <v>29.641176470588235</v>
      </c>
      <c r="AB4332" s="11">
        <v>6</v>
      </c>
      <c r="AC4332" s="11">
        <v>0.31</v>
      </c>
      <c r="AD4332" s="10"/>
      <c r="AE4332" s="10"/>
      <c r="AF4332" s="10"/>
      <c r="AG4332" s="10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67"/>
        <v>0</v>
      </c>
      <c r="AB4333" s="11">
        <v>0</v>
      </c>
      <c r="AC4333" s="11">
        <v>0</v>
      </c>
      <c r="AD4333" s="10"/>
      <c r="AE4333" s="10"/>
      <c r="AF4333" s="10"/>
      <c r="AG4333" s="10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67"/>
        <v>0</v>
      </c>
      <c r="AB4334" s="11">
        <v>0</v>
      </c>
      <c r="AC4334" s="11">
        <v>0</v>
      </c>
      <c r="AD4334" s="10"/>
      <c r="AE4334" s="10"/>
      <c r="AF4334" s="10"/>
      <c r="AG4334" s="10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67"/>
        <v>0</v>
      </c>
      <c r="AB4335" s="11">
        <v>0</v>
      </c>
      <c r="AC4335" s="11">
        <v>0</v>
      </c>
      <c r="AD4335" s="10"/>
      <c r="AE4335" s="10"/>
      <c r="AF4335" s="10"/>
      <c r="AG4335" s="10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67"/>
        <v>0</v>
      </c>
      <c r="AB4336" s="11">
        <v>8</v>
      </c>
      <c r="AC4336" s="11">
        <v>0.42</v>
      </c>
      <c r="AD4336" s="10"/>
      <c r="AE4336" s="10"/>
      <c r="AF4336" s="10"/>
      <c r="AG4336" s="10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67"/>
        <v>0</v>
      </c>
      <c r="AB4337" s="11">
        <v>3</v>
      </c>
      <c r="AC4337" s="11">
        <v>3.75</v>
      </c>
      <c r="AD4337" s="10"/>
      <c r="AE4337" s="10"/>
      <c r="AF4337" s="10"/>
      <c r="AG4337" s="10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67"/>
        <v>0</v>
      </c>
      <c r="AB4338" s="11">
        <v>5</v>
      </c>
      <c r="AC4338" s="11">
        <v>5</v>
      </c>
      <c r="AD4338" s="10"/>
      <c r="AE4338" s="10"/>
      <c r="AF4338" s="10"/>
      <c r="AG4338" s="10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774</v>
      </c>
      <c r="AA4339" s="11">
        <f t="shared" si="67"/>
        <v>40.736842105263158</v>
      </c>
      <c r="AB4339" s="11">
        <v>8</v>
      </c>
      <c r="AC4339" s="11">
        <v>2</v>
      </c>
      <c r="AD4339" s="10"/>
      <c r="AE4339" s="10"/>
      <c r="AF4339" s="10"/>
      <c r="AG4339" s="10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862</v>
      </c>
      <c r="AA4340" s="11">
        <f t="shared" si="67"/>
        <v>33.153846153846153</v>
      </c>
      <c r="AB4340" s="11">
        <v>15.5</v>
      </c>
      <c r="AC4340" s="11">
        <v>0.82</v>
      </c>
      <c r="AD4340" s="10"/>
      <c r="AE4340" s="10"/>
      <c r="AF4340" s="10"/>
      <c r="AG4340" s="10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786</v>
      </c>
      <c r="AA4341" s="11">
        <f t="shared" si="67"/>
        <v>23.818181818181817</v>
      </c>
      <c r="AB4341" s="11">
        <v>10</v>
      </c>
      <c r="AC4341" s="11">
        <v>0.52629999999999999</v>
      </c>
      <c r="AD4341" s="10"/>
      <c r="AE4341" s="10"/>
      <c r="AF4341" s="10"/>
      <c r="AG4341" s="10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67"/>
        <v>0</v>
      </c>
      <c r="AB4342" s="11">
        <v>0</v>
      </c>
      <c r="AC4342" s="11">
        <v>11.05</v>
      </c>
      <c r="AD4342" s="10"/>
      <c r="AE4342" s="10"/>
      <c r="AF4342" s="10"/>
      <c r="AG4342" s="10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67"/>
        <v>0</v>
      </c>
      <c r="AB4343" s="11">
        <v>8</v>
      </c>
      <c r="AC4343" s="11">
        <v>0.42</v>
      </c>
      <c r="AD4343" s="10"/>
      <c r="AE4343" s="10"/>
      <c r="AF4343" s="10"/>
      <c r="AG4343" s="10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67"/>
        <v>0</v>
      </c>
      <c r="AB4344" s="11">
        <v>11</v>
      </c>
      <c r="AC4344" s="11">
        <v>0.57889999999999997</v>
      </c>
      <c r="AD4344" s="10"/>
      <c r="AE4344" s="10"/>
      <c r="AF4344" s="10"/>
      <c r="AG4344" s="10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770</v>
      </c>
      <c r="AA4345" s="11">
        <f t="shared" si="67"/>
        <v>16.739130434782609</v>
      </c>
      <c r="AB4345" s="11">
        <v>27.768999999999998</v>
      </c>
      <c r="AC4345" s="11">
        <v>1.462</v>
      </c>
      <c r="AD4345" s="10"/>
      <c r="AE4345" s="10"/>
      <c r="AF4345" s="10"/>
      <c r="AG4345" s="10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67"/>
        <v>0</v>
      </c>
      <c r="AB4346" s="11">
        <v>12</v>
      </c>
      <c r="AC4346" s="11">
        <v>3.7894000000000001</v>
      </c>
      <c r="AD4346" s="10"/>
      <c r="AE4346" s="10"/>
      <c r="AF4346" s="10"/>
      <c r="AG4346" s="10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67"/>
        <v>0</v>
      </c>
      <c r="AB4347" s="11">
        <v>0</v>
      </c>
      <c r="AC4347" s="11">
        <v>0</v>
      </c>
      <c r="AD4347" s="10"/>
      <c r="AE4347" s="10"/>
      <c r="AF4347" s="10"/>
      <c r="AG4347" s="10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672.1</v>
      </c>
      <c r="AA4348" s="11">
        <f t="shared" si="67"/>
        <v>42.006250000000001</v>
      </c>
      <c r="AB4348" s="11">
        <v>10</v>
      </c>
      <c r="AC4348" s="11">
        <v>0.53</v>
      </c>
      <c r="AD4348" s="10"/>
      <c r="AE4348" s="10"/>
      <c r="AF4348" s="10"/>
      <c r="AG4348" s="10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14805</v>
      </c>
      <c r="AA4349" s="11">
        <f t="shared" si="67"/>
        <v>160.92391304347825</v>
      </c>
      <c r="AB4349" s="11">
        <v>0</v>
      </c>
      <c r="AC4349" s="11">
        <v>0</v>
      </c>
      <c r="AD4349" s="10"/>
      <c r="AE4349" s="10"/>
      <c r="AF4349" s="10"/>
      <c r="AG4349" s="10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503.9</v>
      </c>
      <c r="AA4350" s="11">
        <f t="shared" si="67"/>
        <v>45.809090909090905</v>
      </c>
      <c r="AB4350" s="11">
        <v>7</v>
      </c>
      <c r="AC4350" s="11">
        <v>0.37</v>
      </c>
      <c r="AD4350" s="10"/>
      <c r="AE4350" s="10"/>
      <c r="AF4350" s="10"/>
      <c r="AG4350" s="10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67"/>
        <v>0</v>
      </c>
      <c r="AB4351" s="11">
        <v>0</v>
      </c>
      <c r="AC4351" s="11">
        <v>0</v>
      </c>
      <c r="AD4351" s="10"/>
      <c r="AE4351" s="10"/>
      <c r="AF4351" s="10"/>
      <c r="AG4351" s="10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67"/>
        <v>0</v>
      </c>
      <c r="AB4352" s="11">
        <v>0</v>
      </c>
      <c r="AC4352" s="11">
        <v>0</v>
      </c>
      <c r="AD4352" s="10"/>
      <c r="AE4352" s="10"/>
      <c r="AF4352" s="10"/>
      <c r="AG4352" s="10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67"/>
        <v>0</v>
      </c>
      <c r="AB4353" s="11">
        <v>0</v>
      </c>
      <c r="AC4353" s="11">
        <v>0</v>
      </c>
      <c r="AD4353" s="10"/>
      <c r="AE4353" s="10"/>
      <c r="AF4353" s="10"/>
      <c r="AG4353" s="10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67"/>
        <v>0</v>
      </c>
      <c r="AB4354" s="11">
        <v>8</v>
      </c>
      <c r="AC4354" s="11">
        <v>0.42</v>
      </c>
      <c r="AD4354" s="10"/>
      <c r="AE4354" s="10"/>
      <c r="AF4354" s="10"/>
      <c r="AG4354" s="10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68">IFERROR(Z4355/M4355,0)</f>
        <v>0</v>
      </c>
      <c r="AB4355" s="11">
        <v>3</v>
      </c>
      <c r="AC4355" s="11">
        <v>3.75</v>
      </c>
      <c r="AD4355" s="10"/>
      <c r="AE4355" s="10"/>
      <c r="AF4355" s="10"/>
      <c r="AG4355" s="10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68"/>
        <v>0</v>
      </c>
      <c r="AB4356" s="11">
        <v>5</v>
      </c>
      <c r="AC4356" s="11">
        <v>5</v>
      </c>
      <c r="AD4356" s="10"/>
      <c r="AE4356" s="10"/>
      <c r="AF4356" s="10"/>
      <c r="AG4356" s="10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774</v>
      </c>
      <c r="AA4357" s="11">
        <f t="shared" si="68"/>
        <v>48.375</v>
      </c>
      <c r="AB4357" s="11">
        <v>8</v>
      </c>
      <c r="AC4357" s="11">
        <v>2</v>
      </c>
      <c r="AD4357" s="10"/>
      <c r="AE4357" s="10"/>
      <c r="AF4357" s="10"/>
      <c r="AG4357" s="10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862</v>
      </c>
      <c r="AA4358" s="11">
        <f t="shared" si="68"/>
        <v>34.479999999999997</v>
      </c>
      <c r="AB4358" s="11">
        <v>15.5</v>
      </c>
      <c r="AC4358" s="11">
        <v>0.82</v>
      </c>
      <c r="AD4358" s="10"/>
      <c r="AE4358" s="10"/>
      <c r="AF4358" s="10"/>
      <c r="AG4358" s="10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786</v>
      </c>
      <c r="AA4359" s="11">
        <f t="shared" si="68"/>
        <v>29.111111111111111</v>
      </c>
      <c r="AB4359" s="11">
        <v>10</v>
      </c>
      <c r="AC4359" s="11">
        <v>0.52629999999999999</v>
      </c>
      <c r="AD4359" s="10"/>
      <c r="AE4359" s="10"/>
      <c r="AF4359" s="10"/>
      <c r="AG4359" s="10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68"/>
        <v>0</v>
      </c>
      <c r="AB4360" s="11">
        <v>0</v>
      </c>
      <c r="AC4360" s="11">
        <v>11.05</v>
      </c>
      <c r="AD4360" s="10"/>
      <c r="AE4360" s="10"/>
      <c r="AF4360" s="10"/>
      <c r="AG4360" s="10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68"/>
        <v>0</v>
      </c>
      <c r="AB4361" s="11">
        <v>8</v>
      </c>
      <c r="AC4361" s="11">
        <v>0.42</v>
      </c>
      <c r="AD4361" s="10"/>
      <c r="AE4361" s="10"/>
      <c r="AF4361" s="10"/>
      <c r="AG4361" s="10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68"/>
        <v>0</v>
      </c>
      <c r="AB4362" s="11">
        <v>11</v>
      </c>
      <c r="AC4362" s="11">
        <v>0.57889999999999997</v>
      </c>
      <c r="AD4362" s="10"/>
      <c r="AE4362" s="10"/>
      <c r="AF4362" s="10"/>
      <c r="AG4362" s="10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770</v>
      </c>
      <c r="AA4363" s="11">
        <f t="shared" si="68"/>
        <v>17.5</v>
      </c>
      <c r="AB4363" s="11">
        <v>27.768999999999998</v>
      </c>
      <c r="AC4363" s="11">
        <v>1.462</v>
      </c>
      <c r="AD4363" s="10"/>
      <c r="AE4363" s="10"/>
      <c r="AF4363" s="10"/>
      <c r="AG4363" s="10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68"/>
        <v>0</v>
      </c>
      <c r="AB4364" s="11">
        <v>12</v>
      </c>
      <c r="AC4364" s="11">
        <v>3.7894000000000001</v>
      </c>
      <c r="AD4364" s="10"/>
      <c r="AE4364" s="10"/>
      <c r="AF4364" s="10"/>
      <c r="AG4364" s="10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68"/>
        <v>0</v>
      </c>
      <c r="AB4365" s="11">
        <v>0</v>
      </c>
      <c r="AC4365" s="11">
        <v>0</v>
      </c>
      <c r="AD4365" s="10"/>
      <c r="AE4365" s="10"/>
      <c r="AF4365" s="10"/>
      <c r="AG4365" s="10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672.1</v>
      </c>
      <c r="AA4366" s="11">
        <f t="shared" si="68"/>
        <v>56.008333333333333</v>
      </c>
      <c r="AB4366" s="11">
        <v>10</v>
      </c>
      <c r="AC4366" s="11">
        <v>0.53</v>
      </c>
      <c r="AD4366" s="10"/>
      <c r="AE4366" s="10"/>
      <c r="AF4366" s="10"/>
      <c r="AG4366" s="10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14805</v>
      </c>
      <c r="AA4367" s="11">
        <f t="shared" si="68"/>
        <v>62.733050847457626</v>
      </c>
      <c r="AB4367" s="11">
        <v>0</v>
      </c>
      <c r="AC4367" s="11">
        <v>0</v>
      </c>
      <c r="AD4367" s="10"/>
      <c r="AE4367" s="10"/>
      <c r="AF4367" s="10"/>
      <c r="AG4367" s="10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503.9</v>
      </c>
      <c r="AA4368" s="11">
        <f t="shared" si="68"/>
        <v>38.761538461538457</v>
      </c>
      <c r="AB4368" s="11">
        <v>7</v>
      </c>
      <c r="AC4368" s="11">
        <v>0.37</v>
      </c>
      <c r="AD4368" s="10"/>
      <c r="AE4368" s="10"/>
      <c r="AF4368" s="10"/>
      <c r="AG4368" s="10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68"/>
        <v>0</v>
      </c>
      <c r="AB4369" s="11">
        <v>0</v>
      </c>
      <c r="AC4369" s="11">
        <v>0</v>
      </c>
      <c r="AD4369" s="10"/>
      <c r="AE4369" s="10"/>
      <c r="AF4369" s="10"/>
      <c r="AG4369" s="10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68"/>
        <v>0</v>
      </c>
      <c r="AB4370" s="11">
        <v>0</v>
      </c>
      <c r="AC4370" s="11">
        <v>0</v>
      </c>
      <c r="AD4370" s="10"/>
      <c r="AE4370" s="10"/>
      <c r="AF4370" s="10"/>
      <c r="AG4370" s="10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68"/>
        <v>0</v>
      </c>
      <c r="AB4371" s="11">
        <v>0</v>
      </c>
      <c r="AC4371" s="11">
        <v>0</v>
      </c>
      <c r="AD4371" s="10"/>
      <c r="AE4371" s="10"/>
      <c r="AF4371" s="10"/>
      <c r="AG4371" s="10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68"/>
        <v>0</v>
      </c>
      <c r="AB4372" s="11">
        <v>8</v>
      </c>
      <c r="AC4372" s="11">
        <v>0.42</v>
      </c>
      <c r="AD4372" s="10"/>
      <c r="AE4372" s="10"/>
      <c r="AF4372" s="10"/>
      <c r="AG4372" s="10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68"/>
        <v>0</v>
      </c>
      <c r="AB4373" s="11">
        <v>3</v>
      </c>
      <c r="AC4373" s="11">
        <v>3.75</v>
      </c>
      <c r="AD4373" s="10"/>
      <c r="AE4373" s="10"/>
      <c r="AF4373" s="10"/>
      <c r="AG4373" s="10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68"/>
        <v>0</v>
      </c>
      <c r="AB4374" s="11">
        <v>5</v>
      </c>
      <c r="AC4374" s="11">
        <v>5</v>
      </c>
      <c r="AD4374" s="10"/>
      <c r="AE4374" s="10"/>
      <c r="AF4374" s="10"/>
      <c r="AG4374" s="10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774</v>
      </c>
      <c r="AA4375" s="11">
        <f t="shared" si="68"/>
        <v>48.375</v>
      </c>
      <c r="AB4375" s="11">
        <v>8</v>
      </c>
      <c r="AC4375" s="11">
        <v>2</v>
      </c>
      <c r="AD4375" s="10"/>
      <c r="AE4375" s="10"/>
      <c r="AF4375" s="10"/>
      <c r="AG4375" s="10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862</v>
      </c>
      <c r="AA4376" s="11">
        <f t="shared" si="68"/>
        <v>35.916666666666664</v>
      </c>
      <c r="AB4376" s="11">
        <v>15.5</v>
      </c>
      <c r="AC4376" s="11">
        <v>0.82</v>
      </c>
      <c r="AD4376" s="10"/>
      <c r="AE4376" s="10"/>
      <c r="AF4376" s="10"/>
      <c r="AG4376" s="10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786</v>
      </c>
      <c r="AA4377" s="11">
        <f t="shared" si="68"/>
        <v>19.649999999999999</v>
      </c>
      <c r="AB4377" s="11">
        <v>10</v>
      </c>
      <c r="AC4377" s="11">
        <v>0.52629999999999999</v>
      </c>
      <c r="AD4377" s="10"/>
      <c r="AE4377" s="10"/>
      <c r="AF4377" s="10"/>
      <c r="AG4377" s="10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68"/>
        <v>0</v>
      </c>
      <c r="AB4378" s="11">
        <v>0</v>
      </c>
      <c r="AC4378" s="11">
        <v>11.05</v>
      </c>
      <c r="AD4378" s="10"/>
      <c r="AE4378" s="10"/>
      <c r="AF4378" s="10"/>
      <c r="AG4378" s="10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68"/>
        <v>0</v>
      </c>
      <c r="AB4379" s="11">
        <v>8</v>
      </c>
      <c r="AC4379" s="11">
        <v>0.42</v>
      </c>
      <c r="AD4379" s="10"/>
      <c r="AE4379" s="10"/>
      <c r="AF4379" s="10"/>
      <c r="AG4379" s="10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68"/>
        <v>0</v>
      </c>
      <c r="AB4380" s="11">
        <v>11</v>
      </c>
      <c r="AC4380" s="11">
        <v>0.57889999999999997</v>
      </c>
      <c r="AD4380" s="10"/>
      <c r="AE4380" s="10"/>
      <c r="AF4380" s="10"/>
      <c r="AG4380" s="10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770</v>
      </c>
      <c r="AA4381" s="11">
        <f t="shared" si="68"/>
        <v>17.111111111111111</v>
      </c>
      <c r="AB4381" s="11">
        <v>27.768999999999998</v>
      </c>
      <c r="AC4381" s="11">
        <v>1.462</v>
      </c>
      <c r="AD4381" s="10"/>
      <c r="AE4381" s="10"/>
      <c r="AF4381" s="10"/>
      <c r="AG4381" s="10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68"/>
        <v>0</v>
      </c>
      <c r="AB4382" s="11">
        <v>12</v>
      </c>
      <c r="AC4382" s="11">
        <v>3.7894000000000001</v>
      </c>
      <c r="AD4382" s="10"/>
      <c r="AE4382" s="10"/>
      <c r="AF4382" s="10"/>
      <c r="AG4382" s="10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68"/>
        <v>0</v>
      </c>
      <c r="AB4383" s="11">
        <v>0</v>
      </c>
      <c r="AC4383" s="11">
        <v>0</v>
      </c>
      <c r="AD4383" s="10"/>
      <c r="AE4383" s="10"/>
      <c r="AF4383" s="10"/>
      <c r="AG4383" s="10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672.1</v>
      </c>
      <c r="AA4384" s="11">
        <f t="shared" si="68"/>
        <v>33.605000000000004</v>
      </c>
      <c r="AB4384" s="11">
        <v>10</v>
      </c>
      <c r="AC4384" s="11">
        <v>0.53</v>
      </c>
      <c r="AD4384" s="10"/>
      <c r="AE4384" s="10"/>
      <c r="AF4384" s="10"/>
      <c r="AG4384" s="10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14805</v>
      </c>
      <c r="AA4385" s="11">
        <f t="shared" si="68"/>
        <v>55.449438202247194</v>
      </c>
      <c r="AB4385" s="11">
        <v>0</v>
      </c>
      <c r="AC4385" s="11">
        <v>0</v>
      </c>
      <c r="AD4385" s="10"/>
      <c r="AE4385" s="10"/>
      <c r="AF4385" s="10"/>
      <c r="AG4385" s="10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503.9</v>
      </c>
      <c r="AA4386" s="11">
        <f t="shared" si="68"/>
        <v>35.99285714285714</v>
      </c>
      <c r="AB4386" s="11">
        <v>7</v>
      </c>
      <c r="AC4386" s="11">
        <v>0.37</v>
      </c>
      <c r="AD4386" s="10"/>
      <c r="AE4386" s="10"/>
      <c r="AF4386" s="10"/>
      <c r="AG4386" s="10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68"/>
        <v>0</v>
      </c>
      <c r="AB4387" s="11">
        <v>0</v>
      </c>
      <c r="AC4387" s="11">
        <v>0</v>
      </c>
      <c r="AD4387" s="10"/>
      <c r="AE4387" s="10"/>
      <c r="AF4387" s="10"/>
      <c r="AG4387" s="10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68"/>
        <v>0</v>
      </c>
      <c r="AB4388" s="11">
        <v>0</v>
      </c>
      <c r="AC4388" s="11">
        <v>0</v>
      </c>
      <c r="AD4388" s="10"/>
      <c r="AE4388" s="10"/>
      <c r="AF4388" s="10"/>
      <c r="AG4388" s="10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68"/>
        <v>0</v>
      </c>
      <c r="AB4389" s="11">
        <v>0</v>
      </c>
      <c r="AC4389" s="11">
        <v>0</v>
      </c>
      <c r="AD4389" s="10"/>
      <c r="AE4389" s="10"/>
      <c r="AF4389" s="10"/>
      <c r="AG4389" s="10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68"/>
        <v>0</v>
      </c>
      <c r="AB4390" s="11">
        <v>8</v>
      </c>
      <c r="AC4390" s="11">
        <v>0.42</v>
      </c>
      <c r="AD4390" s="10"/>
      <c r="AE4390" s="10"/>
      <c r="AF4390" s="10"/>
      <c r="AG4390" s="10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68"/>
        <v>0</v>
      </c>
      <c r="AB4391" s="11">
        <v>3</v>
      </c>
      <c r="AC4391" s="11">
        <v>3.75</v>
      </c>
      <c r="AD4391" s="10"/>
      <c r="AE4391" s="10"/>
      <c r="AF4391" s="10"/>
      <c r="AG4391" s="10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68"/>
        <v>0</v>
      </c>
      <c r="AB4392" s="11">
        <v>5</v>
      </c>
      <c r="AC4392" s="11">
        <v>5</v>
      </c>
      <c r="AD4392" s="10"/>
      <c r="AE4392" s="10"/>
      <c r="AF4392" s="10"/>
      <c r="AG4392" s="10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774</v>
      </c>
      <c r="AA4393" s="11">
        <f t="shared" si="68"/>
        <v>35.18181818181818</v>
      </c>
      <c r="AB4393" s="11">
        <v>8</v>
      </c>
      <c r="AC4393" s="11">
        <v>2</v>
      </c>
      <c r="AD4393" s="10"/>
      <c r="AE4393" s="10"/>
      <c r="AF4393" s="10"/>
      <c r="AG4393" s="10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862</v>
      </c>
      <c r="AA4394" s="11">
        <f t="shared" si="68"/>
        <v>25.352941176470587</v>
      </c>
      <c r="AB4394" s="11">
        <v>15.5</v>
      </c>
      <c r="AC4394" s="11">
        <v>0.82</v>
      </c>
      <c r="AD4394" s="10"/>
      <c r="AE4394" s="10"/>
      <c r="AF4394" s="10"/>
      <c r="AG4394" s="10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786</v>
      </c>
      <c r="AA4395" s="11">
        <f t="shared" si="68"/>
        <v>39.299999999999997</v>
      </c>
      <c r="AB4395" s="11">
        <v>10</v>
      </c>
      <c r="AC4395" s="11">
        <v>0.52629999999999999</v>
      </c>
      <c r="AD4395" s="10"/>
      <c r="AE4395" s="10"/>
      <c r="AF4395" s="10"/>
      <c r="AG4395" s="10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68"/>
        <v>0</v>
      </c>
      <c r="AB4396" s="11">
        <v>0</v>
      </c>
      <c r="AC4396" s="11">
        <v>11.05</v>
      </c>
      <c r="AD4396" s="10"/>
      <c r="AE4396" s="10"/>
      <c r="AF4396" s="10"/>
      <c r="AG4396" s="10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68"/>
        <v>0</v>
      </c>
      <c r="AB4397" s="11">
        <v>8</v>
      </c>
      <c r="AC4397" s="11">
        <v>0.42</v>
      </c>
      <c r="AD4397" s="10"/>
      <c r="AE4397" s="10"/>
      <c r="AF4397" s="10"/>
      <c r="AG4397" s="10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68"/>
        <v>0</v>
      </c>
      <c r="AB4398" s="11">
        <v>11</v>
      </c>
      <c r="AC4398" s="11">
        <v>0.57889999999999997</v>
      </c>
      <c r="AD4398" s="10"/>
      <c r="AE4398" s="10"/>
      <c r="AF4398" s="10"/>
      <c r="AG4398" s="10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770</v>
      </c>
      <c r="AA4399" s="11">
        <f t="shared" si="68"/>
        <v>17.906976744186046</v>
      </c>
      <c r="AB4399" s="11">
        <v>27.768999999999998</v>
      </c>
      <c r="AC4399" s="11">
        <v>1.462</v>
      </c>
      <c r="AD4399" s="10"/>
      <c r="AE4399" s="10"/>
      <c r="AF4399" s="10"/>
      <c r="AG4399" s="10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68"/>
        <v>0</v>
      </c>
      <c r="AB4400" s="11">
        <v>12</v>
      </c>
      <c r="AC4400" s="11">
        <v>3.7894000000000001</v>
      </c>
      <c r="AD4400" s="10"/>
      <c r="AE4400" s="10"/>
      <c r="AF4400" s="10"/>
      <c r="AG4400" s="10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68"/>
        <v>0</v>
      </c>
      <c r="AB4401" s="11">
        <v>0</v>
      </c>
      <c r="AC4401" s="11">
        <v>0</v>
      </c>
      <c r="AD4401" s="10"/>
      <c r="AE4401" s="10"/>
      <c r="AF4401" s="10"/>
      <c r="AG4401" s="10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672.1</v>
      </c>
      <c r="AA4402" s="11">
        <f t="shared" si="68"/>
        <v>28.004166666666666</v>
      </c>
      <c r="AB4402" s="11">
        <v>10</v>
      </c>
      <c r="AC4402" s="11">
        <v>0.53</v>
      </c>
      <c r="AD4402" s="10"/>
      <c r="AE4402" s="10"/>
      <c r="AF4402" s="10"/>
      <c r="AG4402" s="10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14805</v>
      </c>
      <c r="AA4403" s="11">
        <f t="shared" si="68"/>
        <v>61.945606694560666</v>
      </c>
      <c r="AB4403" s="11">
        <v>0</v>
      </c>
      <c r="AC4403" s="11">
        <v>0</v>
      </c>
      <c r="AD4403" s="10"/>
      <c r="AE4403" s="10"/>
      <c r="AF4403" s="10"/>
      <c r="AG4403" s="10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503.9</v>
      </c>
      <c r="AA4404" s="11">
        <f t="shared" si="68"/>
        <v>26.521052631578947</v>
      </c>
      <c r="AB4404" s="11">
        <v>7</v>
      </c>
      <c r="AC4404" s="11">
        <v>0.37</v>
      </c>
      <c r="AD4404" s="10"/>
      <c r="AE4404" s="10"/>
      <c r="AF4404" s="10"/>
      <c r="AG4404" s="10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68"/>
        <v>0</v>
      </c>
      <c r="AB4405" s="11">
        <v>0</v>
      </c>
      <c r="AC4405" s="11">
        <v>0</v>
      </c>
      <c r="AD4405" s="10"/>
      <c r="AE4405" s="10"/>
      <c r="AF4405" s="10"/>
      <c r="AG4405" s="10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68"/>
        <v>0</v>
      </c>
      <c r="AB4406" s="11">
        <v>0</v>
      </c>
      <c r="AC4406" s="11">
        <v>0</v>
      </c>
      <c r="AD4406" s="10"/>
      <c r="AE4406" s="10"/>
      <c r="AF4406" s="10"/>
      <c r="AG4406" s="10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68"/>
        <v>0</v>
      </c>
      <c r="AB4407" s="11">
        <v>0</v>
      </c>
      <c r="AC4407" s="11">
        <v>0</v>
      </c>
      <c r="AD4407" s="10"/>
      <c r="AE4407" s="10"/>
      <c r="AF4407" s="10"/>
      <c r="AG4407" s="10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68"/>
        <v>0</v>
      </c>
      <c r="AB4408" s="11">
        <v>6</v>
      </c>
      <c r="AC4408" s="11">
        <v>0.31580000000000003</v>
      </c>
      <c r="AD4408" s="10"/>
      <c r="AE4408" s="10"/>
      <c r="AF4408" s="10"/>
      <c r="AG4408" s="10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68"/>
        <v>0</v>
      </c>
      <c r="AB4409" s="11">
        <v>6.65</v>
      </c>
      <c r="AC4409" s="11">
        <v>0.35</v>
      </c>
      <c r="AD4409" s="10"/>
      <c r="AE4409" s="10"/>
      <c r="AF4409" s="10"/>
      <c r="AG4409" s="10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68"/>
        <v>0</v>
      </c>
      <c r="AB4410" s="11">
        <v>9.5</v>
      </c>
      <c r="AC4410" s="11">
        <v>0.5</v>
      </c>
      <c r="AD4410" s="10"/>
      <c r="AE4410" s="10"/>
      <c r="AF4410" s="10"/>
      <c r="AG4410" s="10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774</v>
      </c>
      <c r="AA4411" s="11">
        <f t="shared" si="68"/>
        <v>40.736842105263158</v>
      </c>
      <c r="AB4411" s="11">
        <v>11</v>
      </c>
      <c r="AC4411" s="11">
        <v>0.57889999999999997</v>
      </c>
      <c r="AD4411" s="10"/>
      <c r="AE4411" s="10"/>
      <c r="AF4411" s="10"/>
      <c r="AG4411" s="10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862</v>
      </c>
      <c r="AA4412" s="11">
        <f t="shared" si="68"/>
        <v>22.684210526315791</v>
      </c>
      <c r="AB4412" s="11">
        <v>15</v>
      </c>
      <c r="AC4412" s="11">
        <v>0.79</v>
      </c>
      <c r="AD4412" s="10"/>
      <c r="AE4412" s="10"/>
      <c r="AF4412" s="10"/>
      <c r="AG4412" s="10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786</v>
      </c>
      <c r="AA4413" s="11">
        <f t="shared" si="68"/>
        <v>32.75</v>
      </c>
      <c r="AB4413" s="11">
        <v>10</v>
      </c>
      <c r="AC4413" s="11">
        <v>0.52629999999999999</v>
      </c>
      <c r="AD4413" s="10"/>
      <c r="AE4413" s="10"/>
      <c r="AF4413" s="10"/>
      <c r="AG4413" s="10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68"/>
        <v>0</v>
      </c>
      <c r="AB4414" s="11">
        <v>14.25</v>
      </c>
      <c r="AC4414" s="11">
        <v>0.75</v>
      </c>
      <c r="AD4414" s="10"/>
      <c r="AE4414" s="10"/>
      <c r="AF4414" s="10"/>
      <c r="AG4414" s="10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68"/>
        <v>0</v>
      </c>
      <c r="AB4415" s="11">
        <v>7</v>
      </c>
      <c r="AC4415" s="11">
        <v>0.36799999999999999</v>
      </c>
      <c r="AD4415" s="10"/>
      <c r="AE4415" s="10"/>
      <c r="AF4415" s="10"/>
      <c r="AG4415" s="10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68"/>
        <v>0</v>
      </c>
      <c r="AB4416" s="11">
        <v>20</v>
      </c>
      <c r="AC4416" s="11">
        <v>1.0526</v>
      </c>
      <c r="AD4416" s="10"/>
      <c r="AE4416" s="10"/>
      <c r="AF4416" s="10"/>
      <c r="AG4416" s="10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770</v>
      </c>
      <c r="AA4417" s="11">
        <f t="shared" si="68"/>
        <v>21.388888888888889</v>
      </c>
      <c r="AB4417" s="11">
        <v>0</v>
      </c>
      <c r="AC4417" s="11">
        <v>0</v>
      </c>
      <c r="AD4417" s="10"/>
      <c r="AE4417" s="10"/>
      <c r="AF4417" s="10"/>
      <c r="AG4417" s="10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68"/>
        <v>0</v>
      </c>
      <c r="AB4418" s="11">
        <v>15</v>
      </c>
      <c r="AC4418" s="11">
        <v>0.78949999999999998</v>
      </c>
      <c r="AD4418" s="10"/>
      <c r="AE4418" s="10"/>
      <c r="AF4418" s="10"/>
      <c r="AG4418" s="10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69">IFERROR(Z4419/M4419,0)</f>
        <v>0</v>
      </c>
      <c r="AB4419" s="11">
        <v>0</v>
      </c>
      <c r="AC4419" s="11">
        <v>0</v>
      </c>
      <c r="AD4419" s="10"/>
      <c r="AE4419" s="10"/>
      <c r="AF4419" s="10"/>
      <c r="AG4419" s="10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672.1</v>
      </c>
      <c r="AA4420" s="11">
        <f t="shared" si="69"/>
        <v>32.004761904761907</v>
      </c>
      <c r="AB4420" s="11">
        <v>11</v>
      </c>
      <c r="AC4420" s="11">
        <v>0.57999999999999996</v>
      </c>
      <c r="AD4420" s="10"/>
      <c r="AE4420" s="10"/>
      <c r="AF4420" s="10"/>
      <c r="AG4420" s="10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14805</v>
      </c>
      <c r="AA4421" s="11">
        <f t="shared" si="69"/>
        <v>189.80769230769232</v>
      </c>
      <c r="AB4421" s="11">
        <v>0</v>
      </c>
      <c r="AC4421" s="11">
        <v>0</v>
      </c>
      <c r="AD4421" s="10"/>
      <c r="AE4421" s="10"/>
      <c r="AF4421" s="10"/>
      <c r="AG4421" s="10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503.9</v>
      </c>
      <c r="AA4422" s="11">
        <f t="shared" si="69"/>
        <v>38.761538461538457</v>
      </c>
      <c r="AB4422" s="11">
        <v>7</v>
      </c>
      <c r="AC4422" s="11">
        <v>0.37</v>
      </c>
      <c r="AD4422" s="10"/>
      <c r="AE4422" s="10"/>
      <c r="AF4422" s="10"/>
      <c r="AG4422" s="10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69"/>
        <v>0</v>
      </c>
      <c r="AB4423" s="11">
        <v>0</v>
      </c>
      <c r="AC4423" s="11">
        <v>0</v>
      </c>
      <c r="AD4423" s="10"/>
      <c r="AE4423" s="10"/>
      <c r="AF4423" s="10"/>
      <c r="AG4423" s="10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69"/>
        <v>0</v>
      </c>
      <c r="AB4424" s="11">
        <v>0</v>
      </c>
      <c r="AC4424" s="11">
        <v>0</v>
      </c>
      <c r="AD4424" s="10"/>
      <c r="AE4424" s="10"/>
      <c r="AF4424" s="10"/>
      <c r="AG4424" s="10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69"/>
        <v>0</v>
      </c>
      <c r="AB4425" s="11">
        <v>0</v>
      </c>
      <c r="AC4425" s="11">
        <v>0</v>
      </c>
      <c r="AD4425" s="10"/>
      <c r="AE4425" s="10"/>
      <c r="AF4425" s="10"/>
      <c r="AG4425" s="10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69"/>
        <v>0</v>
      </c>
      <c r="AB4426" s="11">
        <v>6</v>
      </c>
      <c r="AC4426" s="11">
        <v>0.31580000000000003</v>
      </c>
      <c r="AD4426" s="10"/>
      <c r="AE4426" s="10"/>
      <c r="AF4426" s="10"/>
      <c r="AG4426" s="10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69"/>
        <v>0</v>
      </c>
      <c r="AB4427" s="11">
        <v>6.65</v>
      </c>
      <c r="AC4427" s="11">
        <v>0.35</v>
      </c>
      <c r="AD4427" s="10"/>
      <c r="AE4427" s="10"/>
      <c r="AF4427" s="10"/>
      <c r="AG4427" s="10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69"/>
        <v>0</v>
      </c>
      <c r="AB4428" s="11">
        <v>9.5</v>
      </c>
      <c r="AC4428" s="11">
        <v>0.5</v>
      </c>
      <c r="AD4428" s="10"/>
      <c r="AE4428" s="10"/>
      <c r="AF4428" s="10"/>
      <c r="AG4428" s="10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774</v>
      </c>
      <c r="AA4429" s="11">
        <f t="shared" si="69"/>
        <v>43</v>
      </c>
      <c r="AB4429" s="11">
        <v>11</v>
      </c>
      <c r="AC4429" s="11">
        <v>0.57889999999999997</v>
      </c>
      <c r="AD4429" s="10"/>
      <c r="AE4429" s="10"/>
      <c r="AF4429" s="10"/>
      <c r="AG4429" s="10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862</v>
      </c>
      <c r="AA4430" s="11">
        <f t="shared" si="69"/>
        <v>21.55</v>
      </c>
      <c r="AB4430" s="11">
        <v>15</v>
      </c>
      <c r="AC4430" s="11">
        <v>0.79</v>
      </c>
      <c r="AD4430" s="10"/>
      <c r="AE4430" s="10"/>
      <c r="AF4430" s="10"/>
      <c r="AG4430" s="10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786</v>
      </c>
      <c r="AA4431" s="11">
        <f t="shared" si="69"/>
        <v>26.2</v>
      </c>
      <c r="AB4431" s="11">
        <v>10</v>
      </c>
      <c r="AC4431" s="11">
        <v>0.52629999999999999</v>
      </c>
      <c r="AD4431" s="10"/>
      <c r="AE4431" s="10"/>
      <c r="AF4431" s="10"/>
      <c r="AG4431" s="10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69"/>
        <v>0</v>
      </c>
      <c r="AB4432" s="11">
        <v>14.25</v>
      </c>
      <c r="AC4432" s="11">
        <v>0.75</v>
      </c>
      <c r="AD4432" s="10"/>
      <c r="AE4432" s="10"/>
      <c r="AF4432" s="10"/>
      <c r="AG4432" s="10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69"/>
        <v>0</v>
      </c>
      <c r="AB4433" s="11">
        <v>7</v>
      </c>
      <c r="AC4433" s="11">
        <v>0.36799999999999999</v>
      </c>
      <c r="AD4433" s="10"/>
      <c r="AE4433" s="10"/>
      <c r="AF4433" s="10"/>
      <c r="AG4433" s="10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69"/>
        <v>0</v>
      </c>
      <c r="AB4434" s="11">
        <v>20</v>
      </c>
      <c r="AC4434" s="11">
        <v>1.0526</v>
      </c>
      <c r="AD4434" s="10"/>
      <c r="AE4434" s="10"/>
      <c r="AF4434" s="10"/>
      <c r="AG4434" s="10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770</v>
      </c>
      <c r="AA4435" s="11">
        <f t="shared" si="69"/>
        <v>22</v>
      </c>
      <c r="AB4435" s="11">
        <v>0</v>
      </c>
      <c r="AC4435" s="11">
        <v>0</v>
      </c>
      <c r="AD4435" s="10"/>
      <c r="AE4435" s="10"/>
      <c r="AF4435" s="10"/>
      <c r="AG4435" s="10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69"/>
        <v>0</v>
      </c>
      <c r="AB4436" s="11">
        <v>15</v>
      </c>
      <c r="AC4436" s="11">
        <v>0.78949999999999998</v>
      </c>
      <c r="AD4436" s="10"/>
      <c r="AE4436" s="10"/>
      <c r="AF4436" s="10"/>
      <c r="AG4436" s="10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69"/>
        <v>0</v>
      </c>
      <c r="AB4437" s="11">
        <v>0</v>
      </c>
      <c r="AC4437" s="11">
        <v>0</v>
      </c>
      <c r="AD4437" s="10"/>
      <c r="AE4437" s="10"/>
      <c r="AF4437" s="10"/>
      <c r="AG4437" s="10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672.1</v>
      </c>
      <c r="AA4438" s="11">
        <f t="shared" si="69"/>
        <v>42.006250000000001</v>
      </c>
      <c r="AB4438" s="11">
        <v>11</v>
      </c>
      <c r="AC4438" s="11">
        <v>0.57999999999999996</v>
      </c>
      <c r="AD4438" s="10"/>
      <c r="AE4438" s="10"/>
      <c r="AF4438" s="10"/>
      <c r="AG4438" s="10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14805</v>
      </c>
      <c r="AA4439" s="11">
        <f t="shared" si="69"/>
        <v>143.73786407766991</v>
      </c>
      <c r="AB4439" s="11">
        <v>0</v>
      </c>
      <c r="AC4439" s="11">
        <v>0</v>
      </c>
      <c r="AD4439" s="10"/>
      <c r="AE4439" s="10"/>
      <c r="AF4439" s="10"/>
      <c r="AG4439" s="10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503.9</v>
      </c>
      <c r="AA4440" s="11">
        <f t="shared" si="69"/>
        <v>17.99642857142857</v>
      </c>
      <c r="AB4440" s="11">
        <v>7</v>
      </c>
      <c r="AC4440" s="11">
        <v>0.37</v>
      </c>
      <c r="AD4440" s="10"/>
      <c r="AE4440" s="10"/>
      <c r="AF4440" s="10"/>
      <c r="AG4440" s="10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69"/>
        <v>0</v>
      </c>
      <c r="AB4441" s="11">
        <v>0</v>
      </c>
      <c r="AC4441" s="11">
        <v>0</v>
      </c>
      <c r="AD4441" s="10"/>
      <c r="AE4441" s="10"/>
      <c r="AF4441" s="10"/>
      <c r="AG4441" s="10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69"/>
        <v>0</v>
      </c>
      <c r="AB4442" s="11">
        <v>0</v>
      </c>
      <c r="AC4442" s="11">
        <v>0</v>
      </c>
      <c r="AD4442" s="10"/>
      <c r="AE4442" s="10"/>
      <c r="AF4442" s="10"/>
      <c r="AG4442" s="10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69"/>
        <v>0</v>
      </c>
      <c r="AB4443" s="11">
        <v>0</v>
      </c>
      <c r="AC4443" s="11">
        <v>0</v>
      </c>
      <c r="AD4443" s="10"/>
      <c r="AE4443" s="10"/>
      <c r="AF4443" s="10"/>
      <c r="AG4443" s="10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69"/>
        <v>0</v>
      </c>
      <c r="AB4444" s="11">
        <v>6</v>
      </c>
      <c r="AC4444" s="11">
        <v>0.31580000000000003</v>
      </c>
      <c r="AD4444" s="10"/>
      <c r="AE4444" s="10"/>
      <c r="AF4444" s="10"/>
      <c r="AG4444" s="10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69"/>
        <v>0</v>
      </c>
      <c r="AB4445" s="11">
        <v>6.65</v>
      </c>
      <c r="AC4445" s="11">
        <v>0.35</v>
      </c>
      <c r="AD4445" s="10"/>
      <c r="AE4445" s="10"/>
      <c r="AF4445" s="10"/>
      <c r="AG4445" s="10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69"/>
        <v>0</v>
      </c>
      <c r="AB4446" s="11">
        <v>9.5</v>
      </c>
      <c r="AC4446" s="11">
        <v>0.5</v>
      </c>
      <c r="AD4446" s="10"/>
      <c r="AE4446" s="10"/>
      <c r="AF4446" s="10"/>
      <c r="AG4446" s="10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774</v>
      </c>
      <c r="AA4447" s="11">
        <f t="shared" si="69"/>
        <v>43</v>
      </c>
      <c r="AB4447" s="11">
        <v>11</v>
      </c>
      <c r="AC4447" s="11">
        <v>0.57889999999999997</v>
      </c>
      <c r="AD4447" s="10"/>
      <c r="AE4447" s="10"/>
      <c r="AF4447" s="10"/>
      <c r="AG4447" s="10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862</v>
      </c>
      <c r="AA4448" s="11">
        <f t="shared" si="69"/>
        <v>23.944444444444443</v>
      </c>
      <c r="AB4448" s="11">
        <v>15</v>
      </c>
      <c r="AC4448" s="11">
        <v>0.79</v>
      </c>
      <c r="AD4448" s="10"/>
      <c r="AE4448" s="10"/>
      <c r="AF4448" s="10"/>
      <c r="AG4448" s="10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786</v>
      </c>
      <c r="AA4449" s="11">
        <f t="shared" si="69"/>
        <v>30.23076923076923</v>
      </c>
      <c r="AB4449" s="11">
        <v>10</v>
      </c>
      <c r="AC4449" s="11">
        <v>0.52629999999999999</v>
      </c>
      <c r="AD4449" s="10"/>
      <c r="AE4449" s="10"/>
      <c r="AF4449" s="10"/>
      <c r="AG4449" s="10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69"/>
        <v>0</v>
      </c>
      <c r="AB4450" s="11">
        <v>14.25</v>
      </c>
      <c r="AC4450" s="11">
        <v>0.75</v>
      </c>
      <c r="AD4450" s="10"/>
      <c r="AE4450" s="10"/>
      <c r="AF4450" s="10"/>
      <c r="AG4450" s="10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69"/>
        <v>0</v>
      </c>
      <c r="AB4451" s="11">
        <v>7</v>
      </c>
      <c r="AC4451" s="11">
        <v>0.36799999999999999</v>
      </c>
      <c r="AD4451" s="10"/>
      <c r="AE4451" s="10"/>
      <c r="AF4451" s="10"/>
      <c r="AG4451" s="10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69"/>
        <v>0</v>
      </c>
      <c r="AB4452" s="11">
        <v>20</v>
      </c>
      <c r="AC4452" s="11">
        <v>1.0526</v>
      </c>
      <c r="AD4452" s="10"/>
      <c r="AE4452" s="10"/>
      <c r="AF4452" s="10"/>
      <c r="AG4452" s="10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770</v>
      </c>
      <c r="AA4453" s="11">
        <f t="shared" si="69"/>
        <v>27.5</v>
      </c>
      <c r="AB4453" s="11">
        <v>0</v>
      </c>
      <c r="AC4453" s="11">
        <v>0</v>
      </c>
      <c r="AD4453" s="10"/>
      <c r="AE4453" s="10"/>
      <c r="AF4453" s="10"/>
      <c r="AG4453" s="10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69"/>
        <v>0</v>
      </c>
      <c r="AB4454" s="11">
        <v>15</v>
      </c>
      <c r="AC4454" s="11">
        <v>0.78949999999999998</v>
      </c>
      <c r="AD4454" s="10"/>
      <c r="AE4454" s="10"/>
      <c r="AF4454" s="10"/>
      <c r="AG4454" s="10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69"/>
        <v>0</v>
      </c>
      <c r="AB4455" s="11">
        <v>0</v>
      </c>
      <c r="AC4455" s="11">
        <v>0</v>
      </c>
      <c r="AD4455" s="10"/>
      <c r="AE4455" s="10"/>
      <c r="AF4455" s="10"/>
      <c r="AG4455" s="10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672.1</v>
      </c>
      <c r="AA4456" s="11">
        <f t="shared" si="69"/>
        <v>33.605000000000004</v>
      </c>
      <c r="AB4456" s="11">
        <v>11</v>
      </c>
      <c r="AC4456" s="11">
        <v>0.57999999999999996</v>
      </c>
      <c r="AD4456" s="10"/>
      <c r="AE4456" s="10"/>
      <c r="AF4456" s="10"/>
      <c r="AG4456" s="10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14805</v>
      </c>
      <c r="AA4457" s="11">
        <f t="shared" si="69"/>
        <v>109.66666666666667</v>
      </c>
      <c r="AB4457" s="11">
        <v>0</v>
      </c>
      <c r="AC4457" s="11">
        <v>0</v>
      </c>
      <c r="AD4457" s="10"/>
      <c r="AE4457" s="10"/>
      <c r="AF4457" s="10"/>
      <c r="AG4457" s="10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503.9</v>
      </c>
      <c r="AA4458" s="11">
        <f t="shared" si="69"/>
        <v>22.904545454545453</v>
      </c>
      <c r="AB4458" s="11">
        <v>7</v>
      </c>
      <c r="AC4458" s="11">
        <v>0.37</v>
      </c>
      <c r="AD4458" s="10"/>
      <c r="AE4458" s="10"/>
      <c r="AF4458" s="10"/>
      <c r="AG4458" s="10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69"/>
        <v>0</v>
      </c>
      <c r="AB4459" s="11">
        <v>0</v>
      </c>
      <c r="AC4459" s="11">
        <v>0</v>
      </c>
      <c r="AD4459" s="10"/>
      <c r="AE4459" s="10"/>
      <c r="AF4459" s="10"/>
      <c r="AG4459" s="10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69"/>
        <v>0</v>
      </c>
      <c r="AB4460" s="11">
        <v>0</v>
      </c>
      <c r="AC4460" s="11">
        <v>0</v>
      </c>
      <c r="AD4460" s="10"/>
      <c r="AE4460" s="10"/>
      <c r="AF4460" s="10"/>
      <c r="AG4460" s="10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69"/>
        <v>0</v>
      </c>
      <c r="AB4461" s="11">
        <v>0</v>
      </c>
      <c r="AC4461" s="11">
        <v>0</v>
      </c>
      <c r="AD4461" s="10"/>
      <c r="AE4461" s="10"/>
      <c r="AF4461" s="10"/>
      <c r="AG4461" s="10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69"/>
        <v>0</v>
      </c>
      <c r="AB4462" s="11">
        <v>6</v>
      </c>
      <c r="AC4462" s="11">
        <v>0.31580000000000003</v>
      </c>
      <c r="AD4462" s="10"/>
      <c r="AE4462" s="10"/>
      <c r="AF4462" s="10"/>
      <c r="AG4462" s="10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69"/>
        <v>0</v>
      </c>
      <c r="AB4463" s="11">
        <v>6.65</v>
      </c>
      <c r="AC4463" s="11">
        <v>0.35</v>
      </c>
      <c r="AD4463" s="10"/>
      <c r="AE4463" s="10"/>
      <c r="AF4463" s="10"/>
      <c r="AG4463" s="10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69"/>
        <v>0</v>
      </c>
      <c r="AB4464" s="11">
        <v>9.5</v>
      </c>
      <c r="AC4464" s="11">
        <v>0.5</v>
      </c>
      <c r="AD4464" s="10"/>
      <c r="AE4464" s="10"/>
      <c r="AF4464" s="10"/>
      <c r="AG4464" s="10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774</v>
      </c>
      <c r="AA4465" s="11">
        <f t="shared" si="69"/>
        <v>27.642857142857142</v>
      </c>
      <c r="AB4465" s="11">
        <v>11</v>
      </c>
      <c r="AC4465" s="11">
        <v>0.57889999999999997</v>
      </c>
      <c r="AD4465" s="10"/>
      <c r="AE4465" s="10"/>
      <c r="AF4465" s="10"/>
      <c r="AG4465" s="10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862</v>
      </c>
      <c r="AA4466" s="11">
        <f t="shared" si="69"/>
        <v>21.024390243902438</v>
      </c>
      <c r="AB4466" s="11">
        <v>15</v>
      </c>
      <c r="AC4466" s="11">
        <v>0.79</v>
      </c>
      <c r="AD4466" s="10"/>
      <c r="AE4466" s="10"/>
      <c r="AF4466" s="10"/>
      <c r="AG4466" s="10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786</v>
      </c>
      <c r="AA4467" s="11">
        <f t="shared" si="69"/>
        <v>34.173913043478258</v>
      </c>
      <c r="AB4467" s="11">
        <v>10</v>
      </c>
      <c r="AC4467" s="11">
        <v>0.52629999999999999</v>
      </c>
      <c r="AD4467" s="10"/>
      <c r="AE4467" s="10"/>
      <c r="AF4467" s="10"/>
      <c r="AG4467" s="10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69"/>
        <v>0</v>
      </c>
      <c r="AB4468" s="11">
        <v>14.25</v>
      </c>
      <c r="AC4468" s="11">
        <v>0.75</v>
      </c>
      <c r="AD4468" s="10"/>
      <c r="AE4468" s="10"/>
      <c r="AF4468" s="10"/>
      <c r="AG4468" s="10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69"/>
        <v>0</v>
      </c>
      <c r="AB4469" s="11">
        <v>7</v>
      </c>
      <c r="AC4469" s="11">
        <v>0.36799999999999999</v>
      </c>
      <c r="AD4469" s="10"/>
      <c r="AE4469" s="10"/>
      <c r="AF4469" s="10"/>
      <c r="AG4469" s="10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69"/>
        <v>0</v>
      </c>
      <c r="AB4470" s="11">
        <v>20</v>
      </c>
      <c r="AC4470" s="11">
        <v>1.0526</v>
      </c>
      <c r="AD4470" s="10"/>
      <c r="AE4470" s="10"/>
      <c r="AF4470" s="10"/>
      <c r="AG4470" s="10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770</v>
      </c>
      <c r="AA4471" s="11">
        <f t="shared" si="69"/>
        <v>28.518518518518519</v>
      </c>
      <c r="AB4471" s="11">
        <v>0</v>
      </c>
      <c r="AC4471" s="11">
        <v>0</v>
      </c>
      <c r="AD4471" s="10"/>
      <c r="AE4471" s="10"/>
      <c r="AF4471" s="10"/>
      <c r="AG4471" s="10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69"/>
        <v>0</v>
      </c>
      <c r="AB4472" s="11">
        <v>15</v>
      </c>
      <c r="AC4472" s="11">
        <v>0.78949999999999998</v>
      </c>
      <c r="AD4472" s="10"/>
      <c r="AE4472" s="10"/>
      <c r="AF4472" s="10"/>
      <c r="AG4472" s="10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69"/>
        <v>0</v>
      </c>
      <c r="AB4473" s="11">
        <v>0</v>
      </c>
      <c r="AC4473" s="11">
        <v>0</v>
      </c>
      <c r="AD4473" s="10"/>
      <c r="AE4473" s="10"/>
      <c r="AF4473" s="10"/>
      <c r="AG4473" s="10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672.1</v>
      </c>
      <c r="AA4474" s="11">
        <f t="shared" si="69"/>
        <v>29.221739130434784</v>
      </c>
      <c r="AB4474" s="11">
        <v>11</v>
      </c>
      <c r="AC4474" s="11">
        <v>0.57999999999999996</v>
      </c>
      <c r="AD4474" s="10"/>
      <c r="AE4474" s="10"/>
      <c r="AF4474" s="10"/>
      <c r="AG4474" s="10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14805</v>
      </c>
      <c r="AA4475" s="11">
        <f t="shared" si="69"/>
        <v>109.66666666666667</v>
      </c>
      <c r="AB4475" s="11">
        <v>0</v>
      </c>
      <c r="AC4475" s="11">
        <v>0</v>
      </c>
      <c r="AD4475" s="10"/>
      <c r="AE4475" s="10"/>
      <c r="AF4475" s="10"/>
      <c r="AG4475" s="10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503.9</v>
      </c>
      <c r="AA4476" s="11">
        <f t="shared" si="69"/>
        <v>25.195</v>
      </c>
      <c r="AB4476" s="11">
        <v>7</v>
      </c>
      <c r="AC4476" s="11">
        <v>0.37</v>
      </c>
      <c r="AD4476" s="10"/>
      <c r="AE4476" s="10"/>
      <c r="AF4476" s="10"/>
      <c r="AG4476" s="10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69"/>
        <v>0</v>
      </c>
      <c r="AB4477" s="11">
        <v>0</v>
      </c>
      <c r="AC4477" s="11">
        <v>0</v>
      </c>
      <c r="AD4477" s="10"/>
      <c r="AE4477" s="10"/>
      <c r="AF4477" s="10"/>
      <c r="AG4477" s="10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69"/>
        <v>0</v>
      </c>
      <c r="AB4478" s="11">
        <v>0</v>
      </c>
      <c r="AC4478" s="11">
        <v>0</v>
      </c>
      <c r="AD4478" s="10"/>
      <c r="AE4478" s="10"/>
      <c r="AF4478" s="10"/>
      <c r="AG4478" s="10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69"/>
        <v>0</v>
      </c>
      <c r="AB4479" s="11">
        <v>0</v>
      </c>
      <c r="AC4479" s="11">
        <v>0</v>
      </c>
      <c r="AD4479" s="10"/>
      <c r="AE4479" s="10"/>
      <c r="AF4479" s="10"/>
      <c r="AG4479" s="10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69"/>
        <v>0</v>
      </c>
      <c r="AB4480" s="11">
        <v>0</v>
      </c>
      <c r="AC4480" s="11">
        <v>0</v>
      </c>
      <c r="AD4480" s="10"/>
      <c r="AE4480" s="10"/>
      <c r="AF4480" s="10"/>
      <c r="AG4480" s="10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69"/>
        <v>0</v>
      </c>
      <c r="AB4481" s="11">
        <v>0</v>
      </c>
      <c r="AC4481" s="11">
        <v>0</v>
      </c>
      <c r="AD4481" s="10"/>
      <c r="AE4481" s="10"/>
      <c r="AF4481" s="10"/>
      <c r="AG4481" s="10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69"/>
        <v>0</v>
      </c>
      <c r="AB4482" s="11">
        <v>6.99</v>
      </c>
      <c r="AC4482" s="11">
        <v>0.3679</v>
      </c>
      <c r="AD4482" s="10"/>
      <c r="AE4482" s="10"/>
      <c r="AF4482" s="10"/>
      <c r="AG4482" s="10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774</v>
      </c>
      <c r="AA4483" s="11">
        <f t="shared" ref="AA4483:AA4546" si="70">IFERROR(Z4483/M4483,0)</f>
        <v>40.736842105263158</v>
      </c>
      <c r="AB4483" s="11">
        <v>8</v>
      </c>
      <c r="AC4483" s="11">
        <v>0.42109999999999997</v>
      </c>
      <c r="AD4483" s="10"/>
      <c r="AE4483" s="10"/>
      <c r="AF4483" s="10"/>
      <c r="AG4483" s="10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862</v>
      </c>
      <c r="AA4484" s="11">
        <f t="shared" si="70"/>
        <v>39.18181818181818</v>
      </c>
      <c r="AB4484" s="11">
        <v>15</v>
      </c>
      <c r="AC4484" s="11">
        <v>0.79</v>
      </c>
      <c r="AD4484" s="10"/>
      <c r="AE4484" s="10"/>
      <c r="AF4484" s="10"/>
      <c r="AG4484" s="10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786</v>
      </c>
      <c r="AA4485" s="11">
        <f t="shared" si="70"/>
        <v>37.428571428571431</v>
      </c>
      <c r="AB4485" s="11">
        <v>10</v>
      </c>
      <c r="AC4485" s="11">
        <v>0.52629999999999999</v>
      </c>
      <c r="AD4485" s="10"/>
      <c r="AE4485" s="10"/>
      <c r="AF4485" s="10"/>
      <c r="AG4485" s="10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70"/>
        <v>0</v>
      </c>
      <c r="AB4486" s="11">
        <v>14.25</v>
      </c>
      <c r="AC4486" s="11">
        <v>0.75</v>
      </c>
      <c r="AD4486" s="10"/>
      <c r="AE4486" s="10"/>
      <c r="AF4486" s="10"/>
      <c r="AG4486" s="10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70"/>
        <v>0</v>
      </c>
      <c r="AB4487" s="11">
        <v>3.3250000000000002</v>
      </c>
      <c r="AC4487" s="11">
        <v>0.17499999999999999</v>
      </c>
      <c r="AD4487" s="10"/>
      <c r="AE4487" s="10"/>
      <c r="AF4487" s="10"/>
      <c r="AG4487" s="10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70"/>
        <v>0</v>
      </c>
      <c r="AB4488" s="11">
        <v>12.4</v>
      </c>
      <c r="AC4488" s="11">
        <v>0.65790000000000004</v>
      </c>
      <c r="AD4488" s="10"/>
      <c r="AE4488" s="10"/>
      <c r="AF4488" s="10"/>
      <c r="AG4488" s="10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770</v>
      </c>
      <c r="AA4489" s="11">
        <f t="shared" si="70"/>
        <v>25.666666666666668</v>
      </c>
      <c r="AB4489" s="11">
        <v>16</v>
      </c>
      <c r="AC4489" s="11">
        <v>0.84209999999999996</v>
      </c>
      <c r="AD4489" s="10"/>
      <c r="AE4489" s="10"/>
      <c r="AF4489" s="10"/>
      <c r="AG4489" s="10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70"/>
        <v>0</v>
      </c>
      <c r="AB4490" s="11">
        <v>9</v>
      </c>
      <c r="AC4490" s="11">
        <v>0.47370000000000001</v>
      </c>
      <c r="AD4490" s="10"/>
      <c r="AE4490" s="10"/>
      <c r="AF4490" s="10"/>
      <c r="AG4490" s="10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70"/>
        <v>0</v>
      </c>
      <c r="AB4491" s="11">
        <v>5</v>
      </c>
      <c r="AC4491" s="11">
        <v>0.26319999999999999</v>
      </c>
      <c r="AD4491" s="10"/>
      <c r="AE4491" s="10"/>
      <c r="AF4491" s="10"/>
      <c r="AG4491" s="10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672.1</v>
      </c>
      <c r="AA4492" s="11">
        <f t="shared" si="70"/>
        <v>29.221739130434784</v>
      </c>
      <c r="AB4492" s="11">
        <v>6.7</v>
      </c>
      <c r="AC4492" s="11">
        <v>0.35</v>
      </c>
      <c r="AD4492" s="10"/>
      <c r="AE4492" s="10"/>
      <c r="AF4492" s="10"/>
      <c r="AG4492" s="10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14805</v>
      </c>
      <c r="AA4493" s="11">
        <f t="shared" si="70"/>
        <v>159.19354838709677</v>
      </c>
      <c r="AB4493" s="11">
        <v>0</v>
      </c>
      <c r="AC4493" s="11">
        <v>0</v>
      </c>
      <c r="AD4493" s="10"/>
      <c r="AE4493" s="10"/>
      <c r="AF4493" s="10"/>
      <c r="AG4493" s="10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503.9</v>
      </c>
      <c r="AA4494" s="11">
        <f t="shared" si="70"/>
        <v>33.593333333333334</v>
      </c>
      <c r="AB4494" s="11">
        <v>6</v>
      </c>
      <c r="AC4494" s="11">
        <v>0.32</v>
      </c>
      <c r="AD4494" s="10"/>
      <c r="AE4494" s="10"/>
      <c r="AF4494" s="10"/>
      <c r="AG4494" s="10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70"/>
        <v>0</v>
      </c>
      <c r="AB4495" s="11">
        <v>0</v>
      </c>
      <c r="AC4495" s="11">
        <v>0</v>
      </c>
      <c r="AD4495" s="10"/>
      <c r="AE4495" s="10"/>
      <c r="AF4495" s="10"/>
      <c r="AG4495" s="10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70"/>
        <v>0</v>
      </c>
      <c r="AB4496" s="11">
        <v>0</v>
      </c>
      <c r="AC4496" s="11">
        <v>0</v>
      </c>
      <c r="AD4496" s="10"/>
      <c r="AE4496" s="10"/>
      <c r="AF4496" s="10"/>
      <c r="AG4496" s="10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70"/>
        <v>0</v>
      </c>
      <c r="AB4497" s="11">
        <v>0</v>
      </c>
      <c r="AC4497" s="11">
        <v>0</v>
      </c>
      <c r="AD4497" s="10"/>
      <c r="AE4497" s="10"/>
      <c r="AF4497" s="10"/>
      <c r="AG4497" s="10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70"/>
        <v>0</v>
      </c>
      <c r="AB4498" s="11">
        <v>0</v>
      </c>
      <c r="AC4498" s="11">
        <v>0</v>
      </c>
      <c r="AD4498" s="10"/>
      <c r="AE4498" s="10"/>
      <c r="AF4498" s="10"/>
      <c r="AG4498" s="10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70"/>
        <v>0</v>
      </c>
      <c r="AB4499" s="11">
        <v>0</v>
      </c>
      <c r="AC4499" s="11">
        <v>0</v>
      </c>
      <c r="AD4499" s="10"/>
      <c r="AE4499" s="10"/>
      <c r="AF4499" s="10"/>
      <c r="AG4499" s="10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70"/>
        <v>0</v>
      </c>
      <c r="AB4500" s="11">
        <v>6.99</v>
      </c>
      <c r="AC4500" s="11">
        <v>0.3679</v>
      </c>
      <c r="AD4500" s="10"/>
      <c r="AE4500" s="10"/>
      <c r="AF4500" s="10"/>
      <c r="AG4500" s="10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774</v>
      </c>
      <c r="AA4501" s="11">
        <f t="shared" si="70"/>
        <v>45.529411764705884</v>
      </c>
      <c r="AB4501" s="11">
        <v>8</v>
      </c>
      <c r="AC4501" s="11">
        <v>0.42109999999999997</v>
      </c>
      <c r="AD4501" s="10"/>
      <c r="AE4501" s="10"/>
      <c r="AF4501" s="10"/>
      <c r="AG4501" s="10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862</v>
      </c>
      <c r="AA4502" s="11">
        <f t="shared" si="70"/>
        <v>50.705882352941174</v>
      </c>
      <c r="AB4502" s="11">
        <v>15</v>
      </c>
      <c r="AC4502" s="11">
        <v>0.79</v>
      </c>
      <c r="AD4502" s="10"/>
      <c r="AE4502" s="10"/>
      <c r="AF4502" s="10"/>
      <c r="AG4502" s="10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786</v>
      </c>
      <c r="AA4503" s="11">
        <f t="shared" si="70"/>
        <v>49.125</v>
      </c>
      <c r="AB4503" s="11">
        <v>10</v>
      </c>
      <c r="AC4503" s="11">
        <v>0.52629999999999999</v>
      </c>
      <c r="AD4503" s="10"/>
      <c r="AE4503" s="10"/>
      <c r="AF4503" s="10"/>
      <c r="AG4503" s="10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70"/>
        <v>0</v>
      </c>
      <c r="AB4504" s="11">
        <v>14.25</v>
      </c>
      <c r="AC4504" s="11">
        <v>0.75</v>
      </c>
      <c r="AD4504" s="10"/>
      <c r="AE4504" s="10"/>
      <c r="AF4504" s="10"/>
      <c r="AG4504" s="10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70"/>
        <v>0</v>
      </c>
      <c r="AB4505" s="11">
        <v>3.3250000000000002</v>
      </c>
      <c r="AC4505" s="11">
        <v>0.17499999999999999</v>
      </c>
      <c r="AD4505" s="10"/>
      <c r="AE4505" s="10"/>
      <c r="AF4505" s="10"/>
      <c r="AG4505" s="10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70"/>
        <v>0</v>
      </c>
      <c r="AB4506" s="11">
        <v>12.4</v>
      </c>
      <c r="AC4506" s="11">
        <v>0.65790000000000004</v>
      </c>
      <c r="AD4506" s="10"/>
      <c r="AE4506" s="10"/>
      <c r="AF4506" s="10"/>
      <c r="AG4506" s="10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770</v>
      </c>
      <c r="AA4507" s="11">
        <f t="shared" si="70"/>
        <v>36.666666666666664</v>
      </c>
      <c r="AB4507" s="11">
        <v>16</v>
      </c>
      <c r="AC4507" s="11">
        <v>0.84209999999999996</v>
      </c>
      <c r="AD4507" s="10"/>
      <c r="AE4507" s="10"/>
      <c r="AF4507" s="10"/>
      <c r="AG4507" s="10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70"/>
        <v>0</v>
      </c>
      <c r="AB4508" s="11">
        <v>9</v>
      </c>
      <c r="AC4508" s="11">
        <v>0.47370000000000001</v>
      </c>
      <c r="AD4508" s="10"/>
      <c r="AE4508" s="10"/>
      <c r="AF4508" s="10"/>
      <c r="AG4508" s="10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70"/>
        <v>0</v>
      </c>
      <c r="AB4509" s="11">
        <v>5</v>
      </c>
      <c r="AC4509" s="11">
        <v>0.26319999999999999</v>
      </c>
      <c r="AD4509" s="10"/>
      <c r="AE4509" s="10"/>
      <c r="AF4509" s="10"/>
      <c r="AG4509" s="10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672.1</v>
      </c>
      <c r="AA4510" s="11">
        <f t="shared" si="70"/>
        <v>48.00714285714286</v>
      </c>
      <c r="AB4510" s="11">
        <v>6.7</v>
      </c>
      <c r="AC4510" s="11">
        <v>0.35</v>
      </c>
      <c r="AD4510" s="10"/>
      <c r="AE4510" s="10"/>
      <c r="AF4510" s="10"/>
      <c r="AG4510" s="10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14805</v>
      </c>
      <c r="AA4511" s="11">
        <f t="shared" si="70"/>
        <v>101.4041095890411</v>
      </c>
      <c r="AB4511" s="11">
        <v>0</v>
      </c>
      <c r="AC4511" s="11">
        <v>0</v>
      </c>
      <c r="AD4511" s="10"/>
      <c r="AE4511" s="10"/>
      <c r="AF4511" s="10"/>
      <c r="AG4511" s="10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503.9</v>
      </c>
      <c r="AA4512" s="11">
        <f t="shared" si="70"/>
        <v>35.99285714285714</v>
      </c>
      <c r="AB4512" s="11">
        <v>6</v>
      </c>
      <c r="AC4512" s="11">
        <v>0.32</v>
      </c>
      <c r="AD4512" s="10"/>
      <c r="AE4512" s="10"/>
      <c r="AF4512" s="10"/>
      <c r="AG4512" s="10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70"/>
        <v>0</v>
      </c>
      <c r="AB4513" s="11">
        <v>0</v>
      </c>
      <c r="AC4513" s="11">
        <v>0</v>
      </c>
      <c r="AD4513" s="10"/>
      <c r="AE4513" s="10"/>
      <c r="AF4513" s="10"/>
      <c r="AG4513" s="10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70"/>
        <v>0</v>
      </c>
      <c r="AB4514" s="11">
        <v>0</v>
      </c>
      <c r="AC4514" s="11">
        <v>0</v>
      </c>
      <c r="AD4514" s="10"/>
      <c r="AE4514" s="10"/>
      <c r="AF4514" s="10"/>
      <c r="AG4514" s="10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70"/>
        <v>0</v>
      </c>
      <c r="AB4515" s="11">
        <v>0</v>
      </c>
      <c r="AC4515" s="11">
        <v>0</v>
      </c>
      <c r="AD4515" s="10"/>
      <c r="AE4515" s="10"/>
      <c r="AF4515" s="10"/>
      <c r="AG4515" s="10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694</v>
      </c>
      <c r="AA4516" s="11">
        <f t="shared" si="70"/>
        <v>69.400000000000006</v>
      </c>
      <c r="AB4516" s="11">
        <v>8.5</v>
      </c>
      <c r="AC4516" s="11">
        <v>0.44500000000000001</v>
      </c>
      <c r="AD4516" s="10"/>
      <c r="AE4516" s="10"/>
      <c r="AF4516" s="10"/>
      <c r="AG4516" s="10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70"/>
        <v>0</v>
      </c>
      <c r="AB4517" s="11">
        <v>0</v>
      </c>
      <c r="AC4517" s="11">
        <v>0</v>
      </c>
      <c r="AD4517" s="10"/>
      <c r="AE4517" s="10"/>
      <c r="AF4517" s="10"/>
      <c r="AG4517" s="10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1410</v>
      </c>
      <c r="AA4518" s="11">
        <f t="shared" si="70"/>
        <v>0</v>
      </c>
      <c r="AB4518" s="11">
        <v>0</v>
      </c>
      <c r="AC4518" s="11">
        <v>0</v>
      </c>
      <c r="AD4518" s="10"/>
      <c r="AE4518" s="10"/>
      <c r="AF4518" s="10"/>
      <c r="AG4518" s="10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690</v>
      </c>
      <c r="AA4519" s="11">
        <f t="shared" si="70"/>
        <v>-230</v>
      </c>
      <c r="AB4519" s="11">
        <v>0</v>
      </c>
      <c r="AC4519" s="11">
        <v>0</v>
      </c>
      <c r="AD4519" s="10"/>
      <c r="AE4519" s="10"/>
      <c r="AF4519" s="10"/>
      <c r="AG4519" s="10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590</v>
      </c>
      <c r="AA4520" s="11">
        <f t="shared" si="70"/>
        <v>73.75</v>
      </c>
      <c r="AB4520" s="11">
        <v>8</v>
      </c>
      <c r="AC4520" s="11">
        <v>6.5</v>
      </c>
      <c r="AD4520" s="10"/>
      <c r="AE4520" s="10"/>
      <c r="AF4520" s="10"/>
      <c r="AG4520" s="10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70"/>
        <v>0</v>
      </c>
      <c r="AB4521" s="11">
        <v>0</v>
      </c>
      <c r="AC4521" s="11">
        <v>0</v>
      </c>
      <c r="AD4521" s="10"/>
      <c r="AE4521" s="10"/>
      <c r="AF4521" s="10"/>
      <c r="AG4521" s="10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70"/>
        <v>0</v>
      </c>
      <c r="AB4522" s="11">
        <v>0</v>
      </c>
      <c r="AC4522" s="11">
        <v>0</v>
      </c>
      <c r="AD4522" s="10"/>
      <c r="AE4522" s="10"/>
      <c r="AF4522" s="10"/>
      <c r="AG4522" s="10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70"/>
        <v>0</v>
      </c>
      <c r="AB4523" s="11">
        <v>0</v>
      </c>
      <c r="AC4523" s="11">
        <v>0</v>
      </c>
      <c r="AD4523" s="10"/>
      <c r="AE4523" s="10"/>
      <c r="AF4523" s="10"/>
      <c r="AG4523" s="10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70"/>
        <v>0</v>
      </c>
      <c r="AB4524" s="11">
        <v>0</v>
      </c>
      <c r="AC4524" s="11">
        <v>0</v>
      </c>
      <c r="AD4524" s="10"/>
      <c r="AE4524" s="10"/>
      <c r="AF4524" s="10"/>
      <c r="AG4524" s="10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70"/>
        <v>0</v>
      </c>
      <c r="AB4525" s="11">
        <v>0</v>
      </c>
      <c r="AC4525" s="11">
        <v>0</v>
      </c>
      <c r="AD4525" s="10"/>
      <c r="AE4525" s="10"/>
      <c r="AF4525" s="10"/>
      <c r="AG4525" s="10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70"/>
        <v>0</v>
      </c>
      <c r="AB4526" s="11">
        <v>0</v>
      </c>
      <c r="AC4526" s="11">
        <v>0</v>
      </c>
      <c r="AD4526" s="10"/>
      <c r="AE4526" s="10"/>
      <c r="AF4526" s="10"/>
      <c r="AG4526" s="10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70"/>
        <v>0</v>
      </c>
      <c r="AB4527" s="11">
        <v>0</v>
      </c>
      <c r="AC4527" s="11">
        <v>0</v>
      </c>
      <c r="AD4527" s="10"/>
      <c r="AE4527" s="10"/>
      <c r="AF4527" s="10"/>
      <c r="AG4527" s="10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694</v>
      </c>
      <c r="AA4528" s="11">
        <f t="shared" si="70"/>
        <v>115.66666666666667</v>
      </c>
      <c r="AB4528" s="11">
        <v>8.5</v>
      </c>
      <c r="AC4528" s="11">
        <v>0.44500000000000001</v>
      </c>
      <c r="AD4528" s="10"/>
      <c r="AE4528" s="10"/>
      <c r="AF4528" s="10"/>
      <c r="AG4528" s="10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70"/>
        <v>0</v>
      </c>
      <c r="AB4529" s="11">
        <v>0</v>
      </c>
      <c r="AC4529" s="11">
        <v>0</v>
      </c>
      <c r="AD4529" s="10"/>
      <c r="AE4529" s="10"/>
      <c r="AF4529" s="10"/>
      <c r="AG4529" s="10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1410</v>
      </c>
      <c r="AA4530" s="11">
        <f t="shared" si="70"/>
        <v>-470</v>
      </c>
      <c r="AB4530" s="11">
        <v>0</v>
      </c>
      <c r="AC4530" s="11">
        <v>0</v>
      </c>
      <c r="AD4530" s="10"/>
      <c r="AE4530" s="10"/>
      <c r="AF4530" s="10"/>
      <c r="AG4530" s="10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690</v>
      </c>
      <c r="AA4531" s="11">
        <f t="shared" si="70"/>
        <v>-172.5</v>
      </c>
      <c r="AB4531" s="11">
        <v>0</v>
      </c>
      <c r="AC4531" s="11">
        <v>0</v>
      </c>
      <c r="AD4531" s="10"/>
      <c r="AE4531" s="10"/>
      <c r="AF4531" s="10"/>
      <c r="AG4531" s="10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590</v>
      </c>
      <c r="AA4532" s="11">
        <f t="shared" si="70"/>
        <v>59</v>
      </c>
      <c r="AB4532" s="11">
        <v>8</v>
      </c>
      <c r="AC4532" s="11">
        <v>6.5</v>
      </c>
      <c r="AD4532" s="10"/>
      <c r="AE4532" s="10"/>
      <c r="AF4532" s="10"/>
      <c r="AG4532" s="10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70"/>
        <v>0</v>
      </c>
      <c r="AB4533" s="11">
        <v>0</v>
      </c>
      <c r="AC4533" s="11">
        <v>0</v>
      </c>
      <c r="AD4533" s="10"/>
      <c r="AE4533" s="10"/>
      <c r="AF4533" s="10"/>
      <c r="AG4533" s="10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70"/>
        <v>0</v>
      </c>
      <c r="AB4534" s="11">
        <v>0</v>
      </c>
      <c r="AC4534" s="11">
        <v>0</v>
      </c>
      <c r="AD4534" s="10"/>
      <c r="AE4534" s="10"/>
      <c r="AF4534" s="10"/>
      <c r="AG4534" s="10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70"/>
        <v>0</v>
      </c>
      <c r="AB4535" s="11">
        <v>0</v>
      </c>
      <c r="AC4535" s="11">
        <v>0</v>
      </c>
      <c r="AD4535" s="10"/>
      <c r="AE4535" s="10"/>
      <c r="AF4535" s="10"/>
      <c r="AG4535" s="10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70"/>
        <v>0</v>
      </c>
      <c r="AB4536" s="11">
        <v>0</v>
      </c>
      <c r="AC4536" s="11">
        <v>0</v>
      </c>
      <c r="AD4536" s="10"/>
      <c r="AE4536" s="10"/>
      <c r="AF4536" s="10"/>
      <c r="AG4536" s="10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70"/>
        <v>0</v>
      </c>
      <c r="AB4537" s="11">
        <v>0</v>
      </c>
      <c r="AC4537" s="11">
        <v>0</v>
      </c>
      <c r="AD4537" s="10"/>
      <c r="AE4537" s="10"/>
      <c r="AF4537" s="10"/>
      <c r="AG4537" s="10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70"/>
        <v>0</v>
      </c>
      <c r="AB4538" s="11">
        <v>0</v>
      </c>
      <c r="AC4538" s="11">
        <v>0</v>
      </c>
      <c r="AD4538" s="10"/>
      <c r="AE4538" s="10"/>
      <c r="AF4538" s="10"/>
      <c r="AG4538" s="10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70"/>
        <v>0</v>
      </c>
      <c r="AB4539" s="11">
        <v>0</v>
      </c>
      <c r="AC4539" s="11">
        <v>0</v>
      </c>
      <c r="AD4539" s="10"/>
      <c r="AE4539" s="10"/>
      <c r="AF4539" s="10"/>
      <c r="AG4539" s="10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694</v>
      </c>
      <c r="AA4540" s="11">
        <f t="shared" si="70"/>
        <v>38.555555555555557</v>
      </c>
      <c r="AB4540" s="11">
        <v>0</v>
      </c>
      <c r="AC4540" s="11">
        <v>0</v>
      </c>
      <c r="AD4540" s="10"/>
      <c r="AE4540" s="10"/>
      <c r="AF4540" s="10"/>
      <c r="AG4540" s="10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70"/>
        <v>0</v>
      </c>
      <c r="AB4541" s="11">
        <v>0</v>
      </c>
      <c r="AC4541" s="11">
        <v>0</v>
      </c>
      <c r="AD4541" s="10"/>
      <c r="AE4541" s="10"/>
      <c r="AF4541" s="10"/>
      <c r="AG4541" s="10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1410</v>
      </c>
      <c r="AA4542" s="11">
        <f t="shared" si="70"/>
        <v>-1410</v>
      </c>
      <c r="AB4542" s="11">
        <v>0</v>
      </c>
      <c r="AC4542" s="11">
        <v>0</v>
      </c>
      <c r="AD4542" s="10"/>
      <c r="AE4542" s="10"/>
      <c r="AF4542" s="10"/>
      <c r="AG4542" s="10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690</v>
      </c>
      <c r="AA4543" s="11">
        <f t="shared" si="70"/>
        <v>76.666666666666671</v>
      </c>
      <c r="AB4543" s="11">
        <v>0</v>
      </c>
      <c r="AC4543" s="11">
        <v>0</v>
      </c>
      <c r="AD4543" s="10"/>
      <c r="AE4543" s="10"/>
      <c r="AF4543" s="10"/>
      <c r="AG4543" s="10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590</v>
      </c>
      <c r="AA4544" s="11">
        <f t="shared" si="70"/>
        <v>59</v>
      </c>
      <c r="AB4544" s="11">
        <v>0</v>
      </c>
      <c r="AC4544" s="11">
        <v>0</v>
      </c>
      <c r="AD4544" s="10"/>
      <c r="AE4544" s="10"/>
      <c r="AF4544" s="10"/>
      <c r="AG4544" s="10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70"/>
        <v>0</v>
      </c>
      <c r="AB4545" s="11">
        <v>0</v>
      </c>
      <c r="AC4545" s="11">
        <v>0</v>
      </c>
      <c r="AD4545" s="10"/>
      <c r="AE4545" s="10"/>
      <c r="AF4545" s="10"/>
      <c r="AG4545" s="10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70"/>
        <v>0</v>
      </c>
      <c r="AB4546" s="11">
        <v>0</v>
      </c>
      <c r="AC4546" s="11">
        <v>0</v>
      </c>
      <c r="AD4546" s="10"/>
      <c r="AE4546" s="10"/>
      <c r="AF4546" s="10"/>
      <c r="AG4546" s="10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71">IFERROR(Z4547/M4547,0)</f>
        <v>0</v>
      </c>
      <c r="AB4547" s="11">
        <v>0</v>
      </c>
      <c r="AC4547" s="11">
        <v>0</v>
      </c>
      <c r="AD4547" s="10"/>
      <c r="AE4547" s="10"/>
      <c r="AF4547" s="10"/>
      <c r="AG4547" s="10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71"/>
        <v>0</v>
      </c>
      <c r="AB4548" s="11">
        <v>0</v>
      </c>
      <c r="AC4548" s="11">
        <v>0</v>
      </c>
      <c r="AD4548" s="10"/>
      <c r="AE4548" s="10"/>
      <c r="AF4548" s="10"/>
      <c r="AG4548" s="10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71"/>
        <v>0</v>
      </c>
      <c r="AB4549" s="11">
        <v>0</v>
      </c>
      <c r="AC4549" s="11">
        <v>0</v>
      </c>
      <c r="AD4549" s="10"/>
      <c r="AE4549" s="10"/>
      <c r="AF4549" s="10"/>
      <c r="AG4549" s="10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71"/>
        <v>0</v>
      </c>
      <c r="AB4550" s="11">
        <v>0</v>
      </c>
      <c r="AC4550" s="11">
        <v>0</v>
      </c>
      <c r="AD4550" s="10"/>
      <c r="AE4550" s="10"/>
      <c r="AF4550" s="10"/>
      <c r="AG4550" s="10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71"/>
        <v>0</v>
      </c>
      <c r="AB4551" s="11">
        <v>0</v>
      </c>
      <c r="AC4551" s="11">
        <v>0</v>
      </c>
      <c r="AD4551" s="10"/>
      <c r="AE4551" s="10"/>
      <c r="AF4551" s="10"/>
      <c r="AG4551" s="10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543</v>
      </c>
      <c r="AA4552" s="11">
        <f t="shared" si="71"/>
        <v>16.454545454545453</v>
      </c>
      <c r="AB4552" s="11">
        <v>0</v>
      </c>
      <c r="AC4552" s="11">
        <v>0</v>
      </c>
      <c r="AD4552" s="10"/>
      <c r="AE4552" s="10"/>
      <c r="AF4552" s="10"/>
      <c r="AG4552" s="10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694</v>
      </c>
      <c r="AA4553" s="11">
        <f t="shared" si="71"/>
        <v>53.384615384615387</v>
      </c>
      <c r="AB4553" s="11">
        <v>0</v>
      </c>
      <c r="AC4553" s="11">
        <v>0</v>
      </c>
      <c r="AD4553" s="10"/>
      <c r="AE4553" s="10"/>
      <c r="AF4553" s="10"/>
      <c r="AG4553" s="10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71"/>
        <v>0</v>
      </c>
      <c r="AB4554" s="11">
        <v>0</v>
      </c>
      <c r="AC4554" s="11">
        <v>0</v>
      </c>
      <c r="AD4554" s="10"/>
      <c r="AE4554" s="10"/>
      <c r="AF4554" s="10"/>
      <c r="AG4554" s="10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1410</v>
      </c>
      <c r="AA4555" s="11">
        <f t="shared" si="71"/>
        <v>201.42857142857142</v>
      </c>
      <c r="AB4555" s="11">
        <v>0</v>
      </c>
      <c r="AC4555" s="11">
        <v>0</v>
      </c>
      <c r="AD4555" s="10"/>
      <c r="AE4555" s="10"/>
      <c r="AF4555" s="10"/>
      <c r="AG4555" s="10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690</v>
      </c>
      <c r="AA4556" s="11">
        <f t="shared" si="71"/>
        <v>62.727272727272727</v>
      </c>
      <c r="AB4556" s="11">
        <v>0</v>
      </c>
      <c r="AC4556" s="11">
        <v>0</v>
      </c>
      <c r="AD4556" s="10"/>
      <c r="AE4556" s="10"/>
      <c r="AF4556" s="10"/>
      <c r="AG4556" s="10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590</v>
      </c>
      <c r="AA4557" s="11">
        <f t="shared" si="71"/>
        <v>59</v>
      </c>
      <c r="AB4557" s="11">
        <v>0</v>
      </c>
      <c r="AC4557" s="11">
        <v>0</v>
      </c>
      <c r="AD4557" s="10"/>
      <c r="AE4557" s="10"/>
      <c r="AF4557" s="10"/>
      <c r="AG4557" s="10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71"/>
        <v>0</v>
      </c>
      <c r="AB4558" s="11">
        <v>0</v>
      </c>
      <c r="AC4558" s="11">
        <v>0</v>
      </c>
      <c r="AD4558" s="10"/>
      <c r="AE4558" s="10"/>
      <c r="AF4558" s="10"/>
      <c r="AG4558" s="10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71"/>
        <v>0</v>
      </c>
      <c r="AB4559" s="11">
        <v>0</v>
      </c>
      <c r="AC4559" s="11">
        <v>0</v>
      </c>
      <c r="AD4559" s="10"/>
      <c r="AE4559" s="10"/>
      <c r="AF4559" s="10"/>
      <c r="AG4559" s="10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71"/>
        <v>0</v>
      </c>
      <c r="AB4560" s="11">
        <v>0</v>
      </c>
      <c r="AC4560" s="11">
        <v>0</v>
      </c>
      <c r="AD4560" s="10"/>
      <c r="AE4560" s="10"/>
      <c r="AF4560" s="10"/>
      <c r="AG4560" s="10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71"/>
        <v>0</v>
      </c>
      <c r="AB4561" s="11">
        <v>0</v>
      </c>
      <c r="AC4561" s="11">
        <v>0</v>
      </c>
      <c r="AD4561" s="10"/>
      <c r="AE4561" s="10"/>
      <c r="AF4561" s="10"/>
      <c r="AG4561" s="10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71"/>
        <v>0</v>
      </c>
      <c r="AB4562" s="11">
        <v>0</v>
      </c>
      <c r="AC4562" s="11">
        <v>0</v>
      </c>
      <c r="AD4562" s="10"/>
      <c r="AE4562" s="10"/>
      <c r="AF4562" s="10"/>
      <c r="AG4562" s="10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71"/>
        <v>0</v>
      </c>
      <c r="AB4563" s="11">
        <v>0</v>
      </c>
      <c r="AC4563" s="11">
        <v>0</v>
      </c>
      <c r="AD4563" s="10"/>
      <c r="AE4563" s="10"/>
      <c r="AF4563" s="10"/>
      <c r="AG4563" s="10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543</v>
      </c>
      <c r="AA4564" s="11">
        <f t="shared" si="71"/>
        <v>41.769230769230766</v>
      </c>
      <c r="AB4564" s="11">
        <v>0</v>
      </c>
      <c r="AC4564" s="11">
        <v>0</v>
      </c>
      <c r="AD4564" s="10"/>
      <c r="AE4564" s="10"/>
      <c r="AF4564" s="10"/>
      <c r="AG4564" s="10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71"/>
        <v>0</v>
      </c>
      <c r="AB4565" s="11">
        <v>0</v>
      </c>
      <c r="AC4565" s="11">
        <v>0</v>
      </c>
      <c r="AD4565" s="10"/>
      <c r="AE4565" s="10"/>
      <c r="AF4565" s="10"/>
      <c r="AG4565" s="10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71"/>
        <v>0</v>
      </c>
      <c r="AB4566" s="11">
        <v>0</v>
      </c>
      <c r="AC4566" s="11">
        <v>0</v>
      </c>
      <c r="AD4566" s="10"/>
      <c r="AE4566" s="10"/>
      <c r="AF4566" s="10"/>
      <c r="AG4566" s="10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71"/>
        <v>0</v>
      </c>
      <c r="AB4567" s="11">
        <v>6.99</v>
      </c>
      <c r="AC4567" s="11">
        <v>0.3679</v>
      </c>
      <c r="AD4567" s="10"/>
      <c r="AE4567" s="10"/>
      <c r="AF4567" s="10"/>
      <c r="AG4567" s="10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774</v>
      </c>
      <c r="AA4568" s="11">
        <f t="shared" si="71"/>
        <v>45.529411764705884</v>
      </c>
      <c r="AB4568" s="11">
        <v>8</v>
      </c>
      <c r="AC4568" s="11">
        <v>0.42109999999999997</v>
      </c>
      <c r="AD4568" s="10"/>
      <c r="AE4568" s="10"/>
      <c r="AF4568" s="10"/>
      <c r="AG4568" s="10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862</v>
      </c>
      <c r="AA4569" s="11">
        <f t="shared" si="71"/>
        <v>28.733333333333334</v>
      </c>
      <c r="AB4569" s="11">
        <v>15</v>
      </c>
      <c r="AC4569" s="11">
        <v>0.79</v>
      </c>
      <c r="AD4569" s="10"/>
      <c r="AE4569" s="10"/>
      <c r="AF4569" s="10"/>
      <c r="AG4569" s="10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786</v>
      </c>
      <c r="AA4570" s="11">
        <f t="shared" si="71"/>
        <v>41.368421052631582</v>
      </c>
      <c r="AB4570" s="11">
        <v>10</v>
      </c>
      <c r="AC4570" s="11">
        <v>0.52629999999999999</v>
      </c>
      <c r="AD4570" s="10"/>
      <c r="AE4570" s="10"/>
      <c r="AF4570" s="10"/>
      <c r="AG4570" s="10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71"/>
        <v>0</v>
      </c>
      <c r="AB4571" s="11">
        <v>14.25</v>
      </c>
      <c r="AC4571" s="11">
        <v>0.75</v>
      </c>
      <c r="AD4571" s="10"/>
      <c r="AE4571" s="10"/>
      <c r="AF4571" s="10"/>
      <c r="AG4571" s="10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71"/>
        <v>0</v>
      </c>
      <c r="AB4572" s="11">
        <v>3.3250000000000002</v>
      </c>
      <c r="AC4572" s="11">
        <v>0.17499999999999999</v>
      </c>
      <c r="AD4572" s="10"/>
      <c r="AE4572" s="10"/>
      <c r="AF4572" s="10"/>
      <c r="AG4572" s="10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71"/>
        <v>0</v>
      </c>
      <c r="AB4573" s="11">
        <v>12.4</v>
      </c>
      <c r="AC4573" s="11">
        <v>0.65790000000000004</v>
      </c>
      <c r="AD4573" s="10"/>
      <c r="AE4573" s="10"/>
      <c r="AF4573" s="10"/>
      <c r="AG4573" s="10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770</v>
      </c>
      <c r="AA4574" s="11">
        <f t="shared" si="71"/>
        <v>27.5</v>
      </c>
      <c r="AB4574" s="11">
        <v>16</v>
      </c>
      <c r="AC4574" s="11">
        <v>0.84209999999999996</v>
      </c>
      <c r="AD4574" s="10"/>
      <c r="AE4574" s="10"/>
      <c r="AF4574" s="10"/>
      <c r="AG4574" s="10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71"/>
        <v>0</v>
      </c>
      <c r="AB4575" s="11">
        <v>9</v>
      </c>
      <c r="AC4575" s="11">
        <v>0.47370000000000001</v>
      </c>
      <c r="AD4575" s="10"/>
      <c r="AE4575" s="10"/>
      <c r="AF4575" s="10"/>
      <c r="AG4575" s="10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71"/>
        <v>0</v>
      </c>
      <c r="AB4576" s="11">
        <v>5</v>
      </c>
      <c r="AC4576" s="11">
        <v>0.26319999999999999</v>
      </c>
      <c r="AD4576" s="10"/>
      <c r="AE4576" s="10"/>
      <c r="AF4576" s="10"/>
      <c r="AG4576" s="10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672.1</v>
      </c>
      <c r="AA4577" s="11">
        <f t="shared" si="71"/>
        <v>39.535294117647062</v>
      </c>
      <c r="AB4577" s="11">
        <v>6.7</v>
      </c>
      <c r="AC4577" s="11">
        <v>0.35</v>
      </c>
      <c r="AD4577" s="10"/>
      <c r="AE4577" s="10"/>
      <c r="AF4577" s="10"/>
      <c r="AG4577" s="10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14805</v>
      </c>
      <c r="AA4578" s="11">
        <f t="shared" si="71"/>
        <v>86.578947368421055</v>
      </c>
      <c r="AB4578" s="11">
        <v>0</v>
      </c>
      <c r="AC4578" s="11">
        <v>0</v>
      </c>
      <c r="AD4578" s="10"/>
      <c r="AE4578" s="10"/>
      <c r="AF4578" s="10"/>
      <c r="AG4578" s="10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503.9</v>
      </c>
      <c r="AA4579" s="11">
        <f t="shared" si="71"/>
        <v>38.761538461538457</v>
      </c>
      <c r="AB4579" s="11">
        <v>6</v>
      </c>
      <c r="AC4579" s="11">
        <v>0.32</v>
      </c>
      <c r="AD4579" s="10"/>
      <c r="AE4579" s="10"/>
      <c r="AF4579" s="10"/>
      <c r="AG4579" s="10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71"/>
        <v>0</v>
      </c>
      <c r="AB4580" s="11">
        <v>0</v>
      </c>
      <c r="AC4580" s="11">
        <v>0</v>
      </c>
      <c r="AD4580" s="10"/>
      <c r="AE4580" s="10"/>
      <c r="AF4580" s="10"/>
      <c r="AG4580" s="10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71"/>
        <v>0</v>
      </c>
      <c r="AB4581" s="11">
        <v>0</v>
      </c>
      <c r="AC4581" s="11">
        <v>0</v>
      </c>
      <c r="AD4581" s="10"/>
      <c r="AE4581" s="10"/>
      <c r="AF4581" s="10"/>
      <c r="AG4581" s="10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71"/>
        <v>0</v>
      </c>
      <c r="AB4582" s="11">
        <v>0</v>
      </c>
      <c r="AC4582" s="11">
        <v>0</v>
      </c>
      <c r="AD4582" s="10"/>
      <c r="AE4582" s="10"/>
      <c r="AF4582" s="10"/>
      <c r="AG4582" s="10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71"/>
        <v>0</v>
      </c>
      <c r="AB4583" s="11">
        <v>0</v>
      </c>
      <c r="AC4583" s="11">
        <v>0</v>
      </c>
      <c r="AD4583" s="10"/>
      <c r="AE4583" s="10"/>
      <c r="AF4583" s="10"/>
      <c r="AG4583" s="10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71"/>
        <v>0</v>
      </c>
      <c r="AB4584" s="11">
        <v>0</v>
      </c>
      <c r="AC4584" s="11">
        <v>0</v>
      </c>
      <c r="AD4584" s="10"/>
      <c r="AE4584" s="10"/>
      <c r="AF4584" s="10"/>
      <c r="AG4584" s="10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71"/>
        <v>0</v>
      </c>
      <c r="AB4585" s="11">
        <v>6.99</v>
      </c>
      <c r="AC4585" s="11">
        <v>0.3679</v>
      </c>
      <c r="AD4585" s="10"/>
      <c r="AE4585" s="10"/>
      <c r="AF4585" s="10"/>
      <c r="AG4585" s="10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774</v>
      </c>
      <c r="AA4586" s="11">
        <f t="shared" si="71"/>
        <v>32.25</v>
      </c>
      <c r="AB4586" s="11">
        <v>8</v>
      </c>
      <c r="AC4586" s="11">
        <v>0.42109999999999997</v>
      </c>
      <c r="AD4586" s="10"/>
      <c r="AE4586" s="10"/>
      <c r="AF4586" s="10"/>
      <c r="AG4586" s="10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862</v>
      </c>
      <c r="AA4587" s="11">
        <f t="shared" si="71"/>
        <v>27.806451612903224</v>
      </c>
      <c r="AB4587" s="11">
        <v>15</v>
      </c>
      <c r="AC4587" s="11">
        <v>0.79</v>
      </c>
      <c r="AD4587" s="10"/>
      <c r="AE4587" s="10"/>
      <c r="AF4587" s="10"/>
      <c r="AG4587" s="10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786</v>
      </c>
      <c r="AA4588" s="11">
        <f t="shared" si="71"/>
        <v>43.666666666666664</v>
      </c>
      <c r="AB4588" s="11">
        <v>10</v>
      </c>
      <c r="AC4588" s="11">
        <v>0.52629999999999999</v>
      </c>
      <c r="AD4588" s="10"/>
      <c r="AE4588" s="10"/>
      <c r="AF4588" s="10"/>
      <c r="AG4588" s="10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71"/>
        <v>0</v>
      </c>
      <c r="AB4589" s="11">
        <v>14.25</v>
      </c>
      <c r="AC4589" s="11">
        <v>0.75</v>
      </c>
      <c r="AD4589" s="10"/>
      <c r="AE4589" s="10"/>
      <c r="AF4589" s="10"/>
      <c r="AG4589" s="10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71"/>
        <v>0</v>
      </c>
      <c r="AB4590" s="11">
        <v>3.3250000000000002</v>
      </c>
      <c r="AC4590" s="11">
        <v>0.17499999999999999</v>
      </c>
      <c r="AD4590" s="10"/>
      <c r="AE4590" s="10"/>
      <c r="AF4590" s="10"/>
      <c r="AG4590" s="10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71"/>
        <v>0</v>
      </c>
      <c r="AB4591" s="11">
        <v>12.4</v>
      </c>
      <c r="AC4591" s="11">
        <v>0.65790000000000004</v>
      </c>
      <c r="AD4591" s="10"/>
      <c r="AE4591" s="10"/>
      <c r="AF4591" s="10"/>
      <c r="AG4591" s="10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770</v>
      </c>
      <c r="AA4592" s="11">
        <f t="shared" si="71"/>
        <v>42.777777777777779</v>
      </c>
      <c r="AB4592" s="11">
        <v>16</v>
      </c>
      <c r="AC4592" s="11">
        <v>0.84209999999999996</v>
      </c>
      <c r="AD4592" s="10"/>
      <c r="AE4592" s="10"/>
      <c r="AF4592" s="10"/>
      <c r="AG4592" s="10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71"/>
        <v>0</v>
      </c>
      <c r="AB4593" s="11">
        <v>9</v>
      </c>
      <c r="AC4593" s="11">
        <v>0.47370000000000001</v>
      </c>
      <c r="AD4593" s="10"/>
      <c r="AE4593" s="10"/>
      <c r="AF4593" s="10"/>
      <c r="AG4593" s="10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71"/>
        <v>0</v>
      </c>
      <c r="AB4594" s="11">
        <v>5</v>
      </c>
      <c r="AC4594" s="11">
        <v>0.26319999999999999</v>
      </c>
      <c r="AD4594" s="10"/>
      <c r="AE4594" s="10"/>
      <c r="AF4594" s="10"/>
      <c r="AG4594" s="10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672.1</v>
      </c>
      <c r="AA4595" s="11">
        <f t="shared" si="71"/>
        <v>37.338888888888889</v>
      </c>
      <c r="AB4595" s="11">
        <v>6.7</v>
      </c>
      <c r="AC4595" s="11">
        <v>0.35</v>
      </c>
      <c r="AD4595" s="10"/>
      <c r="AE4595" s="10"/>
      <c r="AF4595" s="10"/>
      <c r="AG4595" s="10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14805</v>
      </c>
      <c r="AA4596" s="11">
        <f t="shared" si="71"/>
        <v>83.174157303370791</v>
      </c>
      <c r="AB4596" s="11">
        <v>0</v>
      </c>
      <c r="AC4596" s="11">
        <v>0</v>
      </c>
      <c r="AD4596" s="10"/>
      <c r="AE4596" s="10"/>
      <c r="AF4596" s="10"/>
      <c r="AG4596" s="10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503.9</v>
      </c>
      <c r="AA4597" s="11">
        <f t="shared" si="71"/>
        <v>50.39</v>
      </c>
      <c r="AB4597" s="11">
        <v>6</v>
      </c>
      <c r="AC4597" s="11">
        <v>0.32</v>
      </c>
      <c r="AD4597" s="10"/>
      <c r="AE4597" s="10"/>
      <c r="AF4597" s="10"/>
      <c r="AG4597" s="10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71"/>
        <v>0</v>
      </c>
      <c r="AB4598" s="11">
        <v>0</v>
      </c>
      <c r="AC4598" s="11">
        <v>0</v>
      </c>
      <c r="AD4598" s="10"/>
      <c r="AE4598" s="10"/>
      <c r="AF4598" s="10"/>
      <c r="AG4598" s="10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71"/>
        <v>0</v>
      </c>
      <c r="AB4599" s="11">
        <v>0</v>
      </c>
      <c r="AC4599" s="11">
        <v>0</v>
      </c>
      <c r="AD4599" s="10"/>
      <c r="AE4599" s="10"/>
      <c r="AF4599" s="10"/>
      <c r="AG4599" s="10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71"/>
        <v>0</v>
      </c>
      <c r="AB4600" s="11">
        <v>0</v>
      </c>
      <c r="AC4600" s="11">
        <v>0</v>
      </c>
      <c r="AD4600" s="10"/>
      <c r="AE4600" s="10"/>
      <c r="AF4600" s="10"/>
      <c r="AG4600" s="10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71"/>
        <v>0</v>
      </c>
      <c r="AB4601" s="11">
        <v>0</v>
      </c>
      <c r="AC4601" s="11">
        <v>0</v>
      </c>
      <c r="AD4601" s="10"/>
      <c r="AE4601" s="10"/>
      <c r="AF4601" s="10"/>
      <c r="AG4601" s="10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774</v>
      </c>
      <c r="AA4602" s="11">
        <f t="shared" si="71"/>
        <v>40.736842105263158</v>
      </c>
      <c r="AB4602" s="11">
        <v>0</v>
      </c>
      <c r="AC4602" s="11">
        <v>0</v>
      </c>
      <c r="AD4602" s="10"/>
      <c r="AE4602" s="10"/>
      <c r="AF4602" s="10"/>
      <c r="AG4602" s="10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862</v>
      </c>
      <c r="AA4603" s="11">
        <f t="shared" si="71"/>
        <v>66.307692307692307</v>
      </c>
      <c r="AB4603" s="11">
        <v>0</v>
      </c>
      <c r="AC4603" s="11">
        <v>0</v>
      </c>
      <c r="AD4603" s="10"/>
      <c r="AE4603" s="10"/>
      <c r="AF4603" s="10"/>
      <c r="AG4603" s="10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786</v>
      </c>
      <c r="AA4604" s="11">
        <f t="shared" si="71"/>
        <v>49.125</v>
      </c>
      <c r="AB4604" s="11">
        <v>0</v>
      </c>
      <c r="AC4604" s="11">
        <v>0</v>
      </c>
      <c r="AD4604" s="10"/>
      <c r="AE4604" s="10"/>
      <c r="AF4604" s="10"/>
      <c r="AG4604" s="10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71"/>
        <v>0</v>
      </c>
      <c r="AB4605" s="11">
        <v>0</v>
      </c>
      <c r="AC4605" s="11">
        <v>0</v>
      </c>
      <c r="AD4605" s="10"/>
      <c r="AE4605" s="10"/>
      <c r="AF4605" s="10"/>
      <c r="AG4605" s="10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71"/>
        <v>0</v>
      </c>
      <c r="AB4606" s="11">
        <v>0</v>
      </c>
      <c r="AC4606" s="11">
        <v>0</v>
      </c>
      <c r="AD4606" s="10"/>
      <c r="AE4606" s="10"/>
      <c r="AF4606" s="10"/>
      <c r="AG4606" s="10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71"/>
        <v>0</v>
      </c>
      <c r="AB4607" s="11">
        <v>0</v>
      </c>
      <c r="AC4607" s="11">
        <v>0</v>
      </c>
      <c r="AD4607" s="10"/>
      <c r="AE4607" s="10"/>
      <c r="AF4607" s="10"/>
      <c r="AG4607" s="10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770</v>
      </c>
      <c r="AA4608" s="11">
        <f t="shared" si="71"/>
        <v>32.083333333333336</v>
      </c>
      <c r="AB4608" s="11">
        <v>0</v>
      </c>
      <c r="AC4608" s="11">
        <v>0</v>
      </c>
      <c r="AD4608" s="10"/>
      <c r="AE4608" s="10"/>
      <c r="AF4608" s="10"/>
      <c r="AG4608" s="10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71"/>
        <v>0</v>
      </c>
      <c r="AB4609" s="11">
        <v>0</v>
      </c>
      <c r="AC4609" s="11">
        <v>0</v>
      </c>
      <c r="AD4609" s="10"/>
      <c r="AE4609" s="10"/>
      <c r="AF4609" s="10"/>
      <c r="AG4609" s="10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71"/>
        <v>0</v>
      </c>
      <c r="AB4610" s="11">
        <v>0</v>
      </c>
      <c r="AC4610" s="11">
        <v>0</v>
      </c>
      <c r="AD4610" s="10"/>
      <c r="AE4610" s="10"/>
      <c r="AF4610" s="10"/>
      <c r="AG4610" s="10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672.1</v>
      </c>
      <c r="AA4611" s="11">
        <f t="shared" ref="AA4611:AA4674" si="72">IFERROR(Z4611/M4611,0)</f>
        <v>30.55</v>
      </c>
      <c r="AB4611" s="11">
        <v>0</v>
      </c>
      <c r="AC4611" s="11">
        <v>0</v>
      </c>
      <c r="AD4611" s="10"/>
      <c r="AE4611" s="10"/>
      <c r="AF4611" s="10"/>
      <c r="AG4611" s="10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14805</v>
      </c>
      <c r="AA4612" s="11">
        <f t="shared" si="72"/>
        <v>182.77777777777777</v>
      </c>
      <c r="AB4612" s="11">
        <v>0</v>
      </c>
      <c r="AC4612" s="11">
        <v>0</v>
      </c>
      <c r="AD4612" s="10"/>
      <c r="AE4612" s="10"/>
      <c r="AF4612" s="10"/>
      <c r="AG4612" s="10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503.9</v>
      </c>
      <c r="AA4613" s="11">
        <f t="shared" si="72"/>
        <v>45.809090909090905</v>
      </c>
      <c r="AB4613" s="11">
        <v>0</v>
      </c>
      <c r="AC4613" s="11">
        <v>0</v>
      </c>
      <c r="AD4613" s="10"/>
      <c r="AE4613" s="10"/>
      <c r="AF4613" s="10"/>
      <c r="AG4613" s="10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72"/>
        <v>0</v>
      </c>
      <c r="AB4614" s="11">
        <v>0</v>
      </c>
      <c r="AC4614" s="11">
        <v>0</v>
      </c>
      <c r="AD4614" s="10"/>
      <c r="AE4614" s="10"/>
      <c r="AF4614" s="10"/>
      <c r="AG4614" s="10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72"/>
        <v>0</v>
      </c>
      <c r="AB4615" s="11">
        <v>0</v>
      </c>
      <c r="AC4615" s="11">
        <v>0</v>
      </c>
      <c r="AD4615" s="10"/>
      <c r="AE4615" s="10"/>
      <c r="AF4615" s="10"/>
      <c r="AG4615" s="10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72"/>
        <v>0</v>
      </c>
      <c r="AB4616" s="11">
        <v>0</v>
      </c>
      <c r="AC4616" s="11">
        <v>0</v>
      </c>
      <c r="AD4616" s="10"/>
      <c r="AE4616" s="10"/>
      <c r="AF4616" s="10"/>
      <c r="AG4616" s="10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567</v>
      </c>
      <c r="AA4617" s="11">
        <f t="shared" si="72"/>
        <v>81</v>
      </c>
      <c r="AB4617" s="11">
        <v>0</v>
      </c>
      <c r="AC4617" s="11">
        <v>0</v>
      </c>
      <c r="AD4617" s="10"/>
      <c r="AE4617" s="10"/>
      <c r="AF4617" s="10"/>
      <c r="AG4617" s="10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577</v>
      </c>
      <c r="AA4618" s="11">
        <f t="shared" si="72"/>
        <v>33.941176470588232</v>
      </c>
      <c r="AB4618" s="11">
        <v>0</v>
      </c>
      <c r="AC4618" s="11">
        <v>0</v>
      </c>
      <c r="AD4618" s="10"/>
      <c r="AE4618" s="10"/>
      <c r="AF4618" s="10"/>
      <c r="AG4618" s="10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72"/>
        <v>0</v>
      </c>
      <c r="AB4619" s="11">
        <v>0</v>
      </c>
      <c r="AC4619" s="11">
        <v>0</v>
      </c>
      <c r="AD4619" s="10"/>
      <c r="AE4619" s="10"/>
      <c r="AF4619" s="10"/>
      <c r="AG4619" s="10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774</v>
      </c>
      <c r="AA4620" s="11">
        <f t="shared" si="72"/>
        <v>35.18181818181818</v>
      </c>
      <c r="AB4620" s="11">
        <v>0</v>
      </c>
      <c r="AC4620" s="11">
        <v>0</v>
      </c>
      <c r="AD4620" s="10"/>
      <c r="AE4620" s="10"/>
      <c r="AF4620" s="10"/>
      <c r="AG4620" s="10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862</v>
      </c>
      <c r="AA4621" s="11">
        <f t="shared" si="72"/>
        <v>50.705882352941174</v>
      </c>
      <c r="AB4621" s="11">
        <v>0</v>
      </c>
      <c r="AC4621" s="11">
        <v>0</v>
      </c>
      <c r="AD4621" s="10"/>
      <c r="AE4621" s="10"/>
      <c r="AF4621" s="10"/>
      <c r="AG4621" s="10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786</v>
      </c>
      <c r="AA4622" s="11">
        <f t="shared" si="72"/>
        <v>49.125</v>
      </c>
      <c r="AB4622" s="11">
        <v>0</v>
      </c>
      <c r="AC4622" s="11">
        <v>0</v>
      </c>
      <c r="AD4622" s="10"/>
      <c r="AE4622" s="10"/>
      <c r="AF4622" s="10"/>
      <c r="AG4622" s="10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72"/>
        <v>0</v>
      </c>
      <c r="AB4623" s="11">
        <v>0</v>
      </c>
      <c r="AC4623" s="11">
        <v>0</v>
      </c>
      <c r="AD4623" s="10"/>
      <c r="AE4623" s="10"/>
      <c r="AF4623" s="10"/>
      <c r="AG4623" s="10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72"/>
        <v>0</v>
      </c>
      <c r="AB4624" s="11">
        <v>0</v>
      </c>
      <c r="AC4624" s="11">
        <v>0</v>
      </c>
      <c r="AD4624" s="10"/>
      <c r="AE4624" s="10"/>
      <c r="AF4624" s="10"/>
      <c r="AG4624" s="10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72"/>
        <v>0</v>
      </c>
      <c r="AB4625" s="11">
        <v>0</v>
      </c>
      <c r="AC4625" s="11">
        <v>0</v>
      </c>
      <c r="AD4625" s="10"/>
      <c r="AE4625" s="10"/>
      <c r="AF4625" s="10"/>
      <c r="AG4625" s="10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770</v>
      </c>
      <c r="AA4626" s="11">
        <f t="shared" si="72"/>
        <v>42.777777777777779</v>
      </c>
      <c r="AB4626" s="11">
        <v>0</v>
      </c>
      <c r="AC4626" s="11">
        <v>0</v>
      </c>
      <c r="AD4626" s="10"/>
      <c r="AE4626" s="10"/>
      <c r="AF4626" s="10"/>
      <c r="AG4626" s="10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72"/>
        <v>0</v>
      </c>
      <c r="AB4627" s="11">
        <v>0</v>
      </c>
      <c r="AC4627" s="11">
        <v>0</v>
      </c>
      <c r="AD4627" s="10"/>
      <c r="AE4627" s="10"/>
      <c r="AF4627" s="10"/>
      <c r="AG4627" s="10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72"/>
        <v>0</v>
      </c>
      <c r="AB4628" s="11">
        <v>0</v>
      </c>
      <c r="AC4628" s="11">
        <v>0</v>
      </c>
      <c r="AD4628" s="10"/>
      <c r="AE4628" s="10"/>
      <c r="AF4628" s="10"/>
      <c r="AG4628" s="10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672.1</v>
      </c>
      <c r="AA4629" s="11">
        <f t="shared" si="72"/>
        <v>48.00714285714286</v>
      </c>
      <c r="AB4629" s="11">
        <v>0</v>
      </c>
      <c r="AC4629" s="11">
        <v>0</v>
      </c>
      <c r="AD4629" s="10"/>
      <c r="AE4629" s="10"/>
      <c r="AF4629" s="10"/>
      <c r="AG4629" s="10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14805</v>
      </c>
      <c r="AA4630" s="11">
        <f t="shared" si="72"/>
        <v>52.686832740213525</v>
      </c>
      <c r="AB4630" s="11">
        <v>0</v>
      </c>
      <c r="AC4630" s="11">
        <v>0</v>
      </c>
      <c r="AD4630" s="10"/>
      <c r="AE4630" s="10"/>
      <c r="AF4630" s="10"/>
      <c r="AG4630" s="10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503.9</v>
      </c>
      <c r="AA4631" s="11">
        <f t="shared" si="72"/>
        <v>33.593333333333334</v>
      </c>
      <c r="AB4631" s="11">
        <v>0</v>
      </c>
      <c r="AC4631" s="11">
        <v>0</v>
      </c>
      <c r="AD4631" s="10"/>
      <c r="AE4631" s="10"/>
      <c r="AF4631" s="10"/>
      <c r="AG4631" s="10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72"/>
        <v>0</v>
      </c>
      <c r="AB4632" s="11">
        <v>0</v>
      </c>
      <c r="AC4632" s="11">
        <v>0</v>
      </c>
      <c r="AD4632" s="10"/>
      <c r="AE4632" s="10"/>
      <c r="AF4632" s="10"/>
      <c r="AG4632" s="10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567</v>
      </c>
      <c r="AA4633" s="11">
        <f t="shared" si="72"/>
        <v>56.7</v>
      </c>
      <c r="AB4633" s="11">
        <v>0</v>
      </c>
      <c r="AC4633" s="11">
        <v>0</v>
      </c>
      <c r="AD4633" s="10"/>
      <c r="AE4633" s="10"/>
      <c r="AF4633" s="10"/>
      <c r="AG4633" s="10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577</v>
      </c>
      <c r="AA4634" s="11">
        <f t="shared" si="72"/>
        <v>48.083333333333336</v>
      </c>
      <c r="AB4634" s="11">
        <v>0</v>
      </c>
      <c r="AC4634" s="11">
        <v>0</v>
      </c>
      <c r="AD4634" s="10"/>
      <c r="AE4634" s="10"/>
      <c r="AF4634" s="10"/>
      <c r="AG4634" s="10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765</v>
      </c>
      <c r="AA4635" s="11">
        <f t="shared" si="72"/>
        <v>58.846153846153847</v>
      </c>
      <c r="AB4635" s="11">
        <v>18</v>
      </c>
      <c r="AC4635" s="11">
        <v>6.21</v>
      </c>
      <c r="AD4635" s="10"/>
      <c r="AE4635" s="10"/>
      <c r="AF4635" s="10"/>
      <c r="AG4635" s="10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448</v>
      </c>
      <c r="AA4636" s="11">
        <f t="shared" si="72"/>
        <v>224</v>
      </c>
      <c r="AB4636" s="11">
        <v>15</v>
      </c>
      <c r="AC4636" s="11">
        <v>6.05</v>
      </c>
      <c r="AD4636" s="10"/>
      <c r="AE4636" s="10"/>
      <c r="AF4636" s="10"/>
      <c r="AG4636" s="10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765</v>
      </c>
      <c r="AA4637" s="11">
        <f t="shared" si="72"/>
        <v>127.5</v>
      </c>
      <c r="AB4637" s="11">
        <v>0</v>
      </c>
      <c r="AC4637" s="11">
        <v>7.36</v>
      </c>
      <c r="AD4637" s="10"/>
      <c r="AE4637" s="10"/>
      <c r="AF4637" s="10"/>
      <c r="AG4637" s="10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765</v>
      </c>
      <c r="AA4638" s="11">
        <f t="shared" si="72"/>
        <v>28.333333333333332</v>
      </c>
      <c r="AB4638" s="11">
        <v>18</v>
      </c>
      <c r="AC4638" s="11">
        <v>6.21</v>
      </c>
      <c r="AD4638" s="10"/>
      <c r="AE4638" s="10"/>
      <c r="AF4638" s="10"/>
      <c r="AG4638" s="10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448</v>
      </c>
      <c r="AA4639" s="11">
        <f t="shared" si="72"/>
        <v>112</v>
      </c>
      <c r="AB4639" s="11">
        <v>15</v>
      </c>
      <c r="AC4639" s="11">
        <v>6.05</v>
      </c>
      <c r="AD4639" s="10"/>
      <c r="AE4639" s="10"/>
      <c r="AF4639" s="10"/>
      <c r="AG4639" s="10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765</v>
      </c>
      <c r="AA4640" s="11">
        <f t="shared" si="72"/>
        <v>58.846153846153847</v>
      </c>
      <c r="AB4640" s="11">
        <v>0</v>
      </c>
      <c r="AC4640" s="11">
        <v>7.36</v>
      </c>
      <c r="AD4640" s="10"/>
      <c r="AE4640" s="10"/>
      <c r="AF4640" s="10"/>
      <c r="AG4640" s="10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765</v>
      </c>
      <c r="AA4641" s="11">
        <f t="shared" si="72"/>
        <v>26.379310344827587</v>
      </c>
      <c r="AB4641" s="11">
        <v>18</v>
      </c>
      <c r="AC4641" s="11">
        <v>6.21</v>
      </c>
      <c r="AD4641" s="10"/>
      <c r="AE4641" s="10"/>
      <c r="AF4641" s="10"/>
      <c r="AG4641" s="10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448</v>
      </c>
      <c r="AA4642" s="11">
        <f t="shared" si="72"/>
        <v>112</v>
      </c>
      <c r="AB4642" s="11">
        <v>15</v>
      </c>
      <c r="AC4642" s="11">
        <v>6.05</v>
      </c>
      <c r="AD4642" s="10"/>
      <c r="AE4642" s="10"/>
      <c r="AF4642" s="10"/>
      <c r="AG4642" s="10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765</v>
      </c>
      <c r="AA4643" s="11">
        <f t="shared" si="72"/>
        <v>42.5</v>
      </c>
      <c r="AB4643" s="11">
        <v>0</v>
      </c>
      <c r="AC4643" s="11">
        <v>7.36</v>
      </c>
      <c r="AD4643" s="10"/>
      <c r="AE4643" s="10"/>
      <c r="AF4643" s="10"/>
      <c r="AG4643" s="10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765</v>
      </c>
      <c r="AA4644" s="11">
        <f t="shared" si="72"/>
        <v>27.321428571428573</v>
      </c>
      <c r="AB4644" s="11">
        <v>18</v>
      </c>
      <c r="AC4644" s="11">
        <v>6.21</v>
      </c>
      <c r="AD4644" s="10"/>
      <c r="AE4644" s="10"/>
      <c r="AF4644" s="10"/>
      <c r="AG4644" s="10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448</v>
      </c>
      <c r="AA4645" s="11">
        <f t="shared" si="72"/>
        <v>149.33333333333334</v>
      </c>
      <c r="AB4645" s="11">
        <v>15</v>
      </c>
      <c r="AC4645" s="11">
        <v>6.05</v>
      </c>
      <c r="AD4645" s="10"/>
      <c r="AE4645" s="10"/>
      <c r="AF4645" s="10"/>
      <c r="AG4645" s="10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765</v>
      </c>
      <c r="AA4646" s="11">
        <f t="shared" si="72"/>
        <v>51</v>
      </c>
      <c r="AB4646" s="11">
        <v>0</v>
      </c>
      <c r="AC4646" s="11">
        <v>7.36</v>
      </c>
      <c r="AD4646" s="10"/>
      <c r="AE4646" s="10"/>
      <c r="AF4646" s="10"/>
      <c r="AG4646" s="10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765</v>
      </c>
      <c r="AA4647" s="11">
        <f t="shared" si="72"/>
        <v>58.846153846153847</v>
      </c>
      <c r="AB4647" s="11">
        <v>15</v>
      </c>
      <c r="AC4647" s="11">
        <v>11.32</v>
      </c>
      <c r="AD4647" s="10"/>
      <c r="AE4647" s="10"/>
      <c r="AF4647" s="10"/>
      <c r="AG4647" s="10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448</v>
      </c>
      <c r="AA4648" s="11">
        <f t="shared" si="72"/>
        <v>0</v>
      </c>
      <c r="AB4648" s="11">
        <v>10</v>
      </c>
      <c r="AC4648" s="11">
        <v>16.309999999999999</v>
      </c>
      <c r="AD4648" s="10"/>
      <c r="AE4648" s="10"/>
      <c r="AF4648" s="10"/>
      <c r="AG4648" s="10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765</v>
      </c>
      <c r="AA4649" s="11">
        <f t="shared" si="72"/>
        <v>382.5</v>
      </c>
      <c r="AB4649" s="11">
        <v>0.63100000000000001</v>
      </c>
      <c r="AC4649" s="11">
        <v>12</v>
      </c>
      <c r="AD4649" s="10"/>
      <c r="AE4649" s="10"/>
      <c r="AF4649" s="10"/>
      <c r="AG4649" s="10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765</v>
      </c>
      <c r="AA4650" s="11">
        <f t="shared" si="72"/>
        <v>30.6</v>
      </c>
      <c r="AB4650" s="11">
        <v>15</v>
      </c>
      <c r="AC4650" s="11">
        <v>11.32</v>
      </c>
      <c r="AD4650" s="10"/>
      <c r="AE4650" s="10"/>
      <c r="AF4650" s="10"/>
      <c r="AG4650" s="10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448</v>
      </c>
      <c r="AA4651" s="11">
        <f t="shared" si="72"/>
        <v>149.33333333333334</v>
      </c>
      <c r="AB4651" s="11">
        <v>10</v>
      </c>
      <c r="AC4651" s="11">
        <v>16.309999999999999</v>
      </c>
      <c r="AD4651" s="10"/>
      <c r="AE4651" s="10"/>
      <c r="AF4651" s="10"/>
      <c r="AG4651" s="10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765</v>
      </c>
      <c r="AA4652" s="11">
        <f t="shared" si="72"/>
        <v>47.8125</v>
      </c>
      <c r="AB4652" s="11">
        <v>0.63100000000000001</v>
      </c>
      <c r="AC4652" s="11">
        <v>12</v>
      </c>
      <c r="AD4652" s="10"/>
      <c r="AE4652" s="10"/>
      <c r="AF4652" s="10"/>
      <c r="AG4652" s="10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765</v>
      </c>
      <c r="AA4653" s="11">
        <f t="shared" si="72"/>
        <v>27.321428571428573</v>
      </c>
      <c r="AB4653" s="11">
        <v>15</v>
      </c>
      <c r="AC4653" s="11">
        <v>11.32</v>
      </c>
      <c r="AD4653" s="10"/>
      <c r="AE4653" s="10"/>
      <c r="AF4653" s="10"/>
      <c r="AG4653" s="10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448</v>
      </c>
      <c r="AA4654" s="11">
        <f t="shared" si="72"/>
        <v>149.33333333333334</v>
      </c>
      <c r="AB4654" s="11">
        <v>10</v>
      </c>
      <c r="AC4654" s="11">
        <v>16.309999999999999</v>
      </c>
      <c r="AD4654" s="10"/>
      <c r="AE4654" s="10"/>
      <c r="AF4654" s="10"/>
      <c r="AG4654" s="10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765</v>
      </c>
      <c r="AA4655" s="11">
        <f t="shared" si="72"/>
        <v>40.263157894736842</v>
      </c>
      <c r="AB4655" s="11">
        <v>0.63100000000000001</v>
      </c>
      <c r="AC4655" s="11">
        <v>12</v>
      </c>
      <c r="AD4655" s="10"/>
      <c r="AE4655" s="10"/>
      <c r="AF4655" s="10"/>
      <c r="AG4655" s="10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765</v>
      </c>
      <c r="AA4656" s="11">
        <f t="shared" si="72"/>
        <v>24.677419354838708</v>
      </c>
      <c r="AB4656" s="11">
        <v>15</v>
      </c>
      <c r="AC4656" s="11">
        <v>11.32</v>
      </c>
      <c r="AD4656" s="10"/>
      <c r="AE4656" s="10"/>
      <c r="AF4656" s="10"/>
      <c r="AG4656" s="10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448</v>
      </c>
      <c r="AA4657" s="11">
        <f t="shared" si="72"/>
        <v>149.33333333333334</v>
      </c>
      <c r="AB4657" s="11">
        <v>10</v>
      </c>
      <c r="AC4657" s="11">
        <v>16.309999999999999</v>
      </c>
      <c r="AD4657" s="10"/>
      <c r="AE4657" s="10"/>
      <c r="AF4657" s="10"/>
      <c r="AG4657" s="10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765</v>
      </c>
      <c r="AA4658" s="11">
        <f t="shared" si="72"/>
        <v>54.642857142857146</v>
      </c>
      <c r="AB4658" s="11">
        <v>0.63100000000000001</v>
      </c>
      <c r="AC4658" s="11">
        <v>12</v>
      </c>
      <c r="AD4658" s="10"/>
      <c r="AE4658" s="10"/>
      <c r="AF4658" s="10"/>
      <c r="AG4658" s="10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765</v>
      </c>
      <c r="AA4659" s="11">
        <f t="shared" si="72"/>
        <v>45</v>
      </c>
      <c r="AB4659" s="11">
        <v>5</v>
      </c>
      <c r="AC4659" s="11">
        <v>10.79</v>
      </c>
      <c r="AD4659" s="10"/>
      <c r="AE4659" s="10"/>
      <c r="AF4659" s="10"/>
      <c r="AG4659" s="10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448</v>
      </c>
      <c r="AA4660" s="11">
        <f t="shared" si="72"/>
        <v>149.33333333333334</v>
      </c>
      <c r="AB4660" s="11">
        <v>15</v>
      </c>
      <c r="AC4660" s="11">
        <v>11.31</v>
      </c>
      <c r="AD4660" s="10"/>
      <c r="AE4660" s="10"/>
      <c r="AF4660" s="10"/>
      <c r="AG4660" s="10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765</v>
      </c>
      <c r="AA4661" s="11">
        <f t="shared" si="72"/>
        <v>95.625</v>
      </c>
      <c r="AB4661" s="11">
        <v>0</v>
      </c>
      <c r="AC4661" s="11">
        <v>12</v>
      </c>
      <c r="AD4661" s="10"/>
      <c r="AE4661" s="10"/>
      <c r="AF4661" s="10"/>
      <c r="AG4661" s="10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765</v>
      </c>
      <c r="AA4662" s="11">
        <f t="shared" si="72"/>
        <v>30.6</v>
      </c>
      <c r="AB4662" s="11">
        <v>5</v>
      </c>
      <c r="AC4662" s="11">
        <v>10.79</v>
      </c>
      <c r="AD4662" s="10"/>
      <c r="AE4662" s="10"/>
      <c r="AF4662" s="10"/>
      <c r="AG4662" s="10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448</v>
      </c>
      <c r="AA4663" s="11">
        <f t="shared" si="72"/>
        <v>89.6</v>
      </c>
      <c r="AB4663" s="11">
        <v>15</v>
      </c>
      <c r="AC4663" s="11">
        <v>11.31</v>
      </c>
      <c r="AD4663" s="10"/>
      <c r="AE4663" s="10"/>
      <c r="AF4663" s="10"/>
      <c r="AG4663" s="10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765</v>
      </c>
      <c r="AA4664" s="11">
        <f t="shared" si="72"/>
        <v>33.260869565217391</v>
      </c>
      <c r="AB4664" s="11">
        <v>0</v>
      </c>
      <c r="AC4664" s="11">
        <v>12</v>
      </c>
      <c r="AD4664" s="10"/>
      <c r="AE4664" s="10"/>
      <c r="AF4664" s="10"/>
      <c r="AG4664" s="10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765</v>
      </c>
      <c r="AA4665" s="11">
        <f t="shared" si="72"/>
        <v>29.423076923076923</v>
      </c>
      <c r="AB4665" s="11">
        <v>5</v>
      </c>
      <c r="AC4665" s="11">
        <v>10.79</v>
      </c>
      <c r="AD4665" s="10"/>
      <c r="AE4665" s="10"/>
      <c r="AF4665" s="10"/>
      <c r="AG4665" s="10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448</v>
      </c>
      <c r="AA4666" s="11">
        <f t="shared" si="72"/>
        <v>112</v>
      </c>
      <c r="AB4666" s="11">
        <v>15</v>
      </c>
      <c r="AC4666" s="11">
        <v>11.31</v>
      </c>
      <c r="AD4666" s="10"/>
      <c r="AE4666" s="10"/>
      <c r="AF4666" s="10"/>
      <c r="AG4666" s="10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765</v>
      </c>
      <c r="AA4667" s="11">
        <f t="shared" si="72"/>
        <v>30.6</v>
      </c>
      <c r="AB4667" s="11">
        <v>0</v>
      </c>
      <c r="AC4667" s="11">
        <v>12</v>
      </c>
      <c r="AD4667" s="10"/>
      <c r="AE4667" s="10"/>
      <c r="AF4667" s="10"/>
      <c r="AG4667" s="10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765</v>
      </c>
      <c r="AA4668" s="11">
        <f t="shared" si="72"/>
        <v>27.321428571428573</v>
      </c>
      <c r="AB4668" s="11">
        <v>5</v>
      </c>
      <c r="AC4668" s="11">
        <v>10.79</v>
      </c>
      <c r="AD4668" s="10"/>
      <c r="AE4668" s="10"/>
      <c r="AF4668" s="10"/>
      <c r="AG4668" s="10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448</v>
      </c>
      <c r="AA4669" s="11">
        <f t="shared" si="72"/>
        <v>112</v>
      </c>
      <c r="AB4669" s="11">
        <v>15</v>
      </c>
      <c r="AC4669" s="11">
        <v>11.31</v>
      </c>
      <c r="AD4669" s="10"/>
      <c r="AE4669" s="10"/>
      <c r="AF4669" s="10"/>
      <c r="AG4669" s="10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765</v>
      </c>
      <c r="AA4670" s="11">
        <f t="shared" si="72"/>
        <v>40.263157894736842</v>
      </c>
      <c r="AB4670" s="11">
        <v>0</v>
      </c>
      <c r="AC4670" s="11">
        <v>12</v>
      </c>
      <c r="AD4670" s="10"/>
      <c r="AE4670" s="10"/>
      <c r="AF4670" s="10"/>
      <c r="AG4670" s="10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765</v>
      </c>
      <c r="AA4671" s="11">
        <f t="shared" si="72"/>
        <v>153</v>
      </c>
      <c r="AB4671" s="11">
        <v>0</v>
      </c>
      <c r="AC4671" s="11">
        <v>0</v>
      </c>
      <c r="AD4671" s="10"/>
      <c r="AE4671" s="10"/>
      <c r="AF4671" s="10"/>
      <c r="AG4671" s="10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448</v>
      </c>
      <c r="AA4672" s="11">
        <f t="shared" si="72"/>
        <v>224</v>
      </c>
      <c r="AB4672" s="11">
        <v>0</v>
      </c>
      <c r="AC4672" s="11">
        <v>0</v>
      </c>
      <c r="AD4672" s="10"/>
      <c r="AE4672" s="10"/>
      <c r="AF4672" s="10"/>
      <c r="AG4672" s="10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765</v>
      </c>
      <c r="AA4673" s="11">
        <f t="shared" si="72"/>
        <v>255</v>
      </c>
      <c r="AB4673" s="11">
        <v>0</v>
      </c>
      <c r="AC4673" s="11">
        <v>10</v>
      </c>
      <c r="AD4673" s="10"/>
      <c r="AE4673" s="10"/>
      <c r="AF4673" s="10"/>
      <c r="AG4673" s="10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765</v>
      </c>
      <c r="AA4674" s="11">
        <f t="shared" si="72"/>
        <v>42.5</v>
      </c>
      <c r="AB4674" s="11">
        <v>0</v>
      </c>
      <c r="AC4674" s="11">
        <v>0</v>
      </c>
      <c r="AD4674" s="10"/>
      <c r="AE4674" s="10"/>
      <c r="AF4674" s="10"/>
      <c r="AG4674" s="10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448</v>
      </c>
      <c r="AA4675" s="11">
        <f t="shared" ref="AA4675:AA4738" si="73">IFERROR(Z4675/M4675,0)</f>
        <v>112</v>
      </c>
      <c r="AB4675" s="11">
        <v>0</v>
      </c>
      <c r="AC4675" s="11">
        <v>0</v>
      </c>
      <c r="AD4675" s="10"/>
      <c r="AE4675" s="10"/>
      <c r="AF4675" s="10"/>
      <c r="AG4675" s="10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765</v>
      </c>
      <c r="AA4676" s="11">
        <f t="shared" si="73"/>
        <v>40.263157894736842</v>
      </c>
      <c r="AB4676" s="11">
        <v>0</v>
      </c>
      <c r="AC4676" s="11">
        <v>10</v>
      </c>
      <c r="AD4676" s="10"/>
      <c r="AE4676" s="10"/>
      <c r="AF4676" s="10"/>
      <c r="AG4676" s="10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765</v>
      </c>
      <c r="AA4677" s="11">
        <f t="shared" si="73"/>
        <v>54.642857142857146</v>
      </c>
      <c r="AB4677" s="11">
        <v>0</v>
      </c>
      <c r="AC4677" s="11">
        <v>0</v>
      </c>
      <c r="AD4677" s="10"/>
      <c r="AE4677" s="10"/>
      <c r="AF4677" s="10"/>
      <c r="AG4677" s="10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448</v>
      </c>
      <c r="AA4678" s="11">
        <f t="shared" si="73"/>
        <v>149.33333333333334</v>
      </c>
      <c r="AB4678" s="11">
        <v>0</v>
      </c>
      <c r="AC4678" s="11">
        <v>0</v>
      </c>
      <c r="AD4678" s="10"/>
      <c r="AE4678" s="10"/>
      <c r="AF4678" s="10"/>
      <c r="AG4678" s="10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765</v>
      </c>
      <c r="AA4679" s="11">
        <f t="shared" si="73"/>
        <v>42.5</v>
      </c>
      <c r="AB4679" s="11">
        <v>0</v>
      </c>
      <c r="AC4679" s="11">
        <v>10</v>
      </c>
      <c r="AD4679" s="10"/>
      <c r="AE4679" s="10"/>
      <c r="AF4679" s="10"/>
      <c r="AG4679" s="10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1269.5</v>
      </c>
      <c r="AA4680" s="11">
        <f t="shared" si="73"/>
        <v>-634.75</v>
      </c>
      <c r="AB4680" s="11">
        <v>0</v>
      </c>
      <c r="AC4680" s="11">
        <v>0</v>
      </c>
      <c r="AD4680" s="10"/>
      <c r="AE4680" s="10"/>
      <c r="AF4680" s="10"/>
      <c r="AG4680" s="10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765</v>
      </c>
      <c r="AA4681" s="11">
        <f t="shared" si="73"/>
        <v>127.5</v>
      </c>
      <c r="AB4681" s="11">
        <v>0</v>
      </c>
      <c r="AC4681" s="11">
        <v>0</v>
      </c>
      <c r="AD4681" s="10"/>
      <c r="AE4681" s="10"/>
      <c r="AF4681" s="10"/>
      <c r="AG4681" s="10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448</v>
      </c>
      <c r="AA4682" s="11">
        <f t="shared" si="73"/>
        <v>448</v>
      </c>
      <c r="AB4682" s="11">
        <v>0</v>
      </c>
      <c r="AC4682" s="11">
        <v>0</v>
      </c>
      <c r="AD4682" s="10"/>
      <c r="AE4682" s="10"/>
      <c r="AF4682" s="10"/>
      <c r="AG4682" s="10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765</v>
      </c>
      <c r="AA4683" s="11">
        <f t="shared" si="73"/>
        <v>85</v>
      </c>
      <c r="AB4683" s="11">
        <v>0</v>
      </c>
      <c r="AC4683" s="11">
        <v>10</v>
      </c>
      <c r="AD4683" s="10"/>
      <c r="AE4683" s="10"/>
      <c r="AF4683" s="10"/>
      <c r="AG4683" s="10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1269.5</v>
      </c>
      <c r="AA4684" s="11">
        <f t="shared" si="73"/>
        <v>-158.6875</v>
      </c>
      <c r="AB4684" s="11">
        <v>0</v>
      </c>
      <c r="AC4684" s="11">
        <v>0</v>
      </c>
      <c r="AD4684" s="10"/>
      <c r="AE4684" s="10"/>
      <c r="AF4684" s="10"/>
      <c r="AG4684" s="10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765</v>
      </c>
      <c r="AA4685" s="11">
        <f t="shared" si="73"/>
        <v>-36.428571428571431</v>
      </c>
      <c r="AB4685" s="11">
        <v>0</v>
      </c>
      <c r="AC4685" s="11">
        <v>0</v>
      </c>
      <c r="AD4685" s="10"/>
      <c r="AE4685" s="10"/>
      <c r="AF4685" s="10"/>
      <c r="AG4685" s="10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448</v>
      </c>
      <c r="AA4686" s="11">
        <f t="shared" si="73"/>
        <v>-112</v>
      </c>
      <c r="AB4686" s="11">
        <v>0</v>
      </c>
      <c r="AC4686" s="11">
        <v>0</v>
      </c>
      <c r="AD4686" s="10"/>
      <c r="AE4686" s="10"/>
      <c r="AF4686" s="10"/>
      <c r="AG4686" s="10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765</v>
      </c>
      <c r="AA4687" s="11">
        <f t="shared" si="73"/>
        <v>-45</v>
      </c>
      <c r="AB4687" s="11">
        <v>0</v>
      </c>
      <c r="AC4687" s="11">
        <v>0</v>
      </c>
      <c r="AD4687" s="10"/>
      <c r="AE4687" s="10"/>
      <c r="AF4687" s="10"/>
      <c r="AG4687" s="10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765</v>
      </c>
      <c r="AA4688" s="11">
        <f t="shared" si="73"/>
        <v>-30.6</v>
      </c>
      <c r="AB4688" s="11">
        <v>0</v>
      </c>
      <c r="AC4688" s="11">
        <v>0</v>
      </c>
      <c r="AD4688" s="10"/>
      <c r="AE4688" s="10"/>
      <c r="AF4688" s="10"/>
      <c r="AG4688" s="10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448</v>
      </c>
      <c r="AA4689" s="11">
        <f t="shared" si="73"/>
        <v>-149.33333333333334</v>
      </c>
      <c r="AB4689" s="11">
        <v>0</v>
      </c>
      <c r="AC4689" s="11">
        <v>0</v>
      </c>
      <c r="AD4689" s="10"/>
      <c r="AE4689" s="10"/>
      <c r="AF4689" s="10"/>
      <c r="AG4689" s="10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765</v>
      </c>
      <c r="AA4690" s="11">
        <f t="shared" si="73"/>
        <v>-85</v>
      </c>
      <c r="AB4690" s="11">
        <v>0</v>
      </c>
      <c r="AC4690" s="11">
        <v>0</v>
      </c>
      <c r="AD4690" s="10"/>
      <c r="AE4690" s="10"/>
      <c r="AF4690" s="10"/>
      <c r="AG4690" s="10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1269.5</v>
      </c>
      <c r="AA4691" s="11">
        <f t="shared" si="73"/>
        <v>-50.78</v>
      </c>
      <c r="AB4691" s="11">
        <v>0</v>
      </c>
      <c r="AC4691" s="11">
        <v>0</v>
      </c>
      <c r="AD4691" s="10"/>
      <c r="AE4691" s="10"/>
      <c r="AF4691" s="10"/>
      <c r="AG4691" s="10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765</v>
      </c>
      <c r="AA4692" s="11">
        <f t="shared" si="73"/>
        <v>-30.6</v>
      </c>
      <c r="AB4692" s="11">
        <v>0</v>
      </c>
      <c r="AC4692" s="11">
        <v>0</v>
      </c>
      <c r="AD4692" s="10"/>
      <c r="AE4692" s="10"/>
      <c r="AF4692" s="10"/>
      <c r="AG4692" s="10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448</v>
      </c>
      <c r="AA4693" s="11">
        <f t="shared" si="73"/>
        <v>-224</v>
      </c>
      <c r="AB4693" s="11">
        <v>0</v>
      </c>
      <c r="AC4693" s="11">
        <v>0</v>
      </c>
      <c r="AD4693" s="10"/>
      <c r="AE4693" s="10"/>
      <c r="AF4693" s="10"/>
      <c r="AG4693" s="10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765</v>
      </c>
      <c r="AA4694" s="11">
        <f t="shared" si="73"/>
        <v>-85</v>
      </c>
      <c r="AB4694" s="11">
        <v>0</v>
      </c>
      <c r="AC4694" s="11">
        <v>0</v>
      </c>
      <c r="AD4694" s="10"/>
      <c r="AE4694" s="10"/>
      <c r="AF4694" s="10"/>
      <c r="AG4694" s="10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1269.5</v>
      </c>
      <c r="AA4695" s="11">
        <f t="shared" si="73"/>
        <v>-79.34375</v>
      </c>
      <c r="AB4695" s="11">
        <v>0</v>
      </c>
      <c r="AC4695" s="11">
        <v>0</v>
      </c>
      <c r="AD4695" s="10"/>
      <c r="AE4695" s="10"/>
      <c r="AF4695" s="10"/>
      <c r="AG4695" s="10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765</v>
      </c>
      <c r="AA4696" s="11">
        <f t="shared" si="73"/>
        <v>-33.260869565217391</v>
      </c>
      <c r="AB4696" s="11">
        <v>0</v>
      </c>
      <c r="AC4696" s="11">
        <v>0</v>
      </c>
      <c r="AD4696" s="10"/>
      <c r="AE4696" s="10"/>
      <c r="AF4696" s="10"/>
      <c r="AG4696" s="10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448</v>
      </c>
      <c r="AA4697" s="11">
        <f t="shared" si="73"/>
        <v>-224</v>
      </c>
      <c r="AB4697" s="11">
        <v>0</v>
      </c>
      <c r="AC4697" s="11">
        <v>0</v>
      </c>
      <c r="AD4697" s="10"/>
      <c r="AE4697" s="10"/>
      <c r="AF4697" s="10"/>
      <c r="AG4697" s="10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765</v>
      </c>
      <c r="AA4698" s="11">
        <f t="shared" si="73"/>
        <v>-255</v>
      </c>
      <c r="AB4698" s="11">
        <v>0</v>
      </c>
      <c r="AC4698" s="11">
        <v>0</v>
      </c>
      <c r="AD4698" s="10"/>
      <c r="AE4698" s="10"/>
      <c r="AF4698" s="10"/>
      <c r="AG4698" s="10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1269.5</v>
      </c>
      <c r="AA4699" s="11">
        <f t="shared" si="73"/>
        <v>-74.67647058823529</v>
      </c>
      <c r="AB4699" s="11">
        <v>0</v>
      </c>
      <c r="AC4699" s="11">
        <v>0</v>
      </c>
      <c r="AD4699" s="10"/>
      <c r="AE4699" s="10"/>
      <c r="AF4699" s="10"/>
      <c r="AG4699" s="10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765</v>
      </c>
      <c r="AA4700" s="11">
        <f t="shared" si="73"/>
        <v>-38.25</v>
      </c>
      <c r="AB4700" s="11">
        <v>0</v>
      </c>
      <c r="AC4700" s="11">
        <v>0</v>
      </c>
      <c r="AD4700" s="10"/>
      <c r="AE4700" s="10"/>
      <c r="AF4700" s="10"/>
      <c r="AG4700" s="10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448</v>
      </c>
      <c r="AA4701" s="11">
        <f t="shared" si="73"/>
        <v>-448</v>
      </c>
      <c r="AB4701" s="11">
        <v>5</v>
      </c>
      <c r="AC4701" s="11">
        <v>21.315799999999999</v>
      </c>
      <c r="AD4701" s="10"/>
      <c r="AE4701" s="10"/>
      <c r="AF4701" s="10"/>
      <c r="AG4701" s="10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765</v>
      </c>
      <c r="AA4702" s="11">
        <f t="shared" si="73"/>
        <v>-76.5</v>
      </c>
      <c r="AB4702" s="11">
        <v>0</v>
      </c>
      <c r="AC4702" s="11">
        <v>8.42</v>
      </c>
      <c r="AD4702" s="10"/>
      <c r="AE4702" s="10"/>
      <c r="AF4702" s="10"/>
      <c r="AG4702" s="10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1269.5</v>
      </c>
      <c r="AA4703" s="11">
        <f t="shared" si="73"/>
        <v>-126.95</v>
      </c>
      <c r="AB4703" s="11">
        <v>0</v>
      </c>
      <c r="AC4703" s="11">
        <v>0</v>
      </c>
      <c r="AD4703" s="10"/>
      <c r="AE4703" s="10"/>
      <c r="AF4703" s="10"/>
      <c r="AG4703" s="10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765</v>
      </c>
      <c r="AA4704" s="11">
        <f t="shared" si="73"/>
        <v>-54.642857142857146</v>
      </c>
      <c r="AB4704" s="11">
        <v>0</v>
      </c>
      <c r="AC4704" s="11">
        <v>0</v>
      </c>
      <c r="AD4704" s="10"/>
      <c r="AE4704" s="10"/>
      <c r="AF4704" s="10"/>
      <c r="AG4704" s="10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448</v>
      </c>
      <c r="AA4705" s="11">
        <f t="shared" si="73"/>
        <v>448</v>
      </c>
      <c r="AB4705" s="11">
        <v>5</v>
      </c>
      <c r="AC4705" s="11">
        <v>21.315799999999999</v>
      </c>
      <c r="AD4705" s="10"/>
      <c r="AE4705" s="10"/>
      <c r="AF4705" s="10"/>
      <c r="AG4705" s="10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765</v>
      </c>
      <c r="AA4706" s="11">
        <f t="shared" si="73"/>
        <v>0</v>
      </c>
      <c r="AB4706" s="11">
        <v>0</v>
      </c>
      <c r="AC4706" s="11">
        <v>8.42</v>
      </c>
      <c r="AD4706" s="10"/>
      <c r="AE4706" s="10"/>
      <c r="AF4706" s="10"/>
      <c r="AG4706" s="10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1269.5</v>
      </c>
      <c r="AA4707" s="11">
        <f t="shared" si="73"/>
        <v>-634.75</v>
      </c>
      <c r="AB4707" s="11">
        <v>0</v>
      </c>
      <c r="AC4707" s="11">
        <v>0</v>
      </c>
      <c r="AD4707" s="10"/>
      <c r="AE4707" s="10"/>
      <c r="AF4707" s="10"/>
      <c r="AG4707" s="10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73"/>
        <v>0</v>
      </c>
      <c r="AB4708" s="11">
        <v>0</v>
      </c>
      <c r="AC4708" s="11">
        <v>0</v>
      </c>
      <c r="AD4708" s="10"/>
      <c r="AE4708" s="10"/>
      <c r="AF4708" s="10"/>
      <c r="AG4708" s="10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73"/>
        <v>0</v>
      </c>
      <c r="AB4709" s="11">
        <v>0</v>
      </c>
      <c r="AC4709" s="11">
        <v>0</v>
      </c>
      <c r="AD4709" s="10"/>
      <c r="AE4709" s="10"/>
      <c r="AF4709" s="10"/>
      <c r="AG4709" s="10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13850</v>
      </c>
      <c r="AA4710" s="11">
        <f t="shared" si="73"/>
        <v>116.38655462184875</v>
      </c>
      <c r="AB4710" s="11">
        <v>0</v>
      </c>
      <c r="AC4710" s="11">
        <v>25</v>
      </c>
      <c r="AD4710" s="10"/>
      <c r="AE4710" s="10"/>
      <c r="AF4710" s="10"/>
      <c r="AG4710" s="10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1950</v>
      </c>
      <c r="AA4711" s="11">
        <f t="shared" si="73"/>
        <v>114.70588235294117</v>
      </c>
      <c r="AB4711" s="11">
        <v>0</v>
      </c>
      <c r="AC4711" s="11">
        <v>21.05</v>
      </c>
      <c r="AD4711" s="10"/>
      <c r="AE4711" s="10"/>
      <c r="AF4711" s="10"/>
      <c r="AG4711" s="10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36299.9</v>
      </c>
      <c r="AA4712" s="11">
        <f t="shared" si="73"/>
        <v>112.38359133126936</v>
      </c>
      <c r="AB4712" s="11">
        <v>0</v>
      </c>
      <c r="AC4712" s="11">
        <v>1270</v>
      </c>
      <c r="AD4712" s="10"/>
      <c r="AE4712" s="10"/>
      <c r="AF4712" s="10"/>
      <c r="AG4712" s="10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73"/>
        <v>0</v>
      </c>
      <c r="AB4713" s="11">
        <v>0</v>
      </c>
      <c r="AC4713" s="11">
        <v>0</v>
      </c>
      <c r="AD4713" s="10"/>
      <c r="AE4713" s="10"/>
      <c r="AF4713" s="10"/>
      <c r="AG4713" s="10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13850</v>
      </c>
      <c r="AA4714" s="11">
        <f t="shared" si="73"/>
        <v>70.663265306122454</v>
      </c>
      <c r="AB4714" s="11">
        <v>0</v>
      </c>
      <c r="AC4714" s="11">
        <v>25</v>
      </c>
      <c r="AD4714" s="10"/>
      <c r="AE4714" s="10"/>
      <c r="AF4714" s="10"/>
      <c r="AG4714" s="10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1950</v>
      </c>
      <c r="AA4715" s="11">
        <f t="shared" si="73"/>
        <v>81.25</v>
      </c>
      <c r="AB4715" s="11">
        <v>0</v>
      </c>
      <c r="AC4715" s="11">
        <v>21.05</v>
      </c>
      <c r="AD4715" s="10"/>
      <c r="AE4715" s="10"/>
      <c r="AF4715" s="10"/>
      <c r="AG4715" s="10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36299.9</v>
      </c>
      <c r="AA4716" s="11">
        <f t="shared" si="73"/>
        <v>78.232543103448279</v>
      </c>
      <c r="AB4716" s="11">
        <v>0</v>
      </c>
      <c r="AC4716" s="11">
        <v>1270</v>
      </c>
      <c r="AD4716" s="10"/>
      <c r="AE4716" s="10"/>
      <c r="AF4716" s="10"/>
      <c r="AG4716" s="10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73"/>
        <v>0</v>
      </c>
      <c r="AB4717" s="11">
        <v>0</v>
      </c>
      <c r="AC4717" s="11">
        <v>0</v>
      </c>
      <c r="AD4717" s="10"/>
      <c r="AE4717" s="10"/>
      <c r="AF4717" s="10"/>
      <c r="AG4717" s="10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13850</v>
      </c>
      <c r="AA4718" s="11">
        <f t="shared" si="73"/>
        <v>113.52459016393442</v>
      </c>
      <c r="AB4718" s="11">
        <v>0</v>
      </c>
      <c r="AC4718" s="11">
        <v>25</v>
      </c>
      <c r="AD4718" s="10"/>
      <c r="AE4718" s="10"/>
      <c r="AF4718" s="10"/>
      <c r="AG4718" s="10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1950</v>
      </c>
      <c r="AA4719" s="11">
        <f t="shared" si="73"/>
        <v>195</v>
      </c>
      <c r="AB4719" s="11">
        <v>0</v>
      </c>
      <c r="AC4719" s="11">
        <v>21.05</v>
      </c>
      <c r="AD4719" s="10"/>
      <c r="AE4719" s="10"/>
      <c r="AF4719" s="10"/>
      <c r="AG4719" s="10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36299.9</v>
      </c>
      <c r="AA4720" s="11">
        <f t="shared" si="73"/>
        <v>109.99969696969697</v>
      </c>
      <c r="AB4720" s="11">
        <v>0</v>
      </c>
      <c r="AC4720" s="11">
        <v>1270</v>
      </c>
      <c r="AD4720" s="10"/>
      <c r="AE4720" s="10"/>
      <c r="AF4720" s="10"/>
      <c r="AG4720" s="10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73"/>
        <v>0</v>
      </c>
      <c r="AB4721" s="11">
        <v>0</v>
      </c>
      <c r="AC4721" s="11">
        <v>20</v>
      </c>
      <c r="AD4721" s="10"/>
      <c r="AE4721" s="10"/>
      <c r="AF4721" s="10"/>
      <c r="AG4721" s="10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13850</v>
      </c>
      <c r="AA4722" s="11">
        <f t="shared" si="73"/>
        <v>18.665768194070083</v>
      </c>
      <c r="AB4722" s="11">
        <v>0</v>
      </c>
      <c r="AC4722" s="11">
        <v>40</v>
      </c>
      <c r="AD4722" s="10"/>
      <c r="AE4722" s="10"/>
      <c r="AF4722" s="10"/>
      <c r="AG4722" s="10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1950</v>
      </c>
      <c r="AA4723" s="11">
        <f t="shared" si="73"/>
        <v>75</v>
      </c>
      <c r="AB4723" s="11">
        <v>0</v>
      </c>
      <c r="AC4723" s="11">
        <v>68.42</v>
      </c>
      <c r="AD4723" s="10"/>
      <c r="AE4723" s="10"/>
      <c r="AF4723" s="10"/>
      <c r="AG4723" s="10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36299.9</v>
      </c>
      <c r="AA4724" s="11">
        <f t="shared" si="73"/>
        <v>49.120297699594047</v>
      </c>
      <c r="AB4724" s="11">
        <v>0</v>
      </c>
      <c r="AC4724" s="11">
        <v>700</v>
      </c>
      <c r="AD4724" s="10"/>
      <c r="AE4724" s="10"/>
      <c r="AF4724" s="10"/>
      <c r="AG4724" s="10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73"/>
        <v>0</v>
      </c>
      <c r="AB4725" s="11">
        <v>0</v>
      </c>
      <c r="AC4725" s="11">
        <v>20</v>
      </c>
      <c r="AD4725" s="10"/>
      <c r="AE4725" s="10"/>
      <c r="AF4725" s="10"/>
      <c r="AG4725" s="10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13850</v>
      </c>
      <c r="AA4726" s="11">
        <f t="shared" si="73"/>
        <v>-84.969325153374228</v>
      </c>
      <c r="AB4726" s="11">
        <v>0</v>
      </c>
      <c r="AC4726" s="11">
        <v>40</v>
      </c>
      <c r="AD4726" s="10"/>
      <c r="AE4726" s="10"/>
      <c r="AF4726" s="10"/>
      <c r="AG4726" s="10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1950</v>
      </c>
      <c r="AA4727" s="11">
        <f t="shared" si="73"/>
        <v>35.454545454545453</v>
      </c>
      <c r="AB4727" s="11">
        <v>0</v>
      </c>
      <c r="AC4727" s="11">
        <v>68.42</v>
      </c>
      <c r="AD4727" s="10"/>
      <c r="AE4727" s="10"/>
      <c r="AF4727" s="10"/>
      <c r="AG4727" s="10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36299.9</v>
      </c>
      <c r="AA4728" s="11">
        <f t="shared" si="73"/>
        <v>88.970343137254901</v>
      </c>
      <c r="AB4728" s="11">
        <v>0</v>
      </c>
      <c r="AC4728" s="11">
        <v>700</v>
      </c>
      <c r="AD4728" s="10"/>
      <c r="AE4728" s="10"/>
      <c r="AF4728" s="10"/>
      <c r="AG4728" s="10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507.1</v>
      </c>
      <c r="AA4729" s="11">
        <f t="shared" si="73"/>
        <v>16.903333333333332</v>
      </c>
      <c r="AB4729" s="11">
        <v>0</v>
      </c>
      <c r="AC4729" s="11">
        <v>15.78</v>
      </c>
      <c r="AD4729" s="10"/>
      <c r="AE4729" s="10"/>
      <c r="AF4729" s="10"/>
      <c r="AG4729" s="10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73"/>
        <v>0</v>
      </c>
      <c r="AB4730" s="11">
        <v>0</v>
      </c>
      <c r="AC4730" s="11">
        <v>20</v>
      </c>
      <c r="AD4730" s="10"/>
      <c r="AE4730" s="10"/>
      <c r="AF4730" s="10"/>
      <c r="AG4730" s="10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13850</v>
      </c>
      <c r="AA4731" s="11">
        <f t="shared" si="73"/>
        <v>63.824884792626726</v>
      </c>
      <c r="AB4731" s="11">
        <v>0</v>
      </c>
      <c r="AC4731" s="11">
        <v>40</v>
      </c>
      <c r="AD4731" s="10"/>
      <c r="AE4731" s="10"/>
      <c r="AF4731" s="10"/>
      <c r="AG4731" s="10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1950</v>
      </c>
      <c r="AA4732" s="11">
        <f t="shared" si="73"/>
        <v>29.104477611940297</v>
      </c>
      <c r="AB4732" s="11">
        <v>0</v>
      </c>
      <c r="AC4732" s="11">
        <v>68.42</v>
      </c>
      <c r="AD4732" s="10"/>
      <c r="AE4732" s="10"/>
      <c r="AF4732" s="10"/>
      <c r="AG4732" s="10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36299.9</v>
      </c>
      <c r="AA4733" s="11">
        <f t="shared" si="73"/>
        <v>99.451780821917808</v>
      </c>
      <c r="AB4733" s="11">
        <v>0</v>
      </c>
      <c r="AC4733" s="11">
        <v>700</v>
      </c>
      <c r="AD4733" s="10"/>
      <c r="AE4733" s="10"/>
      <c r="AF4733" s="10"/>
      <c r="AG4733" s="10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507.1</v>
      </c>
      <c r="AA4734" s="11">
        <f t="shared" si="73"/>
        <v>15.846875000000001</v>
      </c>
      <c r="AB4734" s="11">
        <v>0</v>
      </c>
      <c r="AC4734" s="11">
        <v>15.78</v>
      </c>
      <c r="AD4734" s="10"/>
      <c r="AE4734" s="10"/>
      <c r="AF4734" s="10"/>
      <c r="AG4734" s="10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73"/>
        <v>0</v>
      </c>
      <c r="AB4735" s="11">
        <v>0</v>
      </c>
      <c r="AC4735" s="11">
        <v>20</v>
      </c>
      <c r="AD4735" s="10"/>
      <c r="AE4735" s="10"/>
      <c r="AF4735" s="10"/>
      <c r="AG4735" s="10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13850</v>
      </c>
      <c r="AA4736" s="11">
        <f t="shared" si="73"/>
        <v>42.746913580246911</v>
      </c>
      <c r="AB4736" s="11">
        <v>0</v>
      </c>
      <c r="AC4736" s="11">
        <v>40</v>
      </c>
      <c r="AD4736" s="10"/>
      <c r="AE4736" s="10"/>
      <c r="AF4736" s="10"/>
      <c r="AG4736" s="10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1950</v>
      </c>
      <c r="AA4737" s="11">
        <f t="shared" si="73"/>
        <v>24.683544303797468</v>
      </c>
      <c r="AB4737" s="11">
        <v>0</v>
      </c>
      <c r="AC4737" s="11">
        <v>68.42</v>
      </c>
      <c r="AD4737" s="10"/>
      <c r="AE4737" s="10"/>
      <c r="AF4737" s="10"/>
      <c r="AG4737" s="10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36299.9</v>
      </c>
      <c r="AA4738" s="11">
        <f t="shared" si="73"/>
        <v>33.456129032258069</v>
      </c>
      <c r="AB4738" s="11">
        <v>0</v>
      </c>
      <c r="AC4738" s="11">
        <v>700</v>
      </c>
      <c r="AD4738" s="10"/>
      <c r="AE4738" s="10"/>
      <c r="AF4738" s="10"/>
      <c r="AG4738" s="10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507.1</v>
      </c>
      <c r="AA4739" s="11">
        <f t="shared" ref="AA4739:AA4802" si="74">IFERROR(Z4739/M4739,0)</f>
        <v>16.903333333333332</v>
      </c>
      <c r="AB4739" s="11">
        <v>0</v>
      </c>
      <c r="AC4739" s="11">
        <v>15.78</v>
      </c>
      <c r="AD4739" s="10"/>
      <c r="AE4739" s="10"/>
      <c r="AF4739" s="10"/>
      <c r="AG4739" s="10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74"/>
        <v>0</v>
      </c>
      <c r="AB4740" s="11">
        <v>0</v>
      </c>
      <c r="AC4740" s="11">
        <v>0</v>
      </c>
      <c r="AD4740" s="10"/>
      <c r="AE4740" s="10"/>
      <c r="AF4740" s="10"/>
      <c r="AG4740" s="10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13850</v>
      </c>
      <c r="AA4741" s="11">
        <f t="shared" si="74"/>
        <v>15.236523652365236</v>
      </c>
      <c r="AB4741" s="11">
        <v>0</v>
      </c>
      <c r="AC4741" s="11">
        <v>0</v>
      </c>
      <c r="AD4741" s="10"/>
      <c r="AE4741" s="10"/>
      <c r="AF4741" s="10"/>
      <c r="AG4741" s="10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1950</v>
      </c>
      <c r="AA4742" s="11">
        <f t="shared" si="74"/>
        <v>29.104477611940297</v>
      </c>
      <c r="AB4742" s="11">
        <v>50</v>
      </c>
      <c r="AC4742" s="11">
        <v>52.63</v>
      </c>
      <c r="AD4742" s="10"/>
      <c r="AE4742" s="10"/>
      <c r="AF4742" s="10"/>
      <c r="AG4742" s="10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36299.9</v>
      </c>
      <c r="AA4743" s="11">
        <f t="shared" si="74"/>
        <v>24.982725395732967</v>
      </c>
      <c r="AB4743" s="11">
        <v>0</v>
      </c>
      <c r="AC4743" s="11">
        <v>770</v>
      </c>
      <c r="AD4743" s="10"/>
      <c r="AE4743" s="10"/>
      <c r="AF4743" s="10"/>
      <c r="AG4743" s="10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507.1</v>
      </c>
      <c r="AA4744" s="11">
        <f t="shared" si="74"/>
        <v>13.344736842105263</v>
      </c>
      <c r="AB4744" s="11">
        <v>0</v>
      </c>
      <c r="AC4744" s="11">
        <v>15.78</v>
      </c>
      <c r="AD4744" s="10"/>
      <c r="AE4744" s="10"/>
      <c r="AF4744" s="10"/>
      <c r="AG4744" s="10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74"/>
        <v>0</v>
      </c>
      <c r="AB4745" s="11">
        <v>0</v>
      </c>
      <c r="AC4745" s="11">
        <v>0</v>
      </c>
      <c r="AD4745" s="10"/>
      <c r="AE4745" s="10"/>
      <c r="AF4745" s="10"/>
      <c r="AG4745" s="10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13850</v>
      </c>
      <c r="AA4746" s="11">
        <f t="shared" si="74"/>
        <v>39.913544668587896</v>
      </c>
      <c r="AB4746" s="11">
        <v>0</v>
      </c>
      <c r="AC4746" s="11">
        <v>0</v>
      </c>
      <c r="AD4746" s="10"/>
      <c r="AE4746" s="10"/>
      <c r="AF4746" s="10"/>
      <c r="AG4746" s="10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1950</v>
      </c>
      <c r="AA4747" s="11">
        <f t="shared" si="74"/>
        <v>20.3125</v>
      </c>
      <c r="AB4747" s="11">
        <v>50</v>
      </c>
      <c r="AC4747" s="11">
        <v>52.63</v>
      </c>
      <c r="AD4747" s="10"/>
      <c r="AE4747" s="10"/>
      <c r="AF4747" s="10"/>
      <c r="AG4747" s="10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36299.9</v>
      </c>
      <c r="AA4748" s="11">
        <f t="shared" si="74"/>
        <v>52.155028735632186</v>
      </c>
      <c r="AB4748" s="11">
        <v>0</v>
      </c>
      <c r="AC4748" s="11">
        <v>770</v>
      </c>
      <c r="AD4748" s="10"/>
      <c r="AE4748" s="10"/>
      <c r="AF4748" s="10"/>
      <c r="AG4748" s="10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507.1</v>
      </c>
      <c r="AA4749" s="11">
        <f t="shared" si="74"/>
        <v>14.914705882352942</v>
      </c>
      <c r="AB4749" s="11">
        <v>0</v>
      </c>
      <c r="AC4749" s="11">
        <v>15.78</v>
      </c>
      <c r="AD4749" s="10"/>
      <c r="AE4749" s="10"/>
      <c r="AF4749" s="10"/>
      <c r="AG4749" s="10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74"/>
        <v>0</v>
      </c>
      <c r="AB4750" s="11">
        <v>0</v>
      </c>
      <c r="AC4750" s="11">
        <v>0</v>
      </c>
      <c r="AD4750" s="10"/>
      <c r="AE4750" s="10"/>
      <c r="AF4750" s="10"/>
      <c r="AG4750" s="10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13850</v>
      </c>
      <c r="AA4751" s="11">
        <f t="shared" si="74"/>
        <v>65.02347417840376</v>
      </c>
      <c r="AB4751" s="11">
        <v>0</v>
      </c>
      <c r="AC4751" s="11">
        <v>0</v>
      </c>
      <c r="AD4751" s="10"/>
      <c r="AE4751" s="10"/>
      <c r="AF4751" s="10"/>
      <c r="AG4751" s="10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1950</v>
      </c>
      <c r="AA4752" s="11">
        <f t="shared" si="74"/>
        <v>17.256637168141594</v>
      </c>
      <c r="AB4752" s="11">
        <v>50</v>
      </c>
      <c r="AC4752" s="11">
        <v>52.63</v>
      </c>
      <c r="AD4752" s="10"/>
      <c r="AE4752" s="10"/>
      <c r="AF4752" s="10"/>
      <c r="AG4752" s="10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36299.9</v>
      </c>
      <c r="AA4753" s="11">
        <f t="shared" si="74"/>
        <v>91.666414141414151</v>
      </c>
      <c r="AB4753" s="11">
        <v>0</v>
      </c>
      <c r="AC4753" s="11">
        <v>770</v>
      </c>
      <c r="AD4753" s="10"/>
      <c r="AE4753" s="10"/>
      <c r="AF4753" s="10"/>
      <c r="AG4753" s="10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507.1</v>
      </c>
      <c r="AA4754" s="11">
        <f t="shared" si="74"/>
        <v>15.846875000000001</v>
      </c>
      <c r="AB4754" s="11">
        <v>0</v>
      </c>
      <c r="AC4754" s="11">
        <v>15.78</v>
      </c>
      <c r="AD4754" s="10"/>
      <c r="AE4754" s="10"/>
      <c r="AF4754" s="10"/>
      <c r="AG4754" s="10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74"/>
        <v>0</v>
      </c>
      <c r="AB4755" s="11">
        <v>0</v>
      </c>
      <c r="AC4755" s="11">
        <v>0</v>
      </c>
      <c r="AD4755" s="10"/>
      <c r="AE4755" s="10"/>
      <c r="AF4755" s="10"/>
      <c r="AG4755" s="10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13850</v>
      </c>
      <c r="AA4756" s="11">
        <f t="shared" si="74"/>
        <v>48.426573426573427</v>
      </c>
      <c r="AB4756" s="11">
        <v>0</v>
      </c>
      <c r="AC4756" s="11">
        <v>0</v>
      </c>
      <c r="AD4756" s="10"/>
      <c r="AE4756" s="10"/>
      <c r="AF4756" s="10"/>
      <c r="AG4756" s="10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1950</v>
      </c>
      <c r="AA4757" s="11">
        <f t="shared" si="74"/>
        <v>14.552238805970148</v>
      </c>
      <c r="AB4757" s="11">
        <v>50</v>
      </c>
      <c r="AC4757" s="11">
        <v>52.63</v>
      </c>
      <c r="AD4757" s="10"/>
      <c r="AE4757" s="10"/>
      <c r="AF4757" s="10"/>
      <c r="AG4757" s="10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36299.9</v>
      </c>
      <c r="AA4758" s="11">
        <f t="shared" si="74"/>
        <v>31.347063903281523</v>
      </c>
      <c r="AB4758" s="11">
        <v>0</v>
      </c>
      <c r="AC4758" s="11">
        <v>770</v>
      </c>
      <c r="AD4758" s="10"/>
      <c r="AE4758" s="10"/>
      <c r="AF4758" s="10"/>
      <c r="AG4758" s="10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507.1</v>
      </c>
      <c r="AA4759" s="11">
        <f t="shared" si="74"/>
        <v>14.914705882352942</v>
      </c>
      <c r="AB4759" s="11">
        <v>0</v>
      </c>
      <c r="AC4759" s="11">
        <v>15.78</v>
      </c>
      <c r="AD4759" s="10"/>
      <c r="AE4759" s="10"/>
      <c r="AF4759" s="10"/>
      <c r="AG4759" s="10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74"/>
        <v>0</v>
      </c>
      <c r="AB4760" s="11">
        <v>0</v>
      </c>
      <c r="AC4760" s="11">
        <v>0</v>
      </c>
      <c r="AD4760" s="10"/>
      <c r="AE4760" s="10"/>
      <c r="AF4760" s="10"/>
      <c r="AG4760" s="10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13850</v>
      </c>
      <c r="AA4761" s="11">
        <f t="shared" si="74"/>
        <v>13.947633434038268</v>
      </c>
      <c r="AB4761" s="11">
        <v>0</v>
      </c>
      <c r="AC4761" s="11">
        <v>0</v>
      </c>
      <c r="AD4761" s="10"/>
      <c r="AE4761" s="10"/>
      <c r="AF4761" s="10"/>
      <c r="AG4761" s="10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1950</v>
      </c>
      <c r="AA4762" s="11">
        <f t="shared" si="74"/>
        <v>29.104477611940297</v>
      </c>
      <c r="AB4762" s="11">
        <v>50</v>
      </c>
      <c r="AC4762" s="11">
        <v>50</v>
      </c>
      <c r="AD4762" s="10"/>
      <c r="AE4762" s="10"/>
      <c r="AF4762" s="10"/>
      <c r="AG4762" s="10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36299.9</v>
      </c>
      <c r="AA4763" s="11">
        <f t="shared" si="74"/>
        <v>33.956875584658562</v>
      </c>
      <c r="AB4763" s="11">
        <v>0</v>
      </c>
      <c r="AC4763" s="11">
        <v>100</v>
      </c>
      <c r="AD4763" s="10"/>
      <c r="AE4763" s="10"/>
      <c r="AF4763" s="10"/>
      <c r="AG4763" s="10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507.1</v>
      </c>
      <c r="AA4764" s="11">
        <f t="shared" si="74"/>
        <v>28.172222222222224</v>
      </c>
      <c r="AB4764" s="11">
        <v>0</v>
      </c>
      <c r="AC4764" s="11">
        <v>24.21</v>
      </c>
      <c r="AD4764" s="10"/>
      <c r="AE4764" s="10"/>
      <c r="AF4764" s="10"/>
      <c r="AG4764" s="10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74"/>
        <v>0</v>
      </c>
      <c r="AB4765" s="11">
        <v>0</v>
      </c>
      <c r="AC4765" s="11">
        <v>0</v>
      </c>
      <c r="AD4765" s="10"/>
      <c r="AE4765" s="10"/>
      <c r="AF4765" s="10"/>
      <c r="AG4765" s="10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13850</v>
      </c>
      <c r="AA4766" s="11">
        <f t="shared" si="74"/>
        <v>34.452736318407958</v>
      </c>
      <c r="AB4766" s="11">
        <v>0</v>
      </c>
      <c r="AC4766" s="11">
        <v>0</v>
      </c>
      <c r="AD4766" s="10"/>
      <c r="AE4766" s="10"/>
      <c r="AF4766" s="10"/>
      <c r="AG4766" s="10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1950</v>
      </c>
      <c r="AA4767" s="11">
        <f t="shared" si="74"/>
        <v>22.15909090909091</v>
      </c>
      <c r="AB4767" s="11">
        <v>50</v>
      </c>
      <c r="AC4767" s="11">
        <v>50</v>
      </c>
      <c r="AD4767" s="10"/>
      <c r="AE4767" s="10"/>
      <c r="AF4767" s="10"/>
      <c r="AG4767" s="10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36299.9</v>
      </c>
      <c r="AA4768" s="11">
        <f t="shared" si="74"/>
        <v>70.348643410852716</v>
      </c>
      <c r="AB4768" s="11">
        <v>0</v>
      </c>
      <c r="AC4768" s="11">
        <v>100</v>
      </c>
      <c r="AD4768" s="10"/>
      <c r="AE4768" s="10"/>
      <c r="AF4768" s="10"/>
      <c r="AG4768" s="10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507.1</v>
      </c>
      <c r="AA4769" s="11">
        <f t="shared" si="74"/>
        <v>24.147619047619049</v>
      </c>
      <c r="AB4769" s="11">
        <v>0</v>
      </c>
      <c r="AC4769" s="11">
        <v>24.21</v>
      </c>
      <c r="AD4769" s="10"/>
      <c r="AE4769" s="10"/>
      <c r="AF4769" s="10"/>
      <c r="AG4769" s="10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74"/>
        <v>0</v>
      </c>
      <c r="AB4770" s="11">
        <v>0</v>
      </c>
      <c r="AC4770" s="11">
        <v>0</v>
      </c>
      <c r="AD4770" s="10"/>
      <c r="AE4770" s="10"/>
      <c r="AF4770" s="10"/>
      <c r="AG4770" s="10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13850</v>
      </c>
      <c r="AA4771" s="11">
        <f t="shared" si="74"/>
        <v>384.72222222222223</v>
      </c>
      <c r="AB4771" s="11">
        <v>0</v>
      </c>
      <c r="AC4771" s="11">
        <v>0</v>
      </c>
      <c r="AD4771" s="10"/>
      <c r="AE4771" s="10"/>
      <c r="AF4771" s="10"/>
      <c r="AG4771" s="10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1950</v>
      </c>
      <c r="AA4772" s="11">
        <f t="shared" si="74"/>
        <v>19.306930693069308</v>
      </c>
      <c r="AB4772" s="11">
        <v>50</v>
      </c>
      <c r="AC4772" s="11">
        <v>50</v>
      </c>
      <c r="AD4772" s="10"/>
      <c r="AE4772" s="10"/>
      <c r="AF4772" s="10"/>
      <c r="AG4772" s="10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36299.9</v>
      </c>
      <c r="AA4773" s="11">
        <f t="shared" si="74"/>
        <v>-329.99909090909091</v>
      </c>
      <c r="AB4773" s="11">
        <v>0</v>
      </c>
      <c r="AC4773" s="11">
        <v>100</v>
      </c>
      <c r="AD4773" s="10"/>
      <c r="AE4773" s="10"/>
      <c r="AF4773" s="10"/>
      <c r="AG4773" s="10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507.1</v>
      </c>
      <c r="AA4774" s="11">
        <f t="shared" si="74"/>
        <v>21.129166666666666</v>
      </c>
      <c r="AB4774" s="11">
        <v>0</v>
      </c>
      <c r="AC4774" s="11">
        <v>24.21</v>
      </c>
      <c r="AD4774" s="10"/>
      <c r="AE4774" s="10"/>
      <c r="AF4774" s="10"/>
      <c r="AG4774" s="10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74"/>
        <v>0</v>
      </c>
      <c r="AB4775" s="11">
        <v>0</v>
      </c>
      <c r="AC4775" s="11">
        <v>0</v>
      </c>
      <c r="AD4775" s="10"/>
      <c r="AE4775" s="10"/>
      <c r="AF4775" s="10"/>
      <c r="AG4775" s="10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13850</v>
      </c>
      <c r="AA4776" s="11">
        <f t="shared" si="74"/>
        <v>-1538.8888888888889</v>
      </c>
      <c r="AB4776" s="11">
        <v>0</v>
      </c>
      <c r="AC4776" s="11">
        <v>0</v>
      </c>
      <c r="AD4776" s="10"/>
      <c r="AE4776" s="10"/>
      <c r="AF4776" s="10"/>
      <c r="AG4776" s="10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1950</v>
      </c>
      <c r="AA4777" s="11">
        <f t="shared" si="74"/>
        <v>24.074074074074073</v>
      </c>
      <c r="AB4777" s="11">
        <v>50</v>
      </c>
      <c r="AC4777" s="11">
        <v>50</v>
      </c>
      <c r="AD4777" s="10"/>
      <c r="AE4777" s="10"/>
      <c r="AF4777" s="10"/>
      <c r="AG4777" s="10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74"/>
        <v>0</v>
      </c>
      <c r="AB4778" s="11">
        <v>0</v>
      </c>
      <c r="AC4778" s="11">
        <v>10</v>
      </c>
      <c r="AD4778" s="10"/>
      <c r="AE4778" s="10"/>
      <c r="AF4778" s="10"/>
      <c r="AG4778" s="10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36299.9</v>
      </c>
      <c r="AA4779" s="11">
        <f t="shared" si="74"/>
        <v>94.041191709844568</v>
      </c>
      <c r="AB4779" s="11">
        <v>0</v>
      </c>
      <c r="AC4779" s="11">
        <v>100</v>
      </c>
      <c r="AD4779" s="10"/>
      <c r="AE4779" s="10"/>
      <c r="AF4779" s="10"/>
      <c r="AG4779" s="10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507.1</v>
      </c>
      <c r="AA4780" s="11">
        <f t="shared" si="74"/>
        <v>21.129166666666666</v>
      </c>
      <c r="AB4780" s="11">
        <v>0</v>
      </c>
      <c r="AC4780" s="11">
        <v>24.21</v>
      </c>
      <c r="AD4780" s="10"/>
      <c r="AE4780" s="10"/>
      <c r="AF4780" s="10"/>
      <c r="AG4780" s="10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74"/>
        <v>0</v>
      </c>
      <c r="AB4781" s="11">
        <v>0</v>
      </c>
      <c r="AC4781" s="11">
        <v>0</v>
      </c>
      <c r="AD4781" s="10"/>
      <c r="AE4781" s="10"/>
      <c r="AF4781" s="10"/>
      <c r="AG4781" s="10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13850</v>
      </c>
      <c r="AA4782" s="11">
        <f t="shared" si="74"/>
        <v>14.656084656084657</v>
      </c>
      <c r="AB4782" s="11">
        <v>0</v>
      </c>
      <c r="AC4782" s="11">
        <v>0</v>
      </c>
      <c r="AD4782" s="10"/>
      <c r="AE4782" s="10"/>
      <c r="AF4782" s="10"/>
      <c r="AG4782" s="10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1950</v>
      </c>
      <c r="AA4783" s="11">
        <f t="shared" si="74"/>
        <v>15</v>
      </c>
      <c r="AB4783" s="11">
        <v>75</v>
      </c>
      <c r="AC4783" s="11">
        <v>25</v>
      </c>
      <c r="AD4783" s="10"/>
      <c r="AE4783" s="10"/>
      <c r="AF4783" s="10"/>
      <c r="AG4783" s="10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36299.9</v>
      </c>
      <c r="AA4784" s="11">
        <f t="shared" si="74"/>
        <v>69.540038314176243</v>
      </c>
      <c r="AB4784" s="11">
        <v>0</v>
      </c>
      <c r="AC4784" s="11">
        <v>650</v>
      </c>
      <c r="AD4784" s="10"/>
      <c r="AE4784" s="10"/>
      <c r="AF4784" s="10"/>
      <c r="AG4784" s="10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507.1</v>
      </c>
      <c r="AA4785" s="11">
        <f t="shared" si="74"/>
        <v>19.503846153846155</v>
      </c>
      <c r="AB4785" s="11">
        <v>0</v>
      </c>
      <c r="AC4785" s="11">
        <v>29</v>
      </c>
      <c r="AD4785" s="10"/>
      <c r="AE4785" s="10"/>
      <c r="AF4785" s="10"/>
      <c r="AG4785" s="10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74"/>
        <v>0</v>
      </c>
      <c r="AB4786" s="11">
        <v>0</v>
      </c>
      <c r="AC4786" s="11">
        <v>0</v>
      </c>
      <c r="AD4786" s="10"/>
      <c r="AE4786" s="10"/>
      <c r="AF4786" s="10"/>
      <c r="AG4786" s="10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13850</v>
      </c>
      <c r="AA4787" s="11">
        <f t="shared" si="74"/>
        <v>374.32432432432432</v>
      </c>
      <c r="AB4787" s="11">
        <v>0</v>
      </c>
      <c r="AC4787" s="11">
        <v>0</v>
      </c>
      <c r="AD4787" s="10"/>
      <c r="AE4787" s="10"/>
      <c r="AF4787" s="10"/>
      <c r="AG4787" s="10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1950</v>
      </c>
      <c r="AA4788" s="11">
        <f t="shared" si="74"/>
        <v>21.195652173913043</v>
      </c>
      <c r="AB4788" s="11">
        <v>75</v>
      </c>
      <c r="AC4788" s="11">
        <v>25</v>
      </c>
      <c r="AD4788" s="10"/>
      <c r="AE4788" s="10"/>
      <c r="AF4788" s="10"/>
      <c r="AG4788" s="10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74"/>
        <v>0</v>
      </c>
      <c r="AB4789" s="11">
        <v>30</v>
      </c>
      <c r="AC4789" s="11">
        <v>5</v>
      </c>
      <c r="AD4789" s="10"/>
      <c r="AE4789" s="10"/>
      <c r="AF4789" s="10"/>
      <c r="AG4789" s="10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36299.9</v>
      </c>
      <c r="AA4790" s="11">
        <f t="shared" si="74"/>
        <v>127.3680701754386</v>
      </c>
      <c r="AB4790" s="11">
        <v>0</v>
      </c>
      <c r="AC4790" s="11">
        <v>650</v>
      </c>
      <c r="AD4790" s="10"/>
      <c r="AE4790" s="10"/>
      <c r="AF4790" s="10"/>
      <c r="AG4790" s="10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507.1</v>
      </c>
      <c r="AA4791" s="11">
        <f t="shared" si="74"/>
        <v>18.781481481481482</v>
      </c>
      <c r="AB4791" s="11">
        <v>0</v>
      </c>
      <c r="AC4791" s="11">
        <v>29</v>
      </c>
      <c r="AD4791" s="10"/>
      <c r="AE4791" s="10"/>
      <c r="AF4791" s="10"/>
      <c r="AG4791" s="10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74"/>
        <v>0</v>
      </c>
      <c r="AB4792" s="11">
        <v>0</v>
      </c>
      <c r="AC4792" s="11">
        <v>0</v>
      </c>
      <c r="AD4792" s="10"/>
      <c r="AE4792" s="10"/>
      <c r="AF4792" s="10"/>
      <c r="AG4792" s="10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13850</v>
      </c>
      <c r="AA4793" s="11">
        <f t="shared" si="74"/>
        <v>35.974025974025977</v>
      </c>
      <c r="AB4793" s="11">
        <v>0</v>
      </c>
      <c r="AC4793" s="11">
        <v>0</v>
      </c>
      <c r="AD4793" s="10"/>
      <c r="AE4793" s="10"/>
      <c r="AF4793" s="10"/>
      <c r="AG4793" s="10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1950</v>
      </c>
      <c r="AA4794" s="11">
        <f t="shared" si="74"/>
        <v>18.932038834951456</v>
      </c>
      <c r="AB4794" s="11">
        <v>75</v>
      </c>
      <c r="AC4794" s="11">
        <v>25</v>
      </c>
      <c r="AD4794" s="10"/>
      <c r="AE4794" s="10"/>
      <c r="AF4794" s="10"/>
      <c r="AG4794" s="10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36299.9</v>
      </c>
      <c r="AA4795" s="11">
        <f t="shared" si="74"/>
        <v>77.896781115879833</v>
      </c>
      <c r="AB4795" s="11">
        <v>0</v>
      </c>
      <c r="AC4795" s="11">
        <v>650</v>
      </c>
      <c r="AD4795" s="10"/>
      <c r="AE4795" s="10"/>
      <c r="AF4795" s="10"/>
      <c r="AG4795" s="10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507.1</v>
      </c>
      <c r="AA4796" s="11">
        <f t="shared" si="74"/>
        <v>15.366666666666667</v>
      </c>
      <c r="AB4796" s="11">
        <v>0</v>
      </c>
      <c r="AC4796" s="11">
        <v>29</v>
      </c>
      <c r="AD4796" s="10"/>
      <c r="AE4796" s="10"/>
      <c r="AF4796" s="10"/>
      <c r="AG4796" s="10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74"/>
        <v>0</v>
      </c>
      <c r="AB4797" s="11">
        <v>0</v>
      </c>
      <c r="AC4797" s="11">
        <v>0</v>
      </c>
      <c r="AD4797" s="10"/>
      <c r="AE4797" s="10"/>
      <c r="AF4797" s="10"/>
      <c r="AG4797" s="10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13850</v>
      </c>
      <c r="AA4798" s="11">
        <f t="shared" si="74"/>
        <v>39.346590909090907</v>
      </c>
      <c r="AB4798" s="11">
        <v>0</v>
      </c>
      <c r="AC4798" s="11">
        <v>0</v>
      </c>
      <c r="AD4798" s="10"/>
      <c r="AE4798" s="10"/>
      <c r="AF4798" s="10"/>
      <c r="AG4798" s="10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1950</v>
      </c>
      <c r="AA4799" s="11">
        <f t="shared" si="74"/>
        <v>16.25</v>
      </c>
      <c r="AB4799" s="11">
        <v>75</v>
      </c>
      <c r="AC4799" s="11">
        <v>25</v>
      </c>
      <c r="AD4799" s="10"/>
      <c r="AE4799" s="10"/>
      <c r="AF4799" s="10"/>
      <c r="AG4799" s="10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74"/>
        <v>0</v>
      </c>
      <c r="AB4800" s="11">
        <v>30</v>
      </c>
      <c r="AC4800" s="11">
        <v>5</v>
      </c>
      <c r="AD4800" s="10"/>
      <c r="AE4800" s="10"/>
      <c r="AF4800" s="10"/>
      <c r="AG4800" s="10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36299.9</v>
      </c>
      <c r="AA4801" s="11">
        <f t="shared" si="74"/>
        <v>119.01606557377049</v>
      </c>
      <c r="AB4801" s="11">
        <v>0</v>
      </c>
      <c r="AC4801" s="11">
        <v>650</v>
      </c>
      <c r="AD4801" s="10"/>
      <c r="AE4801" s="10"/>
      <c r="AF4801" s="10"/>
      <c r="AG4801" s="10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507.1</v>
      </c>
      <c r="AA4802" s="11">
        <f t="shared" si="74"/>
        <v>15.846875000000001</v>
      </c>
      <c r="AB4802" s="11">
        <v>0</v>
      </c>
      <c r="AC4802" s="11">
        <v>29</v>
      </c>
      <c r="AD4802" s="10"/>
      <c r="AE4802" s="10"/>
      <c r="AF4802" s="10"/>
      <c r="AG4802" s="10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75">IFERROR(Z4803/M4803,0)</f>
        <v>0</v>
      </c>
      <c r="AB4803" s="11">
        <v>0</v>
      </c>
      <c r="AC4803" s="11">
        <v>20</v>
      </c>
      <c r="AD4803" s="10"/>
      <c r="AE4803" s="10"/>
      <c r="AF4803" s="10"/>
      <c r="AG4803" s="10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13850</v>
      </c>
      <c r="AA4804" s="11">
        <f t="shared" si="75"/>
        <v>11.000794281175535</v>
      </c>
      <c r="AB4804" s="11">
        <v>0</v>
      </c>
      <c r="AC4804" s="11">
        <v>60</v>
      </c>
      <c r="AD4804" s="10"/>
      <c r="AE4804" s="10"/>
      <c r="AF4804" s="10"/>
      <c r="AG4804" s="10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1950</v>
      </c>
      <c r="AA4805" s="11">
        <f t="shared" si="75"/>
        <v>20.103092783505154</v>
      </c>
      <c r="AB4805" s="11">
        <v>60</v>
      </c>
      <c r="AC4805" s="11">
        <v>10</v>
      </c>
      <c r="AD4805" s="10"/>
      <c r="AE4805" s="10"/>
      <c r="AF4805" s="10"/>
      <c r="AG4805" s="10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75"/>
        <v>0</v>
      </c>
      <c r="AB4806" s="11">
        <v>25</v>
      </c>
      <c r="AC4806" s="11">
        <v>5</v>
      </c>
      <c r="AD4806" s="10"/>
      <c r="AE4806" s="10"/>
      <c r="AF4806" s="10"/>
      <c r="AG4806" s="10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36299.9</v>
      </c>
      <c r="AA4807" s="11">
        <f t="shared" si="75"/>
        <v>33.090154968094808</v>
      </c>
      <c r="AB4807" s="11">
        <v>0</v>
      </c>
      <c r="AC4807" s="11">
        <v>1215</v>
      </c>
      <c r="AD4807" s="10"/>
      <c r="AE4807" s="10"/>
      <c r="AF4807" s="10"/>
      <c r="AG4807" s="10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507.1</v>
      </c>
      <c r="AA4808" s="11">
        <f t="shared" si="75"/>
        <v>26.689473684210526</v>
      </c>
      <c r="AB4808" s="11">
        <v>0</v>
      </c>
      <c r="AC4808" s="11">
        <v>10.53</v>
      </c>
      <c r="AD4808" s="10"/>
      <c r="AE4808" s="10"/>
      <c r="AF4808" s="10"/>
      <c r="AG4808" s="10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75"/>
        <v>0</v>
      </c>
      <c r="AB4809" s="11">
        <v>0</v>
      </c>
      <c r="AC4809" s="11">
        <v>20</v>
      </c>
      <c r="AD4809" s="10"/>
      <c r="AE4809" s="10"/>
      <c r="AF4809" s="10"/>
      <c r="AG4809" s="10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13850</v>
      </c>
      <c r="AA4810" s="11">
        <f t="shared" si="75"/>
        <v>27.7</v>
      </c>
      <c r="AB4810" s="11">
        <v>0</v>
      </c>
      <c r="AC4810" s="11">
        <v>60</v>
      </c>
      <c r="AD4810" s="10"/>
      <c r="AE4810" s="10"/>
      <c r="AF4810" s="10"/>
      <c r="AG4810" s="10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1950</v>
      </c>
      <c r="AA4811" s="11">
        <f t="shared" si="75"/>
        <v>31.967213114754099</v>
      </c>
      <c r="AB4811" s="11">
        <v>60</v>
      </c>
      <c r="AC4811" s="11">
        <v>10</v>
      </c>
      <c r="AD4811" s="10"/>
      <c r="AE4811" s="10"/>
      <c r="AF4811" s="10"/>
      <c r="AG4811" s="10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75"/>
        <v>0</v>
      </c>
      <c r="AB4812" s="11">
        <v>25</v>
      </c>
      <c r="AC4812" s="11">
        <v>5</v>
      </c>
      <c r="AD4812" s="10"/>
      <c r="AE4812" s="10"/>
      <c r="AF4812" s="10"/>
      <c r="AG4812" s="10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36299.9</v>
      </c>
      <c r="AA4813" s="11">
        <f t="shared" si="75"/>
        <v>53.698076923076925</v>
      </c>
      <c r="AB4813" s="11">
        <v>0</v>
      </c>
      <c r="AC4813" s="11">
        <v>1215</v>
      </c>
      <c r="AD4813" s="10"/>
      <c r="AE4813" s="10"/>
      <c r="AF4813" s="10"/>
      <c r="AG4813" s="10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507.1</v>
      </c>
      <c r="AA4814" s="11">
        <f t="shared" si="75"/>
        <v>26.689473684210526</v>
      </c>
      <c r="AB4814" s="11">
        <v>0</v>
      </c>
      <c r="AC4814" s="11">
        <v>10.53</v>
      </c>
      <c r="AD4814" s="10"/>
      <c r="AE4814" s="10"/>
      <c r="AF4814" s="10"/>
      <c r="AG4814" s="10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2044</v>
      </c>
      <c r="AA4815" s="11">
        <f t="shared" si="75"/>
        <v>38.566037735849058</v>
      </c>
      <c r="AB4815" s="11">
        <v>22.06</v>
      </c>
      <c r="AC4815" s="11">
        <v>1.1599999999999999</v>
      </c>
      <c r="AD4815" s="10"/>
      <c r="AE4815" s="10"/>
      <c r="AF4815" s="10"/>
      <c r="AG4815" s="10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167.5</v>
      </c>
      <c r="AA4816" s="11">
        <f t="shared" si="75"/>
        <v>41.875</v>
      </c>
      <c r="AB4816" s="11">
        <v>0</v>
      </c>
      <c r="AC4816" s="11">
        <v>5</v>
      </c>
      <c r="AD4816" s="10"/>
      <c r="AE4816" s="10"/>
      <c r="AF4816" s="10"/>
      <c r="AG4816" s="10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167.5</v>
      </c>
      <c r="AA4817" s="11">
        <f t="shared" si="75"/>
        <v>33.5</v>
      </c>
      <c r="AB4817" s="11">
        <v>0</v>
      </c>
      <c r="AC4817" s="11">
        <v>5</v>
      </c>
      <c r="AD4817" s="10"/>
      <c r="AE4817" s="10"/>
      <c r="AF4817" s="10"/>
      <c r="AG4817" s="10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2044</v>
      </c>
      <c r="AA4818" s="11">
        <f t="shared" si="75"/>
        <v>53.789473684210527</v>
      </c>
      <c r="AB4818" s="11">
        <v>22.06</v>
      </c>
      <c r="AC4818" s="11">
        <v>1.1599999999999999</v>
      </c>
      <c r="AD4818" s="10"/>
      <c r="AE4818" s="10"/>
      <c r="AF4818" s="10"/>
      <c r="AG4818" s="10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167.5</v>
      </c>
      <c r="AA4819" s="11">
        <f t="shared" si="75"/>
        <v>33.5</v>
      </c>
      <c r="AB4819" s="11">
        <v>0</v>
      </c>
      <c r="AC4819" s="11">
        <v>5</v>
      </c>
      <c r="AD4819" s="10"/>
      <c r="AE4819" s="10"/>
      <c r="AF4819" s="10"/>
      <c r="AG4819" s="10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2044</v>
      </c>
      <c r="AA4820" s="11">
        <f t="shared" si="75"/>
        <v>47.534883720930232</v>
      </c>
      <c r="AB4820" s="11">
        <v>22</v>
      </c>
      <c r="AC4820" s="11">
        <v>1.1599999999999999</v>
      </c>
      <c r="AD4820" s="10"/>
      <c r="AE4820" s="10"/>
      <c r="AF4820" s="10"/>
      <c r="AG4820" s="10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167.5</v>
      </c>
      <c r="AA4821" s="11">
        <f t="shared" si="75"/>
        <v>20.9375</v>
      </c>
      <c r="AB4821" s="11">
        <v>10</v>
      </c>
      <c r="AC4821" s="11">
        <v>0</v>
      </c>
      <c r="AD4821" s="10"/>
      <c r="AE4821" s="10"/>
      <c r="AF4821" s="10"/>
      <c r="AG4821" s="10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2044</v>
      </c>
      <c r="AA4822" s="11">
        <f t="shared" si="75"/>
        <v>51.1</v>
      </c>
      <c r="AB4822" s="11">
        <v>22</v>
      </c>
      <c r="AC4822" s="11">
        <v>1.1599999999999999</v>
      </c>
      <c r="AD4822" s="10"/>
      <c r="AE4822" s="10"/>
      <c r="AF4822" s="10"/>
      <c r="AG4822" s="10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167.5</v>
      </c>
      <c r="AA4823" s="11">
        <f t="shared" si="75"/>
        <v>20.9375</v>
      </c>
      <c r="AB4823" s="11">
        <v>10</v>
      </c>
      <c r="AC4823" s="11">
        <v>0</v>
      </c>
      <c r="AD4823" s="10"/>
      <c r="AE4823" s="10"/>
      <c r="AF4823" s="10"/>
      <c r="AG4823" s="10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2044</v>
      </c>
      <c r="AA4824" s="11">
        <f t="shared" si="75"/>
        <v>38.566037735849058</v>
      </c>
      <c r="AB4824" s="11">
        <v>22</v>
      </c>
      <c r="AC4824" s="11">
        <v>1.1599999999999999</v>
      </c>
      <c r="AD4824" s="10"/>
      <c r="AE4824" s="10"/>
      <c r="AF4824" s="10"/>
      <c r="AG4824" s="10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167.5</v>
      </c>
      <c r="AA4825" s="11">
        <f t="shared" si="75"/>
        <v>20.9375</v>
      </c>
      <c r="AB4825" s="11">
        <v>10</v>
      </c>
      <c r="AC4825" s="11">
        <v>0</v>
      </c>
      <c r="AD4825" s="10"/>
      <c r="AE4825" s="10"/>
      <c r="AF4825" s="10"/>
      <c r="AG4825" s="10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2044</v>
      </c>
      <c r="AA4826" s="11">
        <f t="shared" si="75"/>
        <v>51.1</v>
      </c>
      <c r="AB4826" s="11">
        <v>22</v>
      </c>
      <c r="AC4826" s="11">
        <v>1.1599999999999999</v>
      </c>
      <c r="AD4826" s="10"/>
      <c r="AE4826" s="10"/>
      <c r="AF4826" s="10"/>
      <c r="AG4826" s="10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167.5</v>
      </c>
      <c r="AA4827" s="11">
        <f t="shared" si="75"/>
        <v>20.9375</v>
      </c>
      <c r="AB4827" s="11">
        <v>10</v>
      </c>
      <c r="AC4827" s="11">
        <v>0</v>
      </c>
      <c r="AD4827" s="10"/>
      <c r="AE4827" s="10"/>
      <c r="AF4827" s="10"/>
      <c r="AG4827" s="10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2044</v>
      </c>
      <c r="AA4828" s="11">
        <f t="shared" si="75"/>
        <v>53.789473684210527</v>
      </c>
      <c r="AB4828" s="11">
        <v>22</v>
      </c>
      <c r="AC4828" s="11">
        <v>1.1599999999999999</v>
      </c>
      <c r="AD4828" s="10"/>
      <c r="AE4828" s="10"/>
      <c r="AF4828" s="10"/>
      <c r="AG4828" s="10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167.5</v>
      </c>
      <c r="AA4829" s="11">
        <f t="shared" si="75"/>
        <v>15.227272727272727</v>
      </c>
      <c r="AB4829" s="11">
        <v>0</v>
      </c>
      <c r="AC4829" s="11">
        <v>12</v>
      </c>
      <c r="AD4829" s="10"/>
      <c r="AE4829" s="10"/>
      <c r="AF4829" s="10"/>
      <c r="AG4829" s="10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2044</v>
      </c>
      <c r="AA4830" s="11">
        <f t="shared" si="75"/>
        <v>58.4</v>
      </c>
      <c r="AB4830" s="11">
        <v>22</v>
      </c>
      <c r="AC4830" s="11">
        <v>1.1599999999999999</v>
      </c>
      <c r="AD4830" s="10"/>
      <c r="AE4830" s="10"/>
      <c r="AF4830" s="10"/>
      <c r="AG4830" s="10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167.5</v>
      </c>
      <c r="AA4831" s="11">
        <f t="shared" si="75"/>
        <v>16.75</v>
      </c>
      <c r="AB4831" s="11">
        <v>0</v>
      </c>
      <c r="AC4831" s="11">
        <v>12</v>
      </c>
      <c r="AD4831" s="10"/>
      <c r="AE4831" s="10"/>
      <c r="AF4831" s="10"/>
      <c r="AG4831" s="10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2044</v>
      </c>
      <c r="AA4832" s="11">
        <f t="shared" si="75"/>
        <v>58.4</v>
      </c>
      <c r="AB4832" s="11">
        <v>22</v>
      </c>
      <c r="AC4832" s="11">
        <v>1.1599999999999999</v>
      </c>
      <c r="AD4832" s="10"/>
      <c r="AE4832" s="10"/>
      <c r="AF4832" s="10"/>
      <c r="AG4832" s="10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167.5</v>
      </c>
      <c r="AA4833" s="11">
        <f t="shared" si="75"/>
        <v>16.75</v>
      </c>
      <c r="AB4833" s="11">
        <v>0</v>
      </c>
      <c r="AC4833" s="11">
        <v>12</v>
      </c>
      <c r="AD4833" s="10"/>
      <c r="AE4833" s="10"/>
      <c r="AF4833" s="10"/>
      <c r="AG4833" s="10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202</v>
      </c>
      <c r="AA4834" s="11">
        <f t="shared" si="75"/>
        <v>33.666666666666664</v>
      </c>
      <c r="AB4834" s="11">
        <v>0</v>
      </c>
      <c r="AC4834" s="11">
        <v>0</v>
      </c>
      <c r="AD4834" s="10"/>
      <c r="AE4834" s="10"/>
      <c r="AF4834" s="10"/>
      <c r="AG4834" s="10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2044</v>
      </c>
      <c r="AA4835" s="11">
        <f t="shared" si="75"/>
        <v>52.410256410256409</v>
      </c>
      <c r="AB4835" s="11">
        <v>22</v>
      </c>
      <c r="AC4835" s="11">
        <v>1.1599999999999999</v>
      </c>
      <c r="AD4835" s="10"/>
      <c r="AE4835" s="10"/>
      <c r="AF4835" s="10"/>
      <c r="AG4835" s="10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167.5</v>
      </c>
      <c r="AA4836" s="11">
        <f t="shared" si="75"/>
        <v>16.75</v>
      </c>
      <c r="AB4836" s="11">
        <v>0</v>
      </c>
      <c r="AC4836" s="11">
        <v>12</v>
      </c>
      <c r="AD4836" s="10"/>
      <c r="AE4836" s="10"/>
      <c r="AF4836" s="10"/>
      <c r="AG4836" s="10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202</v>
      </c>
      <c r="AA4837" s="11">
        <f t="shared" si="75"/>
        <v>33.666666666666664</v>
      </c>
      <c r="AB4837" s="11">
        <v>0</v>
      </c>
      <c r="AC4837" s="11">
        <v>0</v>
      </c>
      <c r="AD4837" s="10"/>
      <c r="AE4837" s="10"/>
      <c r="AF4837" s="10"/>
      <c r="AG4837" s="10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2044</v>
      </c>
      <c r="AA4838" s="11">
        <f t="shared" si="75"/>
        <v>46.454545454545453</v>
      </c>
      <c r="AB4838" s="11">
        <v>9</v>
      </c>
      <c r="AC4838" s="11">
        <v>8.8947000000000003</v>
      </c>
      <c r="AD4838" s="10"/>
      <c r="AE4838" s="10"/>
      <c r="AF4838" s="10"/>
      <c r="AG4838" s="10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167.5</v>
      </c>
      <c r="AA4839" s="11">
        <f t="shared" si="75"/>
        <v>16.75</v>
      </c>
      <c r="AB4839" s="11">
        <v>0</v>
      </c>
      <c r="AC4839" s="11">
        <v>0</v>
      </c>
      <c r="AD4839" s="10"/>
      <c r="AE4839" s="10"/>
      <c r="AF4839" s="10"/>
      <c r="AG4839" s="10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202</v>
      </c>
      <c r="AA4840" s="11">
        <f t="shared" si="75"/>
        <v>33.666666666666664</v>
      </c>
      <c r="AB4840" s="11">
        <v>0</v>
      </c>
      <c r="AC4840" s="11">
        <v>0</v>
      </c>
      <c r="AD4840" s="10"/>
      <c r="AE4840" s="10"/>
      <c r="AF4840" s="10"/>
      <c r="AG4840" s="10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443.8</v>
      </c>
      <c r="AA4841" s="11">
        <f t="shared" si="75"/>
        <v>443.8</v>
      </c>
      <c r="AB4841" s="11">
        <v>2.85</v>
      </c>
      <c r="AC4841" s="11">
        <v>0.15</v>
      </c>
      <c r="AD4841" s="10"/>
      <c r="AE4841" s="10"/>
      <c r="AF4841" s="10"/>
      <c r="AG4841" s="10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2044</v>
      </c>
      <c r="AA4842" s="11">
        <f t="shared" si="75"/>
        <v>53.789473684210527</v>
      </c>
      <c r="AB4842" s="11">
        <v>9</v>
      </c>
      <c r="AC4842" s="11">
        <v>8.8947000000000003</v>
      </c>
      <c r="AD4842" s="10"/>
      <c r="AE4842" s="10"/>
      <c r="AF4842" s="10"/>
      <c r="AG4842" s="10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167.5</v>
      </c>
      <c r="AA4843" s="11">
        <f t="shared" si="75"/>
        <v>16.75</v>
      </c>
      <c r="AB4843" s="11">
        <v>0</v>
      </c>
      <c r="AC4843" s="11">
        <v>0</v>
      </c>
      <c r="AD4843" s="10"/>
      <c r="AE4843" s="10"/>
      <c r="AF4843" s="10"/>
      <c r="AG4843" s="10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202</v>
      </c>
      <c r="AA4844" s="11">
        <f t="shared" si="75"/>
        <v>28.857142857142858</v>
      </c>
      <c r="AB4844" s="11">
        <v>0</v>
      </c>
      <c r="AC4844" s="11">
        <v>0</v>
      </c>
      <c r="AD4844" s="10"/>
      <c r="AE4844" s="10"/>
      <c r="AF4844" s="10"/>
      <c r="AG4844" s="10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443.8</v>
      </c>
      <c r="AA4845" s="11">
        <f t="shared" si="75"/>
        <v>443.8</v>
      </c>
      <c r="AB4845" s="11">
        <v>2.85</v>
      </c>
      <c r="AC4845" s="11">
        <v>0.15</v>
      </c>
      <c r="AD4845" s="10"/>
      <c r="AE4845" s="10"/>
      <c r="AF4845" s="10"/>
      <c r="AG4845" s="10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2044</v>
      </c>
      <c r="AA4846" s="11">
        <f t="shared" si="75"/>
        <v>53.789473684210527</v>
      </c>
      <c r="AB4846" s="11">
        <v>9</v>
      </c>
      <c r="AC4846" s="11">
        <v>8.8947000000000003</v>
      </c>
      <c r="AD4846" s="10"/>
      <c r="AE4846" s="10"/>
      <c r="AF4846" s="10"/>
      <c r="AG4846" s="10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167.5</v>
      </c>
      <c r="AA4847" s="11">
        <f t="shared" si="75"/>
        <v>16.75</v>
      </c>
      <c r="AB4847" s="11">
        <v>0</v>
      </c>
      <c r="AC4847" s="11">
        <v>0</v>
      </c>
      <c r="AD4847" s="10"/>
      <c r="AE4847" s="10"/>
      <c r="AF4847" s="10"/>
      <c r="AG4847" s="10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202</v>
      </c>
      <c r="AA4848" s="11">
        <f t="shared" si="75"/>
        <v>28.857142857142858</v>
      </c>
      <c r="AB4848" s="11">
        <v>0</v>
      </c>
      <c r="AC4848" s="11">
        <v>0</v>
      </c>
      <c r="AD4848" s="10"/>
      <c r="AE4848" s="10"/>
      <c r="AF4848" s="10"/>
      <c r="AG4848" s="10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2044</v>
      </c>
      <c r="AA4849" s="11">
        <f t="shared" si="75"/>
        <v>61.939393939393938</v>
      </c>
      <c r="AB4849" s="11">
        <v>9</v>
      </c>
      <c r="AC4849" s="11">
        <v>8.8947000000000003</v>
      </c>
      <c r="AD4849" s="10"/>
      <c r="AE4849" s="10"/>
      <c r="AF4849" s="10"/>
      <c r="AG4849" s="10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167.5</v>
      </c>
      <c r="AA4850" s="11">
        <f t="shared" si="75"/>
        <v>27.916666666666668</v>
      </c>
      <c r="AB4850" s="11">
        <v>0</v>
      </c>
      <c r="AC4850" s="11">
        <v>0</v>
      </c>
      <c r="AD4850" s="10"/>
      <c r="AE4850" s="10"/>
      <c r="AF4850" s="10"/>
      <c r="AG4850" s="10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202</v>
      </c>
      <c r="AA4851" s="11">
        <f t="shared" si="75"/>
        <v>28.857142857142858</v>
      </c>
      <c r="AB4851" s="11">
        <v>0</v>
      </c>
      <c r="AC4851" s="11">
        <v>0</v>
      </c>
      <c r="AD4851" s="10"/>
      <c r="AE4851" s="10"/>
      <c r="AF4851" s="10"/>
      <c r="AG4851" s="10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443.8</v>
      </c>
      <c r="AA4852" s="11">
        <f t="shared" si="75"/>
        <v>221.9</v>
      </c>
      <c r="AB4852" s="11">
        <v>2.85</v>
      </c>
      <c r="AC4852" s="11">
        <v>0.15</v>
      </c>
      <c r="AD4852" s="10"/>
      <c r="AE4852" s="10"/>
      <c r="AF4852" s="10"/>
      <c r="AG4852" s="10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998</v>
      </c>
      <c r="AA4853" s="11">
        <f t="shared" si="75"/>
        <v>76.769230769230774</v>
      </c>
      <c r="AB4853" s="11">
        <v>0</v>
      </c>
      <c r="AC4853" s="11">
        <v>0</v>
      </c>
      <c r="AD4853" s="10"/>
      <c r="AE4853" s="10"/>
      <c r="AF4853" s="10"/>
      <c r="AG4853" s="10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2044</v>
      </c>
      <c r="AA4854" s="11">
        <f t="shared" si="75"/>
        <v>56.777777777777779</v>
      </c>
      <c r="AB4854" s="11">
        <v>30</v>
      </c>
      <c r="AC4854" s="11">
        <v>1.5789</v>
      </c>
      <c r="AD4854" s="10"/>
      <c r="AE4854" s="10"/>
      <c r="AF4854" s="10"/>
      <c r="AG4854" s="10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167.5</v>
      </c>
      <c r="AA4855" s="11">
        <f t="shared" si="75"/>
        <v>33.5</v>
      </c>
      <c r="AB4855" s="11">
        <v>8</v>
      </c>
      <c r="AC4855" s="11">
        <v>0.42099999999999999</v>
      </c>
      <c r="AD4855" s="10"/>
      <c r="AE4855" s="10"/>
      <c r="AF4855" s="10"/>
      <c r="AG4855" s="10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202</v>
      </c>
      <c r="AA4856" s="11">
        <f t="shared" si="75"/>
        <v>33.666666666666664</v>
      </c>
      <c r="AB4856" s="11">
        <v>8</v>
      </c>
      <c r="AC4856" s="11">
        <v>0.42</v>
      </c>
      <c r="AD4856" s="10"/>
      <c r="AE4856" s="10"/>
      <c r="AF4856" s="10"/>
      <c r="AG4856" s="10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443.8</v>
      </c>
      <c r="AA4857" s="11">
        <f t="shared" si="75"/>
        <v>443.8</v>
      </c>
      <c r="AB4857" s="11">
        <v>5</v>
      </c>
      <c r="AC4857" s="11">
        <v>0.26</v>
      </c>
      <c r="AD4857" s="10"/>
      <c r="AE4857" s="10"/>
      <c r="AF4857" s="10"/>
      <c r="AG4857" s="10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2044</v>
      </c>
      <c r="AA4858" s="11">
        <f t="shared" si="75"/>
        <v>52.410256410256409</v>
      </c>
      <c r="AB4858" s="11">
        <v>30</v>
      </c>
      <c r="AC4858" s="11">
        <v>1.5789</v>
      </c>
      <c r="AD4858" s="10"/>
      <c r="AE4858" s="10"/>
      <c r="AF4858" s="10"/>
      <c r="AG4858" s="10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167.5</v>
      </c>
      <c r="AA4859" s="11">
        <f t="shared" si="75"/>
        <v>33.5</v>
      </c>
      <c r="AB4859" s="11">
        <v>8</v>
      </c>
      <c r="AC4859" s="11">
        <v>0.42099999999999999</v>
      </c>
      <c r="AD4859" s="10"/>
      <c r="AE4859" s="10"/>
      <c r="AF4859" s="10"/>
      <c r="AG4859" s="10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202</v>
      </c>
      <c r="AA4860" s="11">
        <f t="shared" si="75"/>
        <v>33.666666666666664</v>
      </c>
      <c r="AB4860" s="11">
        <v>8</v>
      </c>
      <c r="AC4860" s="11">
        <v>0.42</v>
      </c>
      <c r="AD4860" s="10"/>
      <c r="AE4860" s="10"/>
      <c r="AF4860" s="10"/>
      <c r="AG4860" s="10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443.8</v>
      </c>
      <c r="AA4861" s="11">
        <f t="shared" si="75"/>
        <v>221.9</v>
      </c>
      <c r="AB4861" s="11">
        <v>5</v>
      </c>
      <c r="AC4861" s="11">
        <v>0.26</v>
      </c>
      <c r="AD4861" s="10"/>
      <c r="AE4861" s="10"/>
      <c r="AF4861" s="10"/>
      <c r="AG4861" s="10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2044</v>
      </c>
      <c r="AA4862" s="11">
        <f t="shared" si="75"/>
        <v>78.615384615384613</v>
      </c>
      <c r="AB4862" s="11">
        <v>30</v>
      </c>
      <c r="AC4862" s="11">
        <v>1.5789</v>
      </c>
      <c r="AD4862" s="10"/>
      <c r="AE4862" s="10"/>
      <c r="AF4862" s="10"/>
      <c r="AG4862" s="10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167.5</v>
      </c>
      <c r="AA4863" s="11">
        <f t="shared" si="75"/>
        <v>33.5</v>
      </c>
      <c r="AB4863" s="11">
        <v>8</v>
      </c>
      <c r="AC4863" s="11">
        <v>0.42099999999999999</v>
      </c>
      <c r="AD4863" s="10"/>
      <c r="AE4863" s="10"/>
      <c r="AF4863" s="10"/>
      <c r="AG4863" s="10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202</v>
      </c>
      <c r="AA4864" s="11">
        <f t="shared" si="75"/>
        <v>50.5</v>
      </c>
      <c r="AB4864" s="11">
        <v>8</v>
      </c>
      <c r="AC4864" s="11">
        <v>0.42</v>
      </c>
      <c r="AD4864" s="10"/>
      <c r="AE4864" s="10"/>
      <c r="AF4864" s="10"/>
      <c r="AG4864" s="10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443.8</v>
      </c>
      <c r="AA4865" s="11">
        <f t="shared" si="75"/>
        <v>221.9</v>
      </c>
      <c r="AB4865" s="11">
        <v>5</v>
      </c>
      <c r="AC4865" s="11">
        <v>0.26</v>
      </c>
      <c r="AD4865" s="10"/>
      <c r="AE4865" s="10"/>
      <c r="AF4865" s="10"/>
      <c r="AG4865" s="10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2044</v>
      </c>
      <c r="AA4866" s="11">
        <f t="shared" si="75"/>
        <v>92.909090909090907</v>
      </c>
      <c r="AB4866" s="11">
        <v>30</v>
      </c>
      <c r="AC4866" s="11">
        <v>1.5789</v>
      </c>
      <c r="AD4866" s="10"/>
      <c r="AE4866" s="10"/>
      <c r="AF4866" s="10"/>
      <c r="AG4866" s="10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167.5</v>
      </c>
      <c r="AA4867" s="11">
        <f t="shared" ref="AA4867:AA4930" si="76">IFERROR(Z4867/M4867,0)</f>
        <v>33.5</v>
      </c>
      <c r="AB4867" s="11">
        <v>8</v>
      </c>
      <c r="AC4867" s="11">
        <v>0.42099999999999999</v>
      </c>
      <c r="AD4867" s="10"/>
      <c r="AE4867" s="10"/>
      <c r="AF4867" s="10"/>
      <c r="AG4867" s="10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202</v>
      </c>
      <c r="AA4868" s="11">
        <f t="shared" si="76"/>
        <v>50.5</v>
      </c>
      <c r="AB4868" s="11">
        <v>8</v>
      </c>
      <c r="AC4868" s="11">
        <v>0.42</v>
      </c>
      <c r="AD4868" s="10"/>
      <c r="AE4868" s="10"/>
      <c r="AF4868" s="10"/>
      <c r="AG4868" s="10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443.8</v>
      </c>
      <c r="AA4869" s="11">
        <f t="shared" si="76"/>
        <v>49.31111111111111</v>
      </c>
      <c r="AB4869" s="11">
        <v>5</v>
      </c>
      <c r="AC4869" s="11">
        <v>0.26</v>
      </c>
      <c r="AD4869" s="10"/>
      <c r="AE4869" s="10"/>
      <c r="AF4869" s="10"/>
      <c r="AG4869" s="10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998</v>
      </c>
      <c r="AA4870" s="11">
        <f t="shared" si="76"/>
        <v>52.526315789473685</v>
      </c>
      <c r="AB4870" s="11">
        <v>0</v>
      </c>
      <c r="AC4870" s="11">
        <v>0</v>
      </c>
      <c r="AD4870" s="10"/>
      <c r="AE4870" s="10"/>
      <c r="AF4870" s="10"/>
      <c r="AG4870" s="10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2044</v>
      </c>
      <c r="AA4871" s="11">
        <f t="shared" si="76"/>
        <v>85.166666666666671</v>
      </c>
      <c r="AB4871" s="11">
        <v>25</v>
      </c>
      <c r="AC4871" s="11">
        <v>1.3158000000000001</v>
      </c>
      <c r="AD4871" s="10"/>
      <c r="AE4871" s="10"/>
      <c r="AF4871" s="10"/>
      <c r="AG4871" s="10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167.5</v>
      </c>
      <c r="AA4872" s="11">
        <f t="shared" si="76"/>
        <v>33.5</v>
      </c>
      <c r="AB4872" s="11">
        <v>5</v>
      </c>
      <c r="AC4872" s="11">
        <v>0.26300000000000001</v>
      </c>
      <c r="AD4872" s="10"/>
      <c r="AE4872" s="10"/>
      <c r="AF4872" s="10"/>
      <c r="AG4872" s="10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202</v>
      </c>
      <c r="AA4873" s="11">
        <f t="shared" si="76"/>
        <v>40.4</v>
      </c>
      <c r="AB4873" s="11">
        <v>0</v>
      </c>
      <c r="AC4873" s="11">
        <v>4.2104999999999997</v>
      </c>
      <c r="AD4873" s="10"/>
      <c r="AE4873" s="10"/>
      <c r="AF4873" s="10"/>
      <c r="AG4873" s="10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443.8</v>
      </c>
      <c r="AA4874" s="11">
        <f t="shared" si="76"/>
        <v>147.93333333333334</v>
      </c>
      <c r="AB4874" s="11">
        <v>0</v>
      </c>
      <c r="AC4874" s="11">
        <v>5.26</v>
      </c>
      <c r="AD4874" s="10"/>
      <c r="AE4874" s="10"/>
      <c r="AF4874" s="10"/>
      <c r="AG4874" s="10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998</v>
      </c>
      <c r="AA4875" s="11">
        <f t="shared" si="76"/>
        <v>49.9</v>
      </c>
      <c r="AB4875" s="11">
        <v>0</v>
      </c>
      <c r="AC4875" s="11">
        <v>0</v>
      </c>
      <c r="AD4875" s="10"/>
      <c r="AE4875" s="10"/>
      <c r="AF4875" s="10"/>
      <c r="AG4875" s="10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2044</v>
      </c>
      <c r="AA4876" s="11">
        <f t="shared" si="76"/>
        <v>85.166666666666671</v>
      </c>
      <c r="AB4876" s="11">
        <v>25</v>
      </c>
      <c r="AC4876" s="11">
        <v>1.3158000000000001</v>
      </c>
      <c r="AD4876" s="10"/>
      <c r="AE4876" s="10"/>
      <c r="AF4876" s="10"/>
      <c r="AG4876" s="10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167.5</v>
      </c>
      <c r="AA4877" s="11">
        <f t="shared" si="76"/>
        <v>41.875</v>
      </c>
      <c r="AB4877" s="11">
        <v>5</v>
      </c>
      <c r="AC4877" s="11">
        <v>0.26300000000000001</v>
      </c>
      <c r="AD4877" s="10"/>
      <c r="AE4877" s="10"/>
      <c r="AF4877" s="10"/>
      <c r="AG4877" s="10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202</v>
      </c>
      <c r="AA4878" s="11">
        <f t="shared" si="76"/>
        <v>50.5</v>
      </c>
      <c r="AB4878" s="11">
        <v>0</v>
      </c>
      <c r="AC4878" s="11">
        <v>4.2104999999999997</v>
      </c>
      <c r="AD4878" s="10"/>
      <c r="AE4878" s="10"/>
      <c r="AF4878" s="10"/>
      <c r="AG4878" s="10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970</v>
      </c>
      <c r="AA4879" s="11">
        <f t="shared" si="76"/>
        <v>0</v>
      </c>
      <c r="AB4879" s="11">
        <v>0</v>
      </c>
      <c r="AC4879" s="11">
        <v>0</v>
      </c>
      <c r="AD4879" s="10"/>
      <c r="AE4879" s="10"/>
      <c r="AF4879" s="10"/>
      <c r="AG4879" s="10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443.8</v>
      </c>
      <c r="AA4880" s="11">
        <f t="shared" si="76"/>
        <v>147.93333333333334</v>
      </c>
      <c r="AB4880" s="11">
        <v>0</v>
      </c>
      <c r="AC4880" s="11">
        <v>5.26</v>
      </c>
      <c r="AD4880" s="10"/>
      <c r="AE4880" s="10"/>
      <c r="AF4880" s="10"/>
      <c r="AG4880" s="10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998</v>
      </c>
      <c r="AA4881" s="11">
        <f t="shared" si="76"/>
        <v>58.705882352941174</v>
      </c>
      <c r="AB4881" s="11">
        <v>0</v>
      </c>
      <c r="AC4881" s="11">
        <v>0</v>
      </c>
      <c r="AD4881" s="10"/>
      <c r="AE4881" s="10"/>
      <c r="AF4881" s="10"/>
      <c r="AG4881" s="10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202</v>
      </c>
      <c r="AA4882" s="11">
        <f t="shared" si="76"/>
        <v>50.5</v>
      </c>
      <c r="AB4882" s="11">
        <v>0</v>
      </c>
      <c r="AC4882" s="11">
        <v>4.2104999999999997</v>
      </c>
      <c r="AD4882" s="10"/>
      <c r="AE4882" s="10"/>
      <c r="AF4882" s="10"/>
      <c r="AG4882" s="10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970</v>
      </c>
      <c r="AA4883" s="11">
        <f t="shared" si="76"/>
        <v>485</v>
      </c>
      <c r="AB4883" s="11">
        <v>0</v>
      </c>
      <c r="AC4883" s="11">
        <v>0</v>
      </c>
      <c r="AD4883" s="10"/>
      <c r="AE4883" s="10"/>
      <c r="AF4883" s="10"/>
      <c r="AG4883" s="10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5260</v>
      </c>
      <c r="AA4884" s="11">
        <f t="shared" si="76"/>
        <v>150.28571428571428</v>
      </c>
      <c r="AB4884" s="11">
        <v>25</v>
      </c>
      <c r="AC4884" s="11">
        <v>10</v>
      </c>
      <c r="AD4884" s="10"/>
      <c r="AE4884" s="10"/>
      <c r="AF4884" s="10"/>
      <c r="AG4884" s="10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5260</v>
      </c>
      <c r="AA4885" s="11">
        <f t="shared" si="76"/>
        <v>350.66666666666669</v>
      </c>
      <c r="AB4885" s="11">
        <v>25</v>
      </c>
      <c r="AC4885" s="11">
        <v>10</v>
      </c>
      <c r="AD4885" s="10"/>
      <c r="AE4885" s="10"/>
      <c r="AF4885" s="10"/>
      <c r="AG4885" s="10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5260</v>
      </c>
      <c r="AA4886" s="11">
        <f t="shared" si="76"/>
        <v>187.85714285714286</v>
      </c>
      <c r="AB4886" s="11">
        <v>20</v>
      </c>
      <c r="AC4886" s="11">
        <v>5</v>
      </c>
      <c r="AD4886" s="10"/>
      <c r="AE4886" s="10"/>
      <c r="AF4886" s="10"/>
      <c r="AG4886" s="10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5260</v>
      </c>
      <c r="AA4887" s="11">
        <f t="shared" si="76"/>
        <v>169.67741935483872</v>
      </c>
      <c r="AB4887" s="11">
        <v>20</v>
      </c>
      <c r="AC4887" s="11">
        <v>5</v>
      </c>
      <c r="AD4887" s="10"/>
      <c r="AE4887" s="10"/>
      <c r="AF4887" s="10"/>
      <c r="AG4887" s="10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5260</v>
      </c>
      <c r="AA4888" s="11">
        <f t="shared" si="76"/>
        <v>146.11111111111111</v>
      </c>
      <c r="AB4888" s="11">
        <v>20</v>
      </c>
      <c r="AC4888" s="11">
        <v>5</v>
      </c>
      <c r="AD4888" s="10"/>
      <c r="AE4888" s="10"/>
      <c r="AF4888" s="10"/>
      <c r="AG4888" s="10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3898</v>
      </c>
      <c r="AA4889" s="11">
        <f t="shared" si="76"/>
        <v>14.8212927756654</v>
      </c>
      <c r="AB4889" s="11">
        <v>0</v>
      </c>
      <c r="AC4889" s="11">
        <v>0</v>
      </c>
      <c r="AD4889" s="10"/>
      <c r="AE4889" s="10"/>
      <c r="AF4889" s="10"/>
      <c r="AG4889" s="10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5260</v>
      </c>
      <c r="AA4890" s="11">
        <f t="shared" si="76"/>
        <v>93.928571428571431</v>
      </c>
      <c r="AB4890" s="11">
        <v>20</v>
      </c>
      <c r="AC4890" s="11">
        <v>5</v>
      </c>
      <c r="AD4890" s="10"/>
      <c r="AE4890" s="10"/>
      <c r="AF4890" s="10"/>
      <c r="AG4890" s="10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3898</v>
      </c>
      <c r="AA4891" s="11">
        <f t="shared" si="76"/>
        <v>15.346456692913385</v>
      </c>
      <c r="AB4891" s="11">
        <v>0</v>
      </c>
      <c r="AC4891" s="11">
        <v>0</v>
      </c>
      <c r="AD4891" s="10"/>
      <c r="AE4891" s="10"/>
      <c r="AF4891" s="10"/>
      <c r="AG4891" s="10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5260</v>
      </c>
      <c r="AA4892" s="11">
        <f t="shared" si="76"/>
        <v>181.37931034482759</v>
      </c>
      <c r="AB4892" s="11">
        <v>10</v>
      </c>
      <c r="AC4892" s="11">
        <v>0.5</v>
      </c>
      <c r="AD4892" s="10"/>
      <c r="AE4892" s="10"/>
      <c r="AF4892" s="10"/>
      <c r="AG4892" s="10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3898</v>
      </c>
      <c r="AA4893" s="11">
        <f t="shared" si="76"/>
        <v>15.592000000000001</v>
      </c>
      <c r="AB4893" s="11">
        <v>0</v>
      </c>
      <c r="AC4893" s="11">
        <v>0</v>
      </c>
      <c r="AD4893" s="10"/>
      <c r="AE4893" s="10"/>
      <c r="AF4893" s="10"/>
      <c r="AG4893" s="10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5260</v>
      </c>
      <c r="AA4894" s="11">
        <f t="shared" si="76"/>
        <v>202.30769230769232</v>
      </c>
      <c r="AB4894" s="11">
        <v>10</v>
      </c>
      <c r="AC4894" s="11">
        <v>0.5</v>
      </c>
      <c r="AD4894" s="10"/>
      <c r="AE4894" s="10"/>
      <c r="AF4894" s="10"/>
      <c r="AG4894" s="10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5260</v>
      </c>
      <c r="AA4895" s="11">
        <f t="shared" si="76"/>
        <v>181.37931034482759</v>
      </c>
      <c r="AB4895" s="11">
        <v>10</v>
      </c>
      <c r="AC4895" s="11">
        <v>0.5</v>
      </c>
      <c r="AD4895" s="10"/>
      <c r="AE4895" s="10"/>
      <c r="AF4895" s="10"/>
      <c r="AG4895" s="10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5260</v>
      </c>
      <c r="AA4896" s="11">
        <f t="shared" si="76"/>
        <v>250.47619047619048</v>
      </c>
      <c r="AB4896" s="11">
        <v>10</v>
      </c>
      <c r="AC4896" s="11">
        <v>0.5</v>
      </c>
      <c r="AD4896" s="10"/>
      <c r="AE4896" s="10"/>
      <c r="AF4896" s="10"/>
      <c r="AG4896" s="10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5260</v>
      </c>
      <c r="AA4897" s="11">
        <f t="shared" si="76"/>
        <v>657.5</v>
      </c>
      <c r="AB4897" s="11">
        <v>10</v>
      </c>
      <c r="AC4897" s="11">
        <v>5</v>
      </c>
      <c r="AD4897" s="10"/>
      <c r="AE4897" s="10"/>
      <c r="AF4897" s="10"/>
      <c r="AG4897" s="10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5260</v>
      </c>
      <c r="AA4898" s="11">
        <f t="shared" si="76"/>
        <v>478.18181818181819</v>
      </c>
      <c r="AB4898" s="11">
        <v>10</v>
      </c>
      <c r="AC4898" s="11">
        <v>5</v>
      </c>
      <c r="AD4898" s="10"/>
      <c r="AE4898" s="10"/>
      <c r="AF4898" s="10"/>
      <c r="AG4898" s="10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765</v>
      </c>
      <c r="AA4899" s="11">
        <f t="shared" si="76"/>
        <v>-63.75</v>
      </c>
      <c r="AB4899" s="11">
        <v>0</v>
      </c>
      <c r="AC4899" s="11">
        <v>0</v>
      </c>
      <c r="AD4899" s="10"/>
      <c r="AE4899" s="10"/>
      <c r="AF4899" s="10"/>
      <c r="AG4899" s="10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448</v>
      </c>
      <c r="AA4900" s="11">
        <f t="shared" si="76"/>
        <v>224</v>
      </c>
      <c r="AB4900" s="11">
        <v>5</v>
      </c>
      <c r="AC4900" s="11">
        <v>21.315799999999999</v>
      </c>
      <c r="AD4900" s="10"/>
      <c r="AE4900" s="10"/>
      <c r="AF4900" s="10"/>
      <c r="AG4900" s="10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765</v>
      </c>
      <c r="AA4901" s="11">
        <f t="shared" si="76"/>
        <v>255</v>
      </c>
      <c r="AB4901" s="11">
        <v>0</v>
      </c>
      <c r="AC4901" s="11">
        <v>8.42</v>
      </c>
      <c r="AD4901" s="10"/>
      <c r="AE4901" s="10"/>
      <c r="AF4901" s="10"/>
      <c r="AG4901" s="10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1269.5</v>
      </c>
      <c r="AA4902" s="11">
        <f t="shared" si="76"/>
        <v>-423.16666666666669</v>
      </c>
      <c r="AB4902" s="11">
        <v>0</v>
      </c>
      <c r="AC4902" s="11">
        <v>0</v>
      </c>
      <c r="AD4902" s="10"/>
      <c r="AE4902" s="10"/>
      <c r="AF4902" s="10"/>
      <c r="AG4902" s="10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765</v>
      </c>
      <c r="AA4903" s="11">
        <f t="shared" si="76"/>
        <v>-255</v>
      </c>
      <c r="AB4903" s="11">
        <v>0</v>
      </c>
      <c r="AC4903" s="11">
        <v>0</v>
      </c>
      <c r="AD4903" s="10"/>
      <c r="AE4903" s="10"/>
      <c r="AF4903" s="10"/>
      <c r="AG4903" s="10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448</v>
      </c>
      <c r="AA4904" s="11">
        <f t="shared" si="76"/>
        <v>112</v>
      </c>
      <c r="AB4904" s="11">
        <v>5</v>
      </c>
      <c r="AC4904" s="11">
        <v>21.315799999999999</v>
      </c>
      <c r="AD4904" s="10"/>
      <c r="AE4904" s="10"/>
      <c r="AF4904" s="10"/>
      <c r="AG4904" s="10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765</v>
      </c>
      <c r="AA4905" s="11">
        <f t="shared" si="76"/>
        <v>76.5</v>
      </c>
      <c r="AB4905" s="11">
        <v>0</v>
      </c>
      <c r="AC4905" s="11">
        <v>8.42</v>
      </c>
      <c r="AD4905" s="10"/>
      <c r="AE4905" s="10"/>
      <c r="AF4905" s="10"/>
      <c r="AG4905" s="10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1269.5</v>
      </c>
      <c r="AA4906" s="11">
        <f t="shared" si="76"/>
        <v>634.75</v>
      </c>
      <c r="AB4906" s="11">
        <v>0</v>
      </c>
      <c r="AC4906" s="11">
        <v>0</v>
      </c>
      <c r="AD4906" s="10"/>
      <c r="AE4906" s="10"/>
      <c r="AF4906" s="10"/>
      <c r="AG4906" s="10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765</v>
      </c>
      <c r="AA4907" s="11">
        <f t="shared" si="76"/>
        <v>191.25</v>
      </c>
      <c r="AB4907" s="11">
        <v>0</v>
      </c>
      <c r="AC4907" s="11">
        <v>0</v>
      </c>
      <c r="AD4907" s="10"/>
      <c r="AE4907" s="10"/>
      <c r="AF4907" s="10"/>
      <c r="AG4907" s="10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448</v>
      </c>
      <c r="AA4908" s="11">
        <f t="shared" si="76"/>
        <v>89.6</v>
      </c>
      <c r="AB4908" s="11">
        <v>0</v>
      </c>
      <c r="AC4908" s="11">
        <v>0</v>
      </c>
      <c r="AD4908" s="10"/>
      <c r="AE4908" s="10"/>
      <c r="AF4908" s="10"/>
      <c r="AG4908" s="10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765</v>
      </c>
      <c r="AA4909" s="11">
        <f t="shared" si="76"/>
        <v>153</v>
      </c>
      <c r="AB4909" s="11">
        <v>0</v>
      </c>
      <c r="AC4909" s="11">
        <v>0</v>
      </c>
      <c r="AD4909" s="10"/>
      <c r="AE4909" s="10"/>
      <c r="AF4909" s="10"/>
      <c r="AG4909" s="10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1269.5</v>
      </c>
      <c r="AA4910" s="11">
        <f t="shared" si="76"/>
        <v>423.16666666666669</v>
      </c>
      <c r="AB4910" s="11">
        <v>0</v>
      </c>
      <c r="AC4910" s="11">
        <v>0</v>
      </c>
      <c r="AD4910" s="10"/>
      <c r="AE4910" s="10"/>
      <c r="AF4910" s="10"/>
      <c r="AG4910" s="10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765</v>
      </c>
      <c r="AA4911" s="11">
        <f t="shared" si="76"/>
        <v>127.5</v>
      </c>
      <c r="AB4911" s="11">
        <v>0</v>
      </c>
      <c r="AC4911" s="11">
        <v>0</v>
      </c>
      <c r="AD4911" s="10"/>
      <c r="AE4911" s="10"/>
      <c r="AF4911" s="10"/>
      <c r="AG4911" s="10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448</v>
      </c>
      <c r="AA4912" s="11">
        <f t="shared" si="76"/>
        <v>74.666666666666671</v>
      </c>
      <c r="AB4912" s="11">
        <v>0</v>
      </c>
      <c r="AC4912" s="11">
        <v>0</v>
      </c>
      <c r="AD4912" s="10"/>
      <c r="AE4912" s="10"/>
      <c r="AF4912" s="10"/>
      <c r="AG4912" s="10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765</v>
      </c>
      <c r="AA4913" s="11">
        <f t="shared" si="76"/>
        <v>69.545454545454547</v>
      </c>
      <c r="AB4913" s="11">
        <v>0</v>
      </c>
      <c r="AC4913" s="11">
        <v>0</v>
      </c>
      <c r="AD4913" s="10"/>
      <c r="AE4913" s="10"/>
      <c r="AF4913" s="10"/>
      <c r="AG4913" s="10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1269.5</v>
      </c>
      <c r="AA4914" s="11">
        <f t="shared" si="76"/>
        <v>181.35714285714286</v>
      </c>
      <c r="AB4914" s="11">
        <v>0</v>
      </c>
      <c r="AC4914" s="11">
        <v>0</v>
      </c>
      <c r="AD4914" s="10"/>
      <c r="AE4914" s="10"/>
      <c r="AF4914" s="10"/>
      <c r="AG4914" s="10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76"/>
        <v>0</v>
      </c>
      <c r="AB4915" s="11">
        <v>0</v>
      </c>
      <c r="AC4915" s="11">
        <v>20</v>
      </c>
      <c r="AD4915" s="10"/>
      <c r="AE4915" s="10"/>
      <c r="AF4915" s="10"/>
      <c r="AG4915" s="10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13850</v>
      </c>
      <c r="AA4916" s="11">
        <f t="shared" si="76"/>
        <v>24.865350089766608</v>
      </c>
      <c r="AB4916" s="11">
        <v>0</v>
      </c>
      <c r="AC4916" s="11">
        <v>60</v>
      </c>
      <c r="AD4916" s="10"/>
      <c r="AE4916" s="10"/>
      <c r="AF4916" s="10"/>
      <c r="AG4916" s="10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1950</v>
      </c>
      <c r="AA4917" s="11">
        <f t="shared" si="76"/>
        <v>28.260869565217391</v>
      </c>
      <c r="AB4917" s="11">
        <v>60</v>
      </c>
      <c r="AC4917" s="11">
        <v>10</v>
      </c>
      <c r="AD4917" s="10"/>
      <c r="AE4917" s="10"/>
      <c r="AF4917" s="10"/>
      <c r="AG4917" s="10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76"/>
        <v>0</v>
      </c>
      <c r="AB4918" s="11">
        <v>25</v>
      </c>
      <c r="AC4918" s="11">
        <v>5</v>
      </c>
      <c r="AD4918" s="10"/>
      <c r="AE4918" s="10"/>
      <c r="AF4918" s="10"/>
      <c r="AG4918" s="10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36299.9</v>
      </c>
      <c r="AA4919" s="11">
        <f t="shared" si="76"/>
        <v>113.79278996865204</v>
      </c>
      <c r="AB4919" s="11">
        <v>0</v>
      </c>
      <c r="AC4919" s="11">
        <v>1215</v>
      </c>
      <c r="AD4919" s="10"/>
      <c r="AE4919" s="10"/>
      <c r="AF4919" s="10"/>
      <c r="AG4919" s="10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507.1</v>
      </c>
      <c r="AA4920" s="11">
        <f t="shared" si="76"/>
        <v>25.355</v>
      </c>
      <c r="AB4920" s="11">
        <v>0</v>
      </c>
      <c r="AC4920" s="11">
        <v>10.53</v>
      </c>
      <c r="AD4920" s="10"/>
      <c r="AE4920" s="10"/>
      <c r="AF4920" s="10"/>
      <c r="AG4920" s="10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76"/>
        <v>0</v>
      </c>
      <c r="AB4921" s="11">
        <v>0</v>
      </c>
      <c r="AC4921" s="11">
        <v>20</v>
      </c>
      <c r="AD4921" s="10"/>
      <c r="AE4921" s="10"/>
      <c r="AF4921" s="10"/>
      <c r="AG4921" s="10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13850</v>
      </c>
      <c r="AA4922" s="11">
        <f t="shared" si="76"/>
        <v>24.513274336283185</v>
      </c>
      <c r="AB4922" s="11">
        <v>0</v>
      </c>
      <c r="AC4922" s="11">
        <v>60</v>
      </c>
      <c r="AD4922" s="10"/>
      <c r="AE4922" s="10"/>
      <c r="AF4922" s="10"/>
      <c r="AG4922" s="10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1950</v>
      </c>
      <c r="AA4923" s="11">
        <f t="shared" si="76"/>
        <v>28.260869565217391</v>
      </c>
      <c r="AB4923" s="11">
        <v>60</v>
      </c>
      <c r="AC4923" s="11">
        <v>10</v>
      </c>
      <c r="AD4923" s="10"/>
      <c r="AE4923" s="10"/>
      <c r="AF4923" s="10"/>
      <c r="AG4923" s="10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76"/>
        <v>0</v>
      </c>
      <c r="AB4924" s="11">
        <v>25</v>
      </c>
      <c r="AC4924" s="11">
        <v>5</v>
      </c>
      <c r="AD4924" s="10"/>
      <c r="AE4924" s="10"/>
      <c r="AF4924" s="10"/>
      <c r="AG4924" s="10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36299.9</v>
      </c>
      <c r="AA4925" s="11">
        <f t="shared" si="76"/>
        <v>46.778221649484536</v>
      </c>
      <c r="AB4925" s="11">
        <v>0</v>
      </c>
      <c r="AC4925" s="11">
        <v>1215</v>
      </c>
      <c r="AD4925" s="10"/>
      <c r="AE4925" s="10"/>
      <c r="AF4925" s="10"/>
      <c r="AG4925" s="10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507.1</v>
      </c>
      <c r="AA4926" s="11">
        <f t="shared" si="76"/>
        <v>31.693750000000001</v>
      </c>
      <c r="AB4926" s="11">
        <v>0</v>
      </c>
      <c r="AC4926" s="11">
        <v>10.53</v>
      </c>
      <c r="AD4926" s="10"/>
      <c r="AE4926" s="10"/>
      <c r="AF4926" s="10"/>
      <c r="AG4926" s="10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76"/>
        <v>0</v>
      </c>
      <c r="AB4927" s="11">
        <v>0</v>
      </c>
      <c r="AC4927" s="11">
        <v>0</v>
      </c>
      <c r="AD4927" s="10"/>
      <c r="AE4927" s="10"/>
      <c r="AF4927" s="10"/>
      <c r="AG4927" s="10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13850</v>
      </c>
      <c r="AA4928" s="11">
        <f t="shared" si="76"/>
        <v>13.228271251193886</v>
      </c>
      <c r="AB4928" s="11">
        <v>0</v>
      </c>
      <c r="AC4928" s="11">
        <v>0</v>
      </c>
      <c r="AD4928" s="10"/>
      <c r="AE4928" s="10"/>
      <c r="AF4928" s="10"/>
      <c r="AG4928" s="10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1950</v>
      </c>
      <c r="AA4929" s="11">
        <f t="shared" si="76"/>
        <v>54.166666666666664</v>
      </c>
      <c r="AB4929" s="11">
        <v>0</v>
      </c>
      <c r="AC4929" s="11">
        <v>0</v>
      </c>
      <c r="AD4929" s="10"/>
      <c r="AE4929" s="10"/>
      <c r="AF4929" s="10"/>
      <c r="AG4929" s="10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36299.9</v>
      </c>
      <c r="AA4930" s="11">
        <f t="shared" si="76"/>
        <v>24.543542934415147</v>
      </c>
      <c r="AB4930" s="11">
        <v>0</v>
      </c>
      <c r="AC4930" s="11">
        <v>0</v>
      </c>
      <c r="AD4930" s="10"/>
      <c r="AE4930" s="10"/>
      <c r="AF4930" s="10"/>
      <c r="AG4930" s="10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507.1</v>
      </c>
      <c r="AA4931" s="11">
        <f t="shared" ref="AA4931:AA4994" si="77">IFERROR(Z4931/M4931,0)</f>
        <v>20.284000000000002</v>
      </c>
      <c r="AB4931" s="11">
        <v>0</v>
      </c>
      <c r="AC4931" s="11">
        <v>0</v>
      </c>
      <c r="AD4931" s="10"/>
      <c r="AE4931" s="10"/>
      <c r="AF4931" s="10"/>
      <c r="AG4931" s="10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1">
        <v>194889</v>
      </c>
      <c r="F4932" s="11">
        <v>5385459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2" t="str">
        <f>IFERROR(VLOOKUP(C4932,[1]Index!$D:$F,3,FALSE),"Non List")</f>
        <v>Manufacturing And Processing</v>
      </c>
      <c r="Z4932">
        <f>IFERROR(VLOOKUP(C4932,[1]LP!$B:$C,2,FALSE),0)</f>
        <v>0</v>
      </c>
      <c r="AA4932" s="11">
        <f t="shared" si="77"/>
        <v>0</v>
      </c>
      <c r="AB4932" s="11">
        <v>0</v>
      </c>
      <c r="AC4932" s="11">
        <v>0</v>
      </c>
      <c r="AD4932" s="10"/>
      <c r="AE4932" s="10"/>
      <c r="AF4932" s="10"/>
      <c r="AG4932" s="10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1">
        <v>121000</v>
      </c>
      <c r="F4933" s="11">
        <v>3380000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2" t="str">
        <f>IFERROR(VLOOKUP(C4933,[1]Index!$D:$F,3,FALSE),"Non List")</f>
        <v>Manufacturing And Processing</v>
      </c>
      <c r="Z4933">
        <f>IFERROR(VLOOKUP(C4933,[1]LP!$B:$C,2,FALSE),0)</f>
        <v>13850</v>
      </c>
      <c r="AA4933" s="11">
        <f t="shared" si="77"/>
        <v>54.74308300395257</v>
      </c>
      <c r="AB4933" s="11">
        <v>0</v>
      </c>
      <c r="AC4933" s="11">
        <v>0</v>
      </c>
      <c r="AD4933" s="10"/>
      <c r="AE4933" s="10"/>
      <c r="AF4933" s="10"/>
      <c r="AG4933" s="10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1">
        <v>2429567</v>
      </c>
      <c r="F4934" s="11">
        <v>557458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2" t="str">
        <f>IFERROR(VLOOKUP(C4934,[1]Index!$D:$F,3,FALSE),"Non List")</f>
        <v>Manufacturing And Processing</v>
      </c>
      <c r="Z4934">
        <f>IFERROR(VLOOKUP(C4934,[1]LP!$B:$C,2,FALSE),0)</f>
        <v>1950</v>
      </c>
      <c r="AA4934" s="11">
        <f t="shared" si="77"/>
        <v>81.25</v>
      </c>
      <c r="AB4934" s="11">
        <v>0</v>
      </c>
      <c r="AC4934" s="11">
        <v>0</v>
      </c>
      <c r="AD4934" s="10"/>
      <c r="AE4934" s="10"/>
      <c r="AF4934" s="10"/>
      <c r="AG4934" s="10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1">
        <v>92100</v>
      </c>
      <c r="F4935" s="11">
        <v>3334500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2" t="str">
        <f>IFERROR(VLOOKUP(C4935,[1]Index!$D:$F,3,FALSE),"Non List")</f>
        <v>Manufacturing And Processing</v>
      </c>
      <c r="Z4935">
        <f>IFERROR(VLOOKUP(C4935,[1]LP!$B:$C,2,FALSE),0)</f>
        <v>36299.9</v>
      </c>
      <c r="AA4935" s="11">
        <f t="shared" si="77"/>
        <v>30.249916666666667</v>
      </c>
      <c r="AB4935" s="11">
        <v>0</v>
      </c>
      <c r="AC4935" s="11">
        <v>0</v>
      </c>
      <c r="AD4935" s="10"/>
      <c r="AE4935" s="10"/>
      <c r="AF4935" s="10"/>
      <c r="AG4935" s="10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1">
        <v>4400000</v>
      </c>
      <c r="F4936" s="11">
        <v>4701249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2" t="str">
        <f>IFERROR(VLOOKUP(C4936,[1]Index!$D:$F,3,FALSE),"Non List")</f>
        <v>Manufacturing And Processing</v>
      </c>
      <c r="Z4936">
        <f>IFERROR(VLOOKUP(C4936,[1]LP!$B:$C,2,FALSE),0)</f>
        <v>507.1</v>
      </c>
      <c r="AA4936" s="11">
        <f t="shared" si="77"/>
        <v>33.806666666666665</v>
      </c>
      <c r="AB4936" s="11">
        <v>0</v>
      </c>
      <c r="AC4936" s="11">
        <v>0</v>
      </c>
      <c r="AD4936" s="10"/>
      <c r="AE4936" s="10"/>
      <c r="AF4936" s="10"/>
      <c r="AG4936" s="10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1">
        <v>3270000</v>
      </c>
      <c r="F4937" s="11">
        <v>2550038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2044</v>
      </c>
      <c r="AA4937" s="11">
        <f t="shared" si="77"/>
        <v>81.760000000000005</v>
      </c>
      <c r="AB4937" s="11">
        <v>25</v>
      </c>
      <c r="AC4937" s="11">
        <v>1.3158000000000001</v>
      </c>
      <c r="AD4937" s="10"/>
      <c r="AE4937" s="10"/>
      <c r="AF4937" s="10"/>
      <c r="AG4937" s="10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1">
        <v>22000000</v>
      </c>
      <c r="F4938" s="11">
        <v>2956309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167.5</v>
      </c>
      <c r="AA4938" s="11">
        <f t="shared" si="77"/>
        <v>41.875</v>
      </c>
      <c r="AB4938" s="11">
        <v>5</v>
      </c>
      <c r="AC4938" s="11">
        <v>0.26300000000000001</v>
      </c>
      <c r="AD4938" s="10"/>
      <c r="AE4938" s="10"/>
      <c r="AF4938" s="10"/>
      <c r="AG4938" s="10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1">
        <v>21600000</v>
      </c>
      <c r="F4939" s="11">
        <v>1405491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202</v>
      </c>
      <c r="AA4939" s="11">
        <f t="shared" si="77"/>
        <v>50.5</v>
      </c>
      <c r="AB4939" s="11">
        <v>0</v>
      </c>
      <c r="AC4939" s="11">
        <v>4.2104999999999997</v>
      </c>
      <c r="AD4939" s="10"/>
      <c r="AE4939" s="10"/>
      <c r="AF4939" s="10"/>
      <c r="AG4939" s="10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1">
        <v>555600</v>
      </c>
      <c r="F4940" s="11">
        <v>33462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970</v>
      </c>
      <c r="AA4940" s="11">
        <f t="shared" si="77"/>
        <v>485</v>
      </c>
      <c r="AB4940" s="11">
        <v>0</v>
      </c>
      <c r="AC4940" s="11">
        <v>0</v>
      </c>
      <c r="AD4940" s="10"/>
      <c r="AE4940" s="10"/>
      <c r="AF4940" s="10"/>
      <c r="AG4940" s="10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1">
        <v>1223212</v>
      </c>
      <c r="F4941" s="11">
        <v>75587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443.8</v>
      </c>
      <c r="AA4941" s="11">
        <f t="shared" si="77"/>
        <v>110.95</v>
      </c>
      <c r="AB4941" s="11">
        <v>0</v>
      </c>
      <c r="AC4941" s="11">
        <v>5.26</v>
      </c>
      <c r="AD4941" s="10"/>
      <c r="AE4941" s="10"/>
      <c r="AF4941" s="10"/>
      <c r="AG4941" s="10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1">
        <v>839410</v>
      </c>
      <c r="F4942" s="11">
        <v>373760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998</v>
      </c>
      <c r="AA4942" s="11">
        <f t="shared" si="77"/>
        <v>58.705882352941174</v>
      </c>
      <c r="AB4942" s="11">
        <v>0</v>
      </c>
      <c r="AC4942" s="11">
        <v>0</v>
      </c>
      <c r="AD4942" s="10"/>
      <c r="AE4942" s="10"/>
      <c r="AF4942" s="10"/>
      <c r="AG4942" s="10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1">
        <v>4251000</v>
      </c>
      <c r="F4943" s="11">
        <v>4533714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2044</v>
      </c>
      <c r="AA4943" s="11">
        <f t="shared" si="77"/>
        <v>97.333333333333329</v>
      </c>
      <c r="AB4943" s="11">
        <v>25</v>
      </c>
      <c r="AC4943" s="11">
        <v>1.3158000000000001</v>
      </c>
      <c r="AD4943" s="10"/>
      <c r="AE4943" s="10"/>
      <c r="AF4943" s="10"/>
      <c r="AG4943" s="10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1">
        <v>20715052</v>
      </c>
      <c r="F4944" s="11">
        <v>1673839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167.5</v>
      </c>
      <c r="AA4944" s="11">
        <f t="shared" si="77"/>
        <v>33.5</v>
      </c>
      <c r="AB4944" s="11">
        <v>5</v>
      </c>
      <c r="AC4944" s="11">
        <v>0.26300000000000001</v>
      </c>
      <c r="AD4944" s="10"/>
      <c r="AE4944" s="10"/>
      <c r="AF4944" s="10"/>
      <c r="AG4944" s="10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1">
        <v>21600000</v>
      </c>
      <c r="F4945" s="11">
        <v>1737043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202</v>
      </c>
      <c r="AA4945" s="11">
        <f t="shared" si="77"/>
        <v>40.4</v>
      </c>
      <c r="AB4945" s="11">
        <v>0</v>
      </c>
      <c r="AC4945" s="11">
        <v>4.2104999999999997</v>
      </c>
      <c r="AD4945" s="10"/>
      <c r="AE4945" s="10"/>
      <c r="AF4945" s="10"/>
      <c r="AG4945" s="10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1">
        <v>555600</v>
      </c>
      <c r="F4946" s="11">
        <v>37138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970</v>
      </c>
      <c r="AA4946" s="11">
        <f t="shared" si="77"/>
        <v>485</v>
      </c>
      <c r="AB4946" s="11">
        <v>0</v>
      </c>
      <c r="AC4946" s="11">
        <v>0</v>
      </c>
      <c r="AD4946" s="10"/>
      <c r="AE4946" s="10"/>
      <c r="AF4946" s="10"/>
      <c r="AG4946" s="10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1">
        <v>1223212</v>
      </c>
      <c r="F4947" s="11">
        <v>93908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443.8</v>
      </c>
      <c r="AA4947" s="11">
        <f t="shared" si="77"/>
        <v>147.93333333333334</v>
      </c>
      <c r="AB4947" s="11">
        <v>0</v>
      </c>
      <c r="AC4947" s="11">
        <v>5.26</v>
      </c>
      <c r="AD4947" s="10"/>
      <c r="AE4947" s="10"/>
      <c r="AF4947" s="10"/>
      <c r="AG4947" s="10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1">
        <v>839410</v>
      </c>
      <c r="F4948" s="11">
        <v>379899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998</v>
      </c>
      <c r="AA4948" s="11">
        <f t="shared" si="77"/>
        <v>76.769230769230774</v>
      </c>
      <c r="AB4948" s="11">
        <v>0</v>
      </c>
      <c r="AC4948" s="11">
        <v>0</v>
      </c>
      <c r="AD4948" s="10"/>
      <c r="AE4948" s="10"/>
      <c r="AF4948" s="10"/>
      <c r="AG4948" s="10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1">
        <v>4251000</v>
      </c>
      <c r="F4949" s="11">
        <v>3785441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2044</v>
      </c>
      <c r="AA4949" s="11">
        <f t="shared" si="77"/>
        <v>92.909090909090907</v>
      </c>
      <c r="AB4949" s="11">
        <v>0</v>
      </c>
      <c r="AC4949" s="11">
        <v>0</v>
      </c>
      <c r="AD4949" s="10"/>
      <c r="AE4949" s="10"/>
      <c r="AF4949" s="10"/>
      <c r="AG4949" s="10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1">
        <v>21276268</v>
      </c>
      <c r="F4950" s="11">
        <v>1977771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167.5</v>
      </c>
      <c r="AA4950" s="11">
        <f t="shared" si="77"/>
        <v>27.916666666666668</v>
      </c>
      <c r="AB4950" s="11">
        <v>0</v>
      </c>
      <c r="AC4950" s="11">
        <v>0</v>
      </c>
      <c r="AD4950" s="10"/>
      <c r="AE4950" s="10"/>
      <c r="AF4950" s="10"/>
      <c r="AG4950" s="10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1">
        <v>21600000</v>
      </c>
      <c r="F4951" s="11">
        <v>2112014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202</v>
      </c>
      <c r="AA4951" s="11">
        <f t="shared" si="77"/>
        <v>28.857142857142858</v>
      </c>
      <c r="AB4951" s="11">
        <v>0</v>
      </c>
      <c r="AC4951" s="11">
        <v>0</v>
      </c>
      <c r="AD4951" s="10"/>
      <c r="AE4951" s="10"/>
      <c r="AF4951" s="10"/>
      <c r="AG4951" s="10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1">
        <v>555600</v>
      </c>
      <c r="F4952" s="11">
        <v>39859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970</v>
      </c>
      <c r="AA4952" s="11">
        <f t="shared" si="77"/>
        <v>485</v>
      </c>
      <c r="AB4952" s="11">
        <v>0</v>
      </c>
      <c r="AC4952" s="11">
        <v>0</v>
      </c>
      <c r="AD4952" s="10"/>
      <c r="AE4952" s="10"/>
      <c r="AF4952" s="10"/>
      <c r="AG4952" s="10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1">
        <v>1223212</v>
      </c>
      <c r="F4953" s="11">
        <v>186002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443.8</v>
      </c>
      <c r="AA4953" s="11">
        <f t="shared" si="77"/>
        <v>-443.8</v>
      </c>
      <c r="AB4953" s="11">
        <v>0</v>
      </c>
      <c r="AC4953" s="11">
        <v>0</v>
      </c>
      <c r="AD4953" s="10"/>
      <c r="AE4953" s="10"/>
      <c r="AF4953" s="10"/>
      <c r="AG4953" s="10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1">
        <v>839410</v>
      </c>
      <c r="F4954" s="11">
        <v>422367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998</v>
      </c>
      <c r="AA4954" s="11">
        <f t="shared" si="77"/>
        <v>62.375</v>
      </c>
      <c r="AB4954" s="11">
        <v>0</v>
      </c>
      <c r="AC4954" s="11">
        <v>0</v>
      </c>
      <c r="AD4954" s="10"/>
      <c r="AE4954" s="10"/>
      <c r="AF4954" s="10"/>
      <c r="AG4954" s="10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1">
        <v>4251000</v>
      </c>
      <c r="F4955" s="11">
        <v>3134060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2044</v>
      </c>
      <c r="AA4955" s="11">
        <f t="shared" si="77"/>
        <v>85.166666666666671</v>
      </c>
      <c r="AB4955" s="11">
        <v>0</v>
      </c>
      <c r="AC4955" s="11">
        <v>0</v>
      </c>
      <c r="AD4955" s="10"/>
      <c r="AE4955" s="10"/>
      <c r="AF4955" s="10"/>
      <c r="AG4955" s="10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1">
        <v>22340081</v>
      </c>
      <c r="F4956" s="11">
        <v>2327928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2" t="str">
        <f>IFERROR(VLOOKUP(C4956,[1]Index!$D:$F,3,FALSE),"Non List")</f>
        <v>Investment</v>
      </c>
      <c r="Z4956">
        <f>IFERROR(VLOOKUP(C4956,[1]LP!$B:$C,2,FALSE),0)</f>
        <v>167.5</v>
      </c>
      <c r="AA4956" s="11">
        <f t="shared" si="77"/>
        <v>27.916666666666668</v>
      </c>
      <c r="AB4956" s="11">
        <v>0</v>
      </c>
      <c r="AC4956" s="11">
        <v>0</v>
      </c>
      <c r="AD4956" s="10"/>
      <c r="AE4956" s="10"/>
      <c r="AF4956" s="10"/>
      <c r="AG4956" s="10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1">
        <v>21600000</v>
      </c>
      <c r="F4957" s="11">
        <v>1669620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2" t="str">
        <f>IFERROR(VLOOKUP(C4957,[1]Index!$D:$F,3,FALSE),"Non List")</f>
        <v>Investment</v>
      </c>
      <c r="Z4957">
        <f>IFERROR(VLOOKUP(C4957,[1]LP!$B:$C,2,FALSE),0)</f>
        <v>202</v>
      </c>
      <c r="AA4957" s="11">
        <f t="shared" si="77"/>
        <v>28.857142857142858</v>
      </c>
      <c r="AB4957" s="11">
        <v>0</v>
      </c>
      <c r="AC4957" s="11">
        <v>0</v>
      </c>
      <c r="AD4957" s="10"/>
      <c r="AE4957" s="10"/>
      <c r="AF4957" s="10"/>
      <c r="AG4957" s="10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1">
        <v>555600</v>
      </c>
      <c r="F4958" s="11">
        <v>51937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2" t="str">
        <f>IFERROR(VLOOKUP(C4958,[1]Index!$D:$F,3,FALSE),"Non List")</f>
        <v>Investment</v>
      </c>
      <c r="Z4958">
        <f>IFERROR(VLOOKUP(C4958,[1]LP!$B:$C,2,FALSE),0)</f>
        <v>970</v>
      </c>
      <c r="AA4958" s="11">
        <f t="shared" si="77"/>
        <v>242.5</v>
      </c>
      <c r="AB4958" s="11">
        <v>0</v>
      </c>
      <c r="AC4958" s="11">
        <v>0</v>
      </c>
      <c r="AD4958" s="10"/>
      <c r="AE4958" s="10"/>
      <c r="AF4958" s="10"/>
      <c r="AG4958" s="10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1">
        <v>1223212</v>
      </c>
      <c r="F4959" s="11">
        <v>225405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Investment</v>
      </c>
      <c r="Z4959">
        <f>IFERROR(VLOOKUP(C4959,[1]LP!$B:$C,2,FALSE),0)</f>
        <v>443.8</v>
      </c>
      <c r="AA4959" s="11">
        <f t="shared" si="77"/>
        <v>443.8</v>
      </c>
      <c r="AB4959" s="11">
        <v>0</v>
      </c>
      <c r="AC4959" s="11">
        <v>0</v>
      </c>
      <c r="AD4959" s="10"/>
      <c r="AE4959" s="10"/>
      <c r="AF4959" s="10"/>
      <c r="AG4959" s="10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1">
        <v>839410</v>
      </c>
      <c r="F4960" s="11">
        <v>449063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2" t="str">
        <f>IFERROR(VLOOKUP(C4960,[1]Index!$D:$F,3,FALSE),"Non List")</f>
        <v>Investment</v>
      </c>
      <c r="Z4960">
        <f>IFERROR(VLOOKUP(C4960,[1]LP!$B:$C,2,FALSE),0)</f>
        <v>998</v>
      </c>
      <c r="AA4960" s="11">
        <f t="shared" si="77"/>
        <v>71.285714285714292</v>
      </c>
      <c r="AB4960" s="11">
        <v>0</v>
      </c>
      <c r="AC4960" s="11">
        <v>0</v>
      </c>
      <c r="AD4960" s="10"/>
      <c r="AE4960" s="10"/>
      <c r="AF4960" s="10"/>
      <c r="AG4960" s="10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1">
        <v>230483</v>
      </c>
      <c r="F4961" s="11">
        <v>1326520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2" t="str">
        <f>IFERROR(VLOOKUP(C4961,[1]Index!$D:$F,3,FALSE),"Non List")</f>
        <v>Tradings</v>
      </c>
      <c r="Z4961">
        <f>IFERROR(VLOOKUP(C4961,[1]LP!$B:$C,2,FALSE),0)</f>
        <v>5260</v>
      </c>
      <c r="AA4961" s="11">
        <f t="shared" si="77"/>
        <v>751.42857142857144</v>
      </c>
      <c r="AB4961" s="11">
        <v>10</v>
      </c>
      <c r="AC4961" s="11">
        <v>5</v>
      </c>
      <c r="AD4961" s="10"/>
      <c r="AE4961" s="10"/>
      <c r="AF4961" s="10"/>
      <c r="AG4961" s="10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1">
        <v>253531</v>
      </c>
      <c r="F4962" s="11">
        <v>1348362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2" t="str">
        <f>IFERROR(VLOOKUP(C4962,[1]Index!$D:$F,3,FALSE),"Non List")</f>
        <v>Tradings</v>
      </c>
      <c r="Z4962">
        <f>IFERROR(VLOOKUP(C4962,[1]LP!$B:$C,2,FALSE),0)</f>
        <v>5260</v>
      </c>
      <c r="AA4962" s="11">
        <f t="shared" si="77"/>
        <v>350.66666666666669</v>
      </c>
      <c r="AB4962" s="11">
        <v>10</v>
      </c>
      <c r="AC4962" s="11">
        <v>5</v>
      </c>
      <c r="AD4962" s="10"/>
      <c r="AE4962" s="10"/>
      <c r="AF4962" s="10"/>
      <c r="AG4962" s="10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1">
        <v>253531</v>
      </c>
      <c r="F4963" s="11">
        <v>1311868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2" t="str">
        <f>IFERROR(VLOOKUP(C4963,[1]Index!$D:$F,3,FALSE),"Non List")</f>
        <v>Tradings</v>
      </c>
      <c r="Z4963">
        <f>IFERROR(VLOOKUP(C4963,[1]LP!$B:$C,2,FALSE),0)</f>
        <v>5260</v>
      </c>
      <c r="AA4963" s="11">
        <f t="shared" si="77"/>
        <v>526</v>
      </c>
      <c r="AB4963" s="11">
        <v>0</v>
      </c>
      <c r="AC4963" s="11">
        <v>0</v>
      </c>
      <c r="AD4963" s="10"/>
      <c r="AE4963" s="10"/>
      <c r="AF4963" s="10"/>
      <c r="AG4963" s="10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1">
        <v>253531</v>
      </c>
      <c r="F4964" s="11">
        <v>1329160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2" t="str">
        <f>IFERROR(VLOOKUP(C4964,[1]Index!$D:$F,3,FALSE),"Non List")</f>
        <v>Tradings</v>
      </c>
      <c r="Z4964">
        <f>IFERROR(VLOOKUP(C4964,[1]LP!$B:$C,2,FALSE),0)</f>
        <v>5260</v>
      </c>
      <c r="AA4964" s="11">
        <f t="shared" si="77"/>
        <v>350.66666666666669</v>
      </c>
      <c r="AB4964" s="11">
        <v>0</v>
      </c>
      <c r="AC4964" s="11">
        <v>0</v>
      </c>
      <c r="AD4964" s="10"/>
      <c r="AE4964" s="10"/>
      <c r="AF4964" s="10"/>
      <c r="AG4964" s="10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1">
        <v>15000000</v>
      </c>
      <c r="F4965" s="11">
        <v>81576579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869</v>
      </c>
      <c r="AA4965" s="11">
        <f t="shared" si="77"/>
        <v>8.0462962962962958</v>
      </c>
      <c r="AB4965" s="11">
        <v>0</v>
      </c>
      <c r="AC4965" s="11">
        <v>55</v>
      </c>
      <c r="AD4965" s="10"/>
      <c r="AE4965" s="10"/>
      <c r="AF4965" s="10"/>
      <c r="AG4965" s="10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1">
        <v>15000000</v>
      </c>
      <c r="F4966" s="11">
        <v>75345004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869</v>
      </c>
      <c r="AA4966" s="11">
        <f t="shared" si="77"/>
        <v>8.69</v>
      </c>
      <c r="AB4966" s="11">
        <v>0</v>
      </c>
      <c r="AC4966" s="11">
        <v>55</v>
      </c>
      <c r="AD4966" s="10"/>
      <c r="AE4966" s="10"/>
      <c r="AF4966" s="10"/>
      <c r="AG4966" s="10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1">
        <v>15000000</v>
      </c>
      <c r="F4967" s="11">
        <v>79690515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869</v>
      </c>
      <c r="AA4967" s="11">
        <f t="shared" si="77"/>
        <v>8.276190476190477</v>
      </c>
      <c r="AB4967" s="11">
        <v>0</v>
      </c>
      <c r="AC4967" s="11">
        <v>55</v>
      </c>
      <c r="AD4967" s="10"/>
      <c r="AE4967" s="10"/>
      <c r="AF4967" s="10"/>
      <c r="AG4967" s="10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1">
        <v>15000000</v>
      </c>
      <c r="F4968" s="11">
        <v>83474724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869</v>
      </c>
      <c r="AA4968" s="11">
        <f t="shared" si="77"/>
        <v>8.3557692307692299</v>
      </c>
      <c r="AB4968" s="11">
        <v>0</v>
      </c>
      <c r="AC4968" s="11">
        <v>55</v>
      </c>
      <c r="AD4968" s="10"/>
      <c r="AE4968" s="10"/>
      <c r="AF4968" s="10"/>
      <c r="AG4968" s="10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1">
        <v>15000000</v>
      </c>
      <c r="F4969" s="11">
        <v>87989326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869</v>
      </c>
      <c r="AA4969" s="11">
        <f t="shared" si="77"/>
        <v>7.2416666666666663</v>
      </c>
      <c r="AB4969" s="11">
        <v>0</v>
      </c>
      <c r="AC4969" s="11">
        <v>45</v>
      </c>
      <c r="AD4969" s="10"/>
      <c r="AE4969" s="10"/>
      <c r="AF4969" s="10"/>
      <c r="AG4969" s="10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1">
        <v>15000000</v>
      </c>
      <c r="F4970" s="11">
        <v>90999942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869</v>
      </c>
      <c r="AA4970" s="11">
        <f t="shared" si="77"/>
        <v>10.223529411764705</v>
      </c>
      <c r="AB4970" s="11">
        <v>0</v>
      </c>
      <c r="AC4970" s="11">
        <v>45</v>
      </c>
      <c r="AD4970" s="10"/>
      <c r="AE4970" s="10"/>
      <c r="AF4970" s="10"/>
      <c r="AG4970" s="10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1">
        <v>15000000</v>
      </c>
      <c r="F4971" s="11">
        <v>86408242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869</v>
      </c>
      <c r="AA4971" s="11">
        <f t="shared" si="77"/>
        <v>9.7640449438202239</v>
      </c>
      <c r="AB4971" s="11">
        <v>0</v>
      </c>
      <c r="AC4971" s="11">
        <v>45</v>
      </c>
      <c r="AD4971" s="10"/>
      <c r="AE4971" s="10"/>
      <c r="AF4971" s="10"/>
      <c r="AG4971" s="10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1">
        <v>15000000</v>
      </c>
      <c r="F4972" s="11">
        <v>86731702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869</v>
      </c>
      <c r="AA4972" s="11">
        <f t="shared" si="77"/>
        <v>12.779411764705882</v>
      </c>
      <c r="AB4972" s="11">
        <v>0</v>
      </c>
      <c r="AC4972" s="11">
        <v>45</v>
      </c>
      <c r="AD4972" s="10"/>
      <c r="AE4972" s="10"/>
      <c r="AF4972" s="10"/>
      <c r="AG4972" s="10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1">
        <v>15000000</v>
      </c>
      <c r="F4973" s="11">
        <v>89464626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869</v>
      </c>
      <c r="AA4973" s="11">
        <f t="shared" si="77"/>
        <v>9.9885057471264371</v>
      </c>
      <c r="AB4973" s="11">
        <v>0</v>
      </c>
      <c r="AC4973" s="11">
        <v>40</v>
      </c>
      <c r="AD4973" s="10"/>
      <c r="AE4973" s="10"/>
      <c r="AF4973" s="10"/>
      <c r="AG4973" s="10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1">
        <v>15000000</v>
      </c>
      <c r="F4974" s="11">
        <v>74361950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869</v>
      </c>
      <c r="AA4974" s="11">
        <f t="shared" si="77"/>
        <v>13.166666666666666</v>
      </c>
      <c r="AB4974" s="11">
        <v>0</v>
      </c>
      <c r="AC4974" s="11">
        <v>40</v>
      </c>
      <c r="AD4974" s="10"/>
      <c r="AE4974" s="10"/>
      <c r="AF4974" s="10"/>
      <c r="AG4974" s="10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1">
        <v>15000000</v>
      </c>
      <c r="F4975" s="11">
        <v>76975068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869</v>
      </c>
      <c r="AA4975" s="11">
        <f t="shared" si="77"/>
        <v>12.970149253731343</v>
      </c>
      <c r="AB4975" s="11">
        <v>0</v>
      </c>
      <c r="AC4975" s="11">
        <v>40</v>
      </c>
      <c r="AD4975" s="10"/>
      <c r="AE4975" s="10"/>
      <c r="AF4975" s="10"/>
      <c r="AG4975" s="10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1">
        <v>15000000</v>
      </c>
      <c r="F4976" s="11">
        <v>78138204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869</v>
      </c>
      <c r="AA4976" s="11">
        <f t="shared" si="77"/>
        <v>15.245614035087719</v>
      </c>
      <c r="AB4976" s="11">
        <v>0</v>
      </c>
      <c r="AC4976" s="11">
        <v>40</v>
      </c>
      <c r="AD4976" s="10"/>
      <c r="AE4976" s="10"/>
      <c r="AF4976" s="10"/>
      <c r="AG4976" s="10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1">
        <v>15000000</v>
      </c>
      <c r="F4977" s="11">
        <v>79656023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2" t="str">
        <f>IFERROR(VLOOKUP(C4977,[1]Index!$D:$F,3,FALSE),"Non List")</f>
        <v>Others</v>
      </c>
      <c r="Z4977">
        <f>IFERROR(VLOOKUP(C4977,[1]LP!$B:$C,2,FALSE),0)</f>
        <v>869</v>
      </c>
      <c r="AA4977" s="11">
        <f t="shared" si="77"/>
        <v>21.725000000000001</v>
      </c>
      <c r="AB4977" s="11">
        <v>20</v>
      </c>
      <c r="AC4977" s="11">
        <v>20</v>
      </c>
      <c r="AD4977" s="10"/>
      <c r="AE4977" s="10"/>
      <c r="AF4977" s="10"/>
      <c r="AG4977" s="10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1">
        <v>15000000</v>
      </c>
      <c r="F4978" s="11">
        <v>80370054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869</v>
      </c>
      <c r="AA4978" s="11">
        <f t="shared" si="77"/>
        <v>19.75</v>
      </c>
      <c r="AB4978" s="11">
        <v>20</v>
      </c>
      <c r="AC4978" s="11">
        <v>20</v>
      </c>
      <c r="AD4978" s="10"/>
      <c r="AE4978" s="10"/>
      <c r="AF4978" s="10"/>
      <c r="AG4978" s="10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1">
        <v>15000000</v>
      </c>
      <c r="F4979" s="11">
        <v>82964914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869</v>
      </c>
      <c r="AA4979" s="11">
        <f t="shared" si="77"/>
        <v>16.71153846153846</v>
      </c>
      <c r="AB4979" s="11">
        <v>20</v>
      </c>
      <c r="AC4979" s="11">
        <v>20</v>
      </c>
      <c r="AD4979" s="10"/>
      <c r="AE4979" s="10"/>
      <c r="AF4979" s="10"/>
      <c r="AG4979" s="10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1">
        <v>15000000</v>
      </c>
      <c r="F4980" s="11">
        <v>81606912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869</v>
      </c>
      <c r="AA4980" s="11">
        <f t="shared" si="77"/>
        <v>17.38</v>
      </c>
      <c r="AB4980" s="11">
        <v>20</v>
      </c>
      <c r="AC4980" s="11">
        <v>20</v>
      </c>
      <c r="AD4980" s="10"/>
      <c r="AE4980" s="10"/>
      <c r="AF4980" s="10"/>
      <c r="AG4980" s="10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1">
        <v>15000000</v>
      </c>
      <c r="F4981" s="11">
        <v>83821999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869</v>
      </c>
      <c r="AA4981" s="11">
        <f t="shared" si="77"/>
        <v>14.483333333333333</v>
      </c>
      <c r="AB4981" s="11">
        <v>0</v>
      </c>
      <c r="AC4981" s="11">
        <v>40</v>
      </c>
      <c r="AD4981" s="10"/>
      <c r="AE4981" s="10"/>
      <c r="AF4981" s="10"/>
      <c r="AG4981" s="10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1">
        <v>49128500</v>
      </c>
      <c r="F4982" s="11">
        <v>0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2" t="str">
        <f>IFERROR(VLOOKUP(C4982,[1]Index!$D:$F,3,FALSE),"Non List")</f>
        <v>zdelist</v>
      </c>
      <c r="Z4982">
        <f>IFERROR(VLOOKUP(C4982,[1]LP!$B:$C,2,FALSE),0)</f>
        <v>0</v>
      </c>
      <c r="AA4982" s="11">
        <f t="shared" si="77"/>
        <v>0</v>
      </c>
      <c r="AB4982" s="11">
        <v>0</v>
      </c>
      <c r="AC4982" s="11">
        <v>0</v>
      </c>
      <c r="AD4982" s="10"/>
      <c r="AE4982" s="10"/>
      <c r="AF4982" s="10"/>
      <c r="AG4982" s="10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1">
        <v>15000000</v>
      </c>
      <c r="F4983" s="11">
        <v>78582899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2" t="str">
        <f>IFERROR(VLOOKUP(C4983,[1]Index!$D:$F,3,FALSE),"Non List")</f>
        <v>Others</v>
      </c>
      <c r="Z4983">
        <f>IFERROR(VLOOKUP(C4983,[1]LP!$B:$C,2,FALSE),0)</f>
        <v>869</v>
      </c>
      <c r="AA4983" s="11">
        <f t="shared" si="77"/>
        <v>16.71153846153846</v>
      </c>
      <c r="AB4983" s="11">
        <v>0</v>
      </c>
      <c r="AC4983" s="11">
        <v>40</v>
      </c>
      <c r="AD4983" s="10"/>
      <c r="AE4983" s="10"/>
      <c r="AF4983" s="10"/>
      <c r="AG4983" s="10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1">
        <v>18000000</v>
      </c>
      <c r="F4984" s="11">
        <v>74117703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2" t="str">
        <f>IFERROR(VLOOKUP(C4984,[1]Index!$D:$F,3,FALSE),"Non List")</f>
        <v>Others</v>
      </c>
      <c r="Z4984">
        <f>IFERROR(VLOOKUP(C4984,[1]LP!$B:$C,2,FALSE),0)</f>
        <v>869</v>
      </c>
      <c r="AA4984" s="11">
        <f t="shared" si="77"/>
        <v>21.725000000000001</v>
      </c>
      <c r="AB4984" s="11">
        <v>0</v>
      </c>
      <c r="AC4984" s="11">
        <v>40</v>
      </c>
      <c r="AD4984" s="10"/>
      <c r="AE4984" s="10"/>
      <c r="AF4984" s="10"/>
      <c r="AG4984" s="10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1">
        <v>18000000</v>
      </c>
      <c r="F4985" s="11">
        <v>77063283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2" t="str">
        <f>IFERROR(VLOOKUP(C4985,[1]Index!$D:$F,3,FALSE),"Non List")</f>
        <v>Others</v>
      </c>
      <c r="Z4985">
        <f>IFERROR(VLOOKUP(C4985,[1]LP!$B:$C,2,FALSE),0)</f>
        <v>869</v>
      </c>
      <c r="AA4985" s="11">
        <f t="shared" si="77"/>
        <v>18.48936170212766</v>
      </c>
      <c r="AB4985" s="11">
        <v>0</v>
      </c>
      <c r="AC4985" s="11">
        <v>40</v>
      </c>
      <c r="AD4985" s="10"/>
      <c r="AE4985" s="10"/>
      <c r="AF4985" s="10"/>
      <c r="AG4985" s="10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1">
        <v>18000000</v>
      </c>
      <c r="F4986" s="11">
        <v>79291968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2" t="str">
        <f>IFERROR(VLOOKUP(C4986,[1]Index!$D:$F,3,FALSE),"Non List")</f>
        <v>Others</v>
      </c>
      <c r="Z4986">
        <f>IFERROR(VLOOKUP(C4986,[1]LP!$B:$C,2,FALSE),0)</f>
        <v>869</v>
      </c>
      <c r="AA4986" s="11">
        <f t="shared" si="77"/>
        <v>17.73469387755102</v>
      </c>
      <c r="AB4986" s="11">
        <v>0</v>
      </c>
      <c r="AC4986" s="11">
        <v>0</v>
      </c>
      <c r="AD4986" s="10"/>
      <c r="AE4986" s="10"/>
      <c r="AF4986" s="10"/>
      <c r="AG4986" s="10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1">
        <v>18000000</v>
      </c>
      <c r="F4987" s="11">
        <v>74325997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2" t="str">
        <f>IFERROR(VLOOKUP(C4987,[1]Index!$D:$F,3,FALSE),"Non List")</f>
        <v>Others</v>
      </c>
      <c r="Z4987">
        <f>IFERROR(VLOOKUP(C4987,[1]LP!$B:$C,2,FALSE),0)</f>
        <v>869</v>
      </c>
      <c r="AA4987" s="11">
        <f t="shared" si="77"/>
        <v>18.48936170212766</v>
      </c>
      <c r="AB4987" s="11">
        <v>0</v>
      </c>
      <c r="AC4987" s="11">
        <v>0</v>
      </c>
      <c r="AD4987" s="10"/>
      <c r="AE4987" s="10"/>
      <c r="AF4987" s="10"/>
      <c r="AG4987" s="10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1">
        <v>194889</v>
      </c>
      <c r="F4988" s="11">
        <v>5385459</v>
      </c>
      <c r="G4988" s="11">
        <v>0</v>
      </c>
      <c r="H4988" s="11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2" t="str">
        <f>IFERROR(VLOOKUP(C4988,[1]Index!$D:$F,3,FALSE),"Non List")</f>
        <v>Manufacturing And Processing</v>
      </c>
      <c r="Z4988">
        <f>IFERROR(VLOOKUP(C4988,[1]LP!$B:$C,2,FALSE),0)</f>
        <v>0</v>
      </c>
      <c r="AA4988" s="11">
        <f t="shared" si="77"/>
        <v>0</v>
      </c>
      <c r="AB4988" s="11">
        <v>0</v>
      </c>
      <c r="AC4988" s="11">
        <v>0</v>
      </c>
      <c r="AD4988" s="10"/>
      <c r="AE4988" s="10"/>
      <c r="AF4988" s="10"/>
      <c r="AG4988" s="10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1">
        <v>121000</v>
      </c>
      <c r="F4989" s="11">
        <v>3380000</v>
      </c>
      <c r="G4989" s="11">
        <v>0</v>
      </c>
      <c r="H4989" s="11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2" t="str">
        <f>IFERROR(VLOOKUP(C4989,[1]Index!$D:$F,3,FALSE),"Non List")</f>
        <v>Manufacturing And Processing</v>
      </c>
      <c r="Z4989">
        <f>IFERROR(VLOOKUP(C4989,[1]LP!$B:$C,2,FALSE),0)</f>
        <v>13850</v>
      </c>
      <c r="AA4989" s="11">
        <f t="shared" si="77"/>
        <v>54.74308300395257</v>
      </c>
      <c r="AB4989" s="11">
        <v>0</v>
      </c>
      <c r="AC4989" s="11">
        <v>0</v>
      </c>
      <c r="AD4989" s="10"/>
      <c r="AE4989" s="10"/>
      <c r="AF4989" s="10"/>
      <c r="AG4989" s="10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1">
        <v>2429567</v>
      </c>
      <c r="F4990" s="11">
        <v>557458</v>
      </c>
      <c r="G4990" s="11">
        <v>0</v>
      </c>
      <c r="H4990" s="11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2" t="str">
        <f>IFERROR(VLOOKUP(C4990,[1]Index!$D:$F,3,FALSE),"Non List")</f>
        <v>Manufacturing And Processing</v>
      </c>
      <c r="Z4990">
        <f>IFERROR(VLOOKUP(C4990,[1]LP!$B:$C,2,FALSE),0)</f>
        <v>1950</v>
      </c>
      <c r="AA4990" s="11">
        <f t="shared" si="77"/>
        <v>81.25</v>
      </c>
      <c r="AB4990" s="11">
        <v>0</v>
      </c>
      <c r="AC4990" s="11">
        <v>0</v>
      </c>
      <c r="AD4990" s="10"/>
      <c r="AE4990" s="10"/>
      <c r="AF4990" s="10"/>
      <c r="AG4990" s="10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1">
        <v>92100</v>
      </c>
      <c r="F4991" s="11">
        <v>3334500</v>
      </c>
      <c r="G4991" s="11">
        <v>0</v>
      </c>
      <c r="H4991" s="11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2" t="str">
        <f>IFERROR(VLOOKUP(C4991,[1]Index!$D:$F,3,FALSE),"Non List")</f>
        <v>Manufacturing And Processing</v>
      </c>
      <c r="Z4991">
        <f>IFERROR(VLOOKUP(C4991,[1]LP!$B:$C,2,FALSE),0)</f>
        <v>36299.9</v>
      </c>
      <c r="AA4991" s="11">
        <f t="shared" si="77"/>
        <v>30.249916666666667</v>
      </c>
      <c r="AB4991" s="11">
        <v>0</v>
      </c>
      <c r="AC4991" s="11">
        <v>0</v>
      </c>
      <c r="AD4991" s="10"/>
      <c r="AE4991" s="10"/>
      <c r="AF4991" s="10"/>
      <c r="AG4991" s="10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1">
        <v>4400000</v>
      </c>
      <c r="F4992" s="11">
        <v>4701249</v>
      </c>
      <c r="G4992" s="11">
        <v>0</v>
      </c>
      <c r="H4992" s="11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2" t="str">
        <f>IFERROR(VLOOKUP(C4992,[1]Index!$D:$F,3,FALSE),"Non List")</f>
        <v>Manufacturing And Processing</v>
      </c>
      <c r="Z4992">
        <f>IFERROR(VLOOKUP(C4992,[1]LP!$B:$C,2,FALSE),0)</f>
        <v>507.1</v>
      </c>
      <c r="AA4992" s="11">
        <f t="shared" si="77"/>
        <v>33.806666666666665</v>
      </c>
      <c r="AB4992" s="11">
        <v>0</v>
      </c>
      <c r="AC4992" s="11">
        <v>0</v>
      </c>
      <c r="AD4992" s="10"/>
      <c r="AE4992" s="10"/>
      <c r="AF4992" s="10"/>
      <c r="AG4992" s="10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1">
        <v>2835402</v>
      </c>
      <c r="F4993" s="11">
        <v>3745120.0378</v>
      </c>
      <c r="G4993" s="11">
        <v>30222831.708799999</v>
      </c>
      <c r="H4993" s="11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2" t="str">
        <f>IFERROR(VLOOKUP(C4993,[1]Index!$D:$F,3,FALSE),"Non List")</f>
        <v>Microfinance</v>
      </c>
      <c r="Z4993">
        <f>IFERROR(VLOOKUP(C4993,[1]LP!$B:$C,2,FALSE),0)</f>
        <v>957.1</v>
      </c>
      <c r="AA4993" s="11">
        <f t="shared" si="77"/>
        <v>23.118357487922708</v>
      </c>
      <c r="AB4993" s="11">
        <v>0</v>
      </c>
      <c r="AC4993" s="11">
        <v>0</v>
      </c>
      <c r="AD4993" s="10"/>
      <c r="AE4993" s="10"/>
      <c r="AF4993" s="10"/>
      <c r="AG4993" s="10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1">
        <v>1526248.166</v>
      </c>
      <c r="F4994" s="11">
        <v>1733531.652</v>
      </c>
      <c r="G4994" s="11">
        <v>8759740.2630000003</v>
      </c>
      <c r="H4994" s="11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2" t="str">
        <f>IFERROR(VLOOKUP(C4994,[1]Index!$D:$F,3,FALSE),"Non List")</f>
        <v>Microfinance</v>
      </c>
      <c r="Z4994">
        <f>IFERROR(VLOOKUP(C4994,[1]LP!$B:$C,2,FALSE),0)</f>
        <v>733.1</v>
      </c>
      <c r="AA4994" s="11">
        <f t="shared" si="77"/>
        <v>30.243399339933998</v>
      </c>
      <c r="AB4994" s="11">
        <v>0</v>
      </c>
      <c r="AC4994" s="11">
        <v>0</v>
      </c>
      <c r="AD4994" s="10"/>
      <c r="AE4994" s="10"/>
      <c r="AF4994" s="10"/>
      <c r="AG4994" s="10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1">
        <v>1147745.956</v>
      </c>
      <c r="F4995" s="11">
        <v>433076.07699999999</v>
      </c>
      <c r="G4995" s="11">
        <v>0</v>
      </c>
      <c r="H4995" s="11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2" t="str">
        <f>IFERROR(VLOOKUP(C4995,[1]Index!$D:$F,3,FALSE),"Non List")</f>
        <v>Microfinance</v>
      </c>
      <c r="Z4995">
        <f>IFERROR(VLOOKUP(C4995,[1]LP!$B:$C,2,FALSE),0)</f>
        <v>647.9</v>
      </c>
      <c r="AA4995" s="11">
        <f t="shared" ref="AA4995:AA5058" si="78">IFERROR(Z4995/M4995,0)</f>
        <v>28.66814159292035</v>
      </c>
      <c r="AB4995" s="11">
        <v>0</v>
      </c>
      <c r="AC4995" s="11">
        <v>0</v>
      </c>
      <c r="AD4995" s="10"/>
      <c r="AE4995" s="10"/>
      <c r="AF4995" s="10"/>
      <c r="AG4995" s="10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1">
        <v>372321.739</v>
      </c>
      <c r="F4996" s="11">
        <v>172717.927</v>
      </c>
      <c r="G4996" s="11">
        <v>1400887.453</v>
      </c>
      <c r="H4996" s="11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2" t="str">
        <f>IFERROR(VLOOKUP(C4996,[1]Index!$D:$F,3,FALSE),"Non List")</f>
        <v>Microfinance</v>
      </c>
      <c r="Z4996">
        <f>IFERROR(VLOOKUP(C4996,[1]LP!$B:$C,2,FALSE),0)</f>
        <v>616</v>
      </c>
      <c r="AA4996" s="11">
        <f t="shared" si="78"/>
        <v>48.313725490196077</v>
      </c>
      <c r="AB4996" s="11">
        <v>0</v>
      </c>
      <c r="AC4996" s="11">
        <v>0</v>
      </c>
      <c r="AD4996" s="10"/>
      <c r="AE4996" s="10"/>
      <c r="AF4996" s="10"/>
      <c r="AG4996" s="10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1">
        <v>732000</v>
      </c>
      <c r="F4997" s="11">
        <v>522755.41399999999</v>
      </c>
      <c r="G4997" s="11">
        <v>3378134.7650000001</v>
      </c>
      <c r="H4997" s="11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2" t="str">
        <f>IFERROR(VLOOKUP(C4997,[1]Index!$D:$F,3,FALSE),"Non List")</f>
        <v>Microfinance</v>
      </c>
      <c r="Z4997">
        <f>IFERROR(VLOOKUP(C4997,[1]LP!$B:$C,2,FALSE),0)</f>
        <v>592</v>
      </c>
      <c r="AA4997" s="11">
        <f t="shared" si="78"/>
        <v>102.95652173913044</v>
      </c>
      <c r="AB4997" s="11">
        <v>0</v>
      </c>
      <c r="AC4997" s="11">
        <v>0</v>
      </c>
      <c r="AD4997" s="10"/>
      <c r="AE4997" s="10"/>
      <c r="AF4997" s="10"/>
      <c r="AG4997" s="10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1">
        <v>2612079.75</v>
      </c>
      <c r="F4998" s="11">
        <v>1926720.997</v>
      </c>
      <c r="G4998" s="11">
        <v>19063292.816</v>
      </c>
      <c r="H4998" s="11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2" t="str">
        <f>IFERROR(VLOOKUP(C4998,[1]Index!$D:$F,3,FALSE),"Non List")</f>
        <v>Microfinance</v>
      </c>
      <c r="Z4998">
        <f>IFERROR(VLOOKUP(C4998,[1]LP!$B:$C,2,FALSE),0)</f>
        <v>608</v>
      </c>
      <c r="AA4998" s="11">
        <f t="shared" si="78"/>
        <v>271.42857142857139</v>
      </c>
      <c r="AB4998" s="11">
        <v>0</v>
      </c>
      <c r="AC4998" s="11">
        <v>0</v>
      </c>
      <c r="AD4998" s="10"/>
      <c r="AE4998" s="10"/>
      <c r="AF4998" s="10"/>
      <c r="AG4998" s="10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1">
        <v>1563743.5719999999</v>
      </c>
      <c r="F4999" s="11">
        <v>2023661.71</v>
      </c>
      <c r="G4999" s="11">
        <v>0</v>
      </c>
      <c r="H4999" s="11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2" t="str">
        <f>IFERROR(VLOOKUP(C4999,[1]Index!$D:$F,3,FALSE),"Non List")</f>
        <v>zdelist</v>
      </c>
      <c r="Z4999">
        <f>IFERROR(VLOOKUP(C4999,[1]LP!$B:$C,2,FALSE),0)</f>
        <v>0</v>
      </c>
      <c r="AA4999" s="11">
        <f t="shared" si="78"/>
        <v>0</v>
      </c>
      <c r="AB4999" s="11">
        <v>0</v>
      </c>
      <c r="AC4999" s="11">
        <v>0</v>
      </c>
      <c r="AD4999" s="10"/>
      <c r="AE4999" s="10"/>
      <c r="AF4999" s="10"/>
      <c r="AG4999" s="10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1">
        <v>1971161.2967999999</v>
      </c>
      <c r="F5000" s="11">
        <v>2705926.9583000001</v>
      </c>
      <c r="G5000" s="11">
        <v>1452618.0037</v>
      </c>
      <c r="H5000" s="11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2" t="str">
        <f>IFERROR(VLOOKUP(C5000,[1]Index!$D:$F,3,FALSE),"Non List")</f>
        <v>Microfinance</v>
      </c>
      <c r="Z5000">
        <f>IFERROR(VLOOKUP(C5000,[1]LP!$B:$C,2,FALSE),0)</f>
        <v>908</v>
      </c>
      <c r="AA5000" s="11">
        <f t="shared" si="78"/>
        <v>22.848515349773528</v>
      </c>
      <c r="AB5000" s="11">
        <v>0</v>
      </c>
      <c r="AC5000" s="11">
        <v>0</v>
      </c>
      <c r="AD5000" s="10"/>
      <c r="AE5000" s="10"/>
      <c r="AF5000" s="10"/>
      <c r="AG5000" s="10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1">
        <v>627200.92799999996</v>
      </c>
      <c r="F5001" s="11">
        <v>187580.66800000001</v>
      </c>
      <c r="G5001" s="11">
        <v>3366666.6439999999</v>
      </c>
      <c r="H5001" s="11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2" t="str">
        <f>IFERROR(VLOOKUP(C5001,[1]Index!$D:$F,3,FALSE),"Non List")</f>
        <v>Microfinance</v>
      </c>
      <c r="Z5001">
        <f>IFERROR(VLOOKUP(C5001,[1]LP!$B:$C,2,FALSE),0)</f>
        <v>635</v>
      </c>
      <c r="AA5001" s="11">
        <f t="shared" si="78"/>
        <v>57.31046931407942</v>
      </c>
      <c r="AB5001" s="11">
        <v>0</v>
      </c>
      <c r="AC5001" s="11">
        <v>0</v>
      </c>
      <c r="AD5001" s="10"/>
      <c r="AE5001" s="10"/>
      <c r="AF5001" s="10"/>
      <c r="AG5001" s="10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1">
        <v>561000</v>
      </c>
      <c r="F5002" s="11">
        <v>178931.64</v>
      </c>
      <c r="G5002" s="11">
        <v>1364064.37</v>
      </c>
      <c r="H5002" s="11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2" t="str">
        <f>IFERROR(VLOOKUP(C5002,[1]Index!$D:$F,3,FALSE),"Non List")</f>
        <v>zdelist</v>
      </c>
      <c r="Z5002">
        <f>IFERROR(VLOOKUP(C5002,[1]LP!$B:$C,2,FALSE),0)</f>
        <v>0</v>
      </c>
      <c r="AA5002" s="11">
        <f t="shared" si="78"/>
        <v>0</v>
      </c>
      <c r="AB5002" s="11">
        <v>0</v>
      </c>
      <c r="AC5002" s="11">
        <v>0</v>
      </c>
      <c r="AD5002" s="10"/>
      <c r="AE5002" s="10"/>
      <c r="AF5002" s="10"/>
      <c r="AG5002" s="10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1">
        <v>1290495.5</v>
      </c>
      <c r="F5003" s="11">
        <v>1698023.5249999999</v>
      </c>
      <c r="G5003" s="11">
        <v>13038485.835000001</v>
      </c>
      <c r="H5003" s="11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2" t="str">
        <f>IFERROR(VLOOKUP(C5003,[1]Index!$D:$F,3,FALSE),"Non List")</f>
        <v>Microfinance</v>
      </c>
      <c r="Z5003">
        <f>IFERROR(VLOOKUP(C5003,[1]LP!$B:$C,2,FALSE),0)</f>
        <v>775</v>
      </c>
      <c r="AA5003" s="11">
        <f t="shared" si="78"/>
        <v>75.980392156862749</v>
      </c>
      <c r="AB5003" s="11">
        <v>0</v>
      </c>
      <c r="AC5003" s="11">
        <v>0</v>
      </c>
      <c r="AD5003" s="10"/>
      <c r="AE5003" s="10"/>
      <c r="AF5003" s="10"/>
      <c r="AG5003" s="10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1">
        <v>170437.18</v>
      </c>
      <c r="F5004" s="11">
        <v>136760.37</v>
      </c>
      <c r="G5004" s="11">
        <v>837280.49</v>
      </c>
      <c r="H5004" s="11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2" t="str">
        <f>IFERROR(VLOOKUP(C5004,[1]Index!$D:$F,3,FALSE),"Non List")</f>
        <v>Microfinance</v>
      </c>
      <c r="Z5004">
        <f>IFERROR(VLOOKUP(C5004,[1]LP!$B:$C,2,FALSE),0)</f>
        <v>822.3</v>
      </c>
      <c r="AA5004" s="11">
        <f t="shared" si="78"/>
        <v>49.506321493076456</v>
      </c>
      <c r="AB5004" s="11">
        <v>0</v>
      </c>
      <c r="AC5004" s="11">
        <v>0</v>
      </c>
      <c r="AD5004" s="10"/>
      <c r="AE5004" s="10"/>
      <c r="AF5004" s="10"/>
      <c r="AG5004" s="10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1">
        <v>441662.1</v>
      </c>
      <c r="F5005" s="11">
        <v>357682.34600000002</v>
      </c>
      <c r="G5005" s="11">
        <v>2412275.7250000001</v>
      </c>
      <c r="H5005" s="11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670</v>
      </c>
      <c r="AA5005" s="11">
        <f t="shared" si="78"/>
        <v>-24.178996752075061</v>
      </c>
      <c r="AB5005" s="11">
        <v>0</v>
      </c>
      <c r="AC5005" s="11">
        <v>0</v>
      </c>
      <c r="AD5005" s="10"/>
      <c r="AE5005" s="10"/>
      <c r="AF5005" s="10"/>
      <c r="AG5005" s="10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1">
        <v>653382.62800000003</v>
      </c>
      <c r="F5006" s="11">
        <v>375053.435</v>
      </c>
      <c r="G5006" s="11">
        <v>2709442.7519999999</v>
      </c>
      <c r="H5006" s="11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2" t="str">
        <f>IFERROR(VLOOKUP(C5006,[1]Index!$D:$F,3,FALSE),"Non List")</f>
        <v>Microfinance</v>
      </c>
      <c r="Z5006">
        <f>IFERROR(VLOOKUP(C5006,[1]LP!$B:$C,2,FALSE),0)</f>
        <v>629</v>
      </c>
      <c r="AA5006" s="11">
        <f t="shared" si="78"/>
        <v>44.295774647887328</v>
      </c>
      <c r="AB5006" s="11">
        <v>0</v>
      </c>
      <c r="AC5006" s="11">
        <v>0</v>
      </c>
      <c r="AD5006" s="10"/>
      <c r="AE5006" s="10"/>
      <c r="AF5006" s="10"/>
      <c r="AG5006" s="10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1">
        <v>170091.9</v>
      </c>
      <c r="F5007" s="11">
        <v>91222.43</v>
      </c>
      <c r="G5007" s="11">
        <v>809470.98</v>
      </c>
      <c r="H5007" s="11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2" t="str">
        <f>IFERROR(VLOOKUP(C5007,[1]Index!$D:$F,3,FALSE),"Non List")</f>
        <v>Microfinance</v>
      </c>
      <c r="Z5007">
        <f>IFERROR(VLOOKUP(C5007,[1]LP!$B:$C,2,FALSE),0)</f>
        <v>927</v>
      </c>
      <c r="AA5007" s="11">
        <f t="shared" si="78"/>
        <v>327.56183745583036</v>
      </c>
      <c r="AB5007" s="11">
        <v>0</v>
      </c>
      <c r="AC5007" s="11">
        <v>0</v>
      </c>
      <c r="AD5007" s="10"/>
      <c r="AE5007" s="10"/>
      <c r="AF5007" s="10"/>
      <c r="AG5007" s="10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1">
        <v>320000</v>
      </c>
      <c r="F5008" s="11">
        <v>276600.652</v>
      </c>
      <c r="G5008" s="11">
        <v>1107519.0314</v>
      </c>
      <c r="H5008" s="11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2" t="str">
        <f>IFERROR(VLOOKUP(C5008,[1]Index!$D:$F,3,FALSE),"Non List")</f>
        <v>Microfinance</v>
      </c>
      <c r="Z5008">
        <f>IFERROR(VLOOKUP(C5008,[1]LP!$B:$C,2,FALSE),0)</f>
        <v>578</v>
      </c>
      <c r="AA5008" s="11">
        <f t="shared" si="78"/>
        <v>791.78082191780823</v>
      </c>
      <c r="AB5008" s="11">
        <v>0</v>
      </c>
      <c r="AC5008" s="11">
        <v>0</v>
      </c>
      <c r="AD5008" s="10"/>
      <c r="AE5008" s="10"/>
      <c r="AF5008" s="10"/>
      <c r="AG5008" s="10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1">
        <v>869568.201</v>
      </c>
      <c r="F5009" s="11">
        <v>161763.84700000001</v>
      </c>
      <c r="G5009" s="11">
        <v>0</v>
      </c>
      <c r="H5009" s="11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2" t="str">
        <f>IFERROR(VLOOKUP(C5009,[1]Index!$D:$F,3,FALSE),"Non List")</f>
        <v>Microfinance</v>
      </c>
      <c r="Z5009">
        <f>IFERROR(VLOOKUP(C5009,[1]LP!$B:$C,2,FALSE),0)</f>
        <v>553.9</v>
      </c>
      <c r="AA5009" s="11">
        <f t="shared" si="78"/>
        <v>41.993934799090219</v>
      </c>
      <c r="AB5009" s="11">
        <v>0</v>
      </c>
      <c r="AC5009" s="11">
        <v>0</v>
      </c>
      <c r="AD5009" s="10"/>
      <c r="AE5009" s="10"/>
      <c r="AF5009" s="10"/>
      <c r="AG5009" s="10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1">
        <v>655862.86199999996</v>
      </c>
      <c r="F5010" s="11">
        <v>424555.21799999999</v>
      </c>
      <c r="G5010" s="11">
        <v>1677711.352</v>
      </c>
      <c r="H5010" s="11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2" t="str">
        <f>IFERROR(VLOOKUP(C5010,[1]Index!$D:$F,3,FALSE),"Non List")</f>
        <v>Microfinance</v>
      </c>
      <c r="Z5010">
        <f>IFERROR(VLOOKUP(C5010,[1]LP!$B:$C,2,FALSE),0)</f>
        <v>490</v>
      </c>
      <c r="AA5010" s="11">
        <f t="shared" si="78"/>
        <v>210.30042918454936</v>
      </c>
      <c r="AB5010" s="11">
        <v>0</v>
      </c>
      <c r="AC5010" s="11">
        <v>0</v>
      </c>
      <c r="AD5010" s="10"/>
      <c r="AE5010" s="10"/>
      <c r="AF5010" s="10"/>
      <c r="AG5010" s="10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1">
        <v>1320000</v>
      </c>
      <c r="F5011" s="11">
        <v>554153.09</v>
      </c>
      <c r="G5011" s="11">
        <v>3570896.736</v>
      </c>
      <c r="H5011" s="11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2" t="str">
        <f>IFERROR(VLOOKUP(C5011,[1]Index!$D:$F,3,FALSE),"Non List")</f>
        <v>Microfinance</v>
      </c>
      <c r="Z5011">
        <f>IFERROR(VLOOKUP(C5011,[1]LP!$B:$C,2,FALSE),0)</f>
        <v>548</v>
      </c>
      <c r="AA5011" s="11">
        <f t="shared" si="78"/>
        <v>415.15151515151513</v>
      </c>
      <c r="AB5011" s="11">
        <v>0</v>
      </c>
      <c r="AC5011" s="11">
        <v>0</v>
      </c>
      <c r="AD5011" s="10"/>
      <c r="AE5011" s="10"/>
      <c r="AF5011" s="10"/>
      <c r="AG5011" s="10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1">
        <v>485760</v>
      </c>
      <c r="F5012" s="11">
        <v>374809.59600000002</v>
      </c>
      <c r="G5012" s="11">
        <v>1861386.2</v>
      </c>
      <c r="H5012" s="11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2" t="str">
        <f>IFERROR(VLOOKUP(C5012,[1]Index!$D:$F,3,FALSE),"Non List")</f>
        <v>Microfinance</v>
      </c>
      <c r="Z5012">
        <f>IFERROR(VLOOKUP(C5012,[1]LP!$B:$C,2,FALSE),0)</f>
        <v>529</v>
      </c>
      <c r="AA5012" s="11">
        <f t="shared" si="78"/>
        <v>369.93006993006992</v>
      </c>
      <c r="AB5012" s="11">
        <v>0</v>
      </c>
      <c r="AC5012" s="11">
        <v>0</v>
      </c>
      <c r="AD5012" s="10"/>
      <c r="AE5012" s="10"/>
      <c r="AF5012" s="10"/>
      <c r="AG5012" s="10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1">
        <v>381616</v>
      </c>
      <c r="F5013" s="11">
        <v>174410.86790000001</v>
      </c>
      <c r="G5013" s="11">
        <v>1889870.7378</v>
      </c>
      <c r="H5013" s="11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2" t="str">
        <f>IFERROR(VLOOKUP(C5013,[1]Index!$D:$F,3,FALSE),"Non List")</f>
        <v>Microfinance</v>
      </c>
      <c r="Z5013">
        <f>IFERROR(VLOOKUP(C5013,[1]LP!$B:$C,2,FALSE),0)</f>
        <v>710</v>
      </c>
      <c r="AA5013" s="11">
        <f t="shared" si="78"/>
        <v>61.578490893321771</v>
      </c>
      <c r="AB5013" s="11">
        <v>0</v>
      </c>
      <c r="AC5013" s="11">
        <v>0</v>
      </c>
      <c r="AD5013" s="10"/>
      <c r="AE5013" s="10"/>
      <c r="AF5013" s="10"/>
      <c r="AG5013" s="10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1">
        <v>586675</v>
      </c>
      <c r="F5014" s="11">
        <v>941472</v>
      </c>
      <c r="G5014" s="11">
        <v>3227904</v>
      </c>
      <c r="H5014" s="11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2" t="str">
        <f>IFERROR(VLOOKUP(C5014,[1]Index!$D:$F,3,FALSE),"Non List")</f>
        <v>Microfinance</v>
      </c>
      <c r="Z5014">
        <f>IFERROR(VLOOKUP(C5014,[1]LP!$B:$C,2,FALSE),0)</f>
        <v>1140</v>
      </c>
      <c r="AA5014" s="11">
        <f t="shared" si="78"/>
        <v>24.680666810998051</v>
      </c>
      <c r="AB5014" s="11">
        <v>0</v>
      </c>
      <c r="AC5014" s="11">
        <v>0</v>
      </c>
      <c r="AD5014" s="10"/>
      <c r="AE5014" s="10"/>
      <c r="AF5014" s="10"/>
      <c r="AG5014" s="10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1">
        <v>151554.5325</v>
      </c>
      <c r="F5015" s="11">
        <v>52131.1325</v>
      </c>
      <c r="G5015" s="11">
        <v>544634.27740000002</v>
      </c>
      <c r="H5015" s="11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2" t="str">
        <f>IFERROR(VLOOKUP(C5015,[1]Index!$D:$F,3,FALSE),"Non List")</f>
        <v>Microfinance</v>
      </c>
      <c r="Z5015">
        <f>IFERROR(VLOOKUP(C5015,[1]LP!$B:$C,2,FALSE),0)</f>
        <v>672.4</v>
      </c>
      <c r="AA5015" s="11">
        <f t="shared" si="78"/>
        <v>51.25</v>
      </c>
      <c r="AB5015" s="11">
        <v>0</v>
      </c>
      <c r="AC5015" s="11">
        <v>0</v>
      </c>
      <c r="AD5015" s="10"/>
      <c r="AE5015" s="10"/>
      <c r="AF5015" s="10"/>
      <c r="AG5015" s="10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1">
        <v>319818.13</v>
      </c>
      <c r="F5016" s="11">
        <v>130872.34</v>
      </c>
      <c r="G5016" s="11">
        <v>1060653.129</v>
      </c>
      <c r="H5016" s="11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2" t="str">
        <f>IFERROR(VLOOKUP(C5016,[1]Index!$D:$F,3,FALSE),"Non List")</f>
        <v>Non List</v>
      </c>
      <c r="Z5016">
        <f>IFERROR(VLOOKUP(C5016,[1]LP!$B:$C,2,FALSE),0)</f>
        <v>0</v>
      </c>
      <c r="AA5016" s="11">
        <f t="shared" si="78"/>
        <v>0</v>
      </c>
      <c r="AB5016" s="11">
        <v>0</v>
      </c>
      <c r="AC5016" s="11">
        <v>0</v>
      </c>
      <c r="AD5016" s="10"/>
      <c r="AE5016" s="10"/>
      <c r="AF5016" s="10"/>
      <c r="AG5016" s="10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1">
        <v>1055563.7339999999</v>
      </c>
      <c r="F5017" s="11">
        <v>1673954.476</v>
      </c>
      <c r="G5017" s="11">
        <v>8450120.1669999994</v>
      </c>
      <c r="H5017" s="11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2" t="str">
        <f>IFERROR(VLOOKUP(C5017,[1]Index!$D:$F,3,FALSE),"Non List")</f>
        <v>Microfinance</v>
      </c>
      <c r="Z5017">
        <f>IFERROR(VLOOKUP(C5017,[1]LP!$B:$C,2,FALSE),0)</f>
        <v>1260</v>
      </c>
      <c r="AA5017" s="11">
        <f t="shared" si="78"/>
        <v>228.67513611615246</v>
      </c>
      <c r="AB5017" s="11">
        <v>0</v>
      </c>
      <c r="AC5017" s="11">
        <v>0</v>
      </c>
      <c r="AD5017" s="10"/>
      <c r="AE5017" s="10"/>
      <c r="AF5017" s="10"/>
      <c r="AG5017" s="10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1">
        <v>394155.82</v>
      </c>
      <c r="F5018" s="11">
        <v>74128.05</v>
      </c>
      <c r="G5018" s="11">
        <v>1146307.1000000001</v>
      </c>
      <c r="H5018" s="11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2" t="str">
        <f>IFERROR(VLOOKUP(C5018,[1]Index!$D:$F,3,FALSE),"Non List")</f>
        <v>Microfinance</v>
      </c>
      <c r="Z5018">
        <f>IFERROR(VLOOKUP(C5018,[1]LP!$B:$C,2,FALSE),0)</f>
        <v>620</v>
      </c>
      <c r="AA5018" s="11">
        <f t="shared" si="78"/>
        <v>235.74144486692015</v>
      </c>
      <c r="AB5018" s="11">
        <v>0</v>
      </c>
      <c r="AC5018" s="11">
        <v>0</v>
      </c>
      <c r="AD5018" s="10"/>
      <c r="AE5018" s="10"/>
      <c r="AF5018" s="10"/>
      <c r="AG5018" s="10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1">
        <v>618900.04500000004</v>
      </c>
      <c r="F5019" s="11">
        <v>444703.64199999999</v>
      </c>
      <c r="G5019" s="11">
        <v>3205873.7749999999</v>
      </c>
      <c r="H5019" s="11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2" t="str">
        <f>IFERROR(VLOOKUP(C5019,[1]Index!$D:$F,3,FALSE),"Non List")</f>
        <v>Microfinance</v>
      </c>
      <c r="Z5019">
        <f>IFERROR(VLOOKUP(C5019,[1]LP!$B:$C,2,FALSE),0)</f>
        <v>841</v>
      </c>
      <c r="AA5019" s="11">
        <f t="shared" si="78"/>
        <v>54.645873944119558</v>
      </c>
      <c r="AB5019" s="11">
        <v>0</v>
      </c>
      <c r="AC5019" s="11">
        <v>0</v>
      </c>
      <c r="AD5019" s="10"/>
      <c r="AE5019" s="10"/>
      <c r="AF5019" s="10"/>
      <c r="AG5019" s="10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1">
        <v>95238</v>
      </c>
      <c r="F5020" s="11">
        <v>36575.78</v>
      </c>
      <c r="G5020" s="11">
        <v>287829.34999999998</v>
      </c>
      <c r="H5020" s="11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2" t="str">
        <f>IFERROR(VLOOKUP(C5020,[1]Index!$D:$F,3,FALSE),"Non List")</f>
        <v>Microfinance</v>
      </c>
      <c r="Z5020">
        <f>IFERROR(VLOOKUP(C5020,[1]LP!$B:$C,2,FALSE),0)</f>
        <v>990</v>
      </c>
      <c r="AA5020" s="11">
        <f t="shared" si="78"/>
        <v>111.86440677966102</v>
      </c>
      <c r="AB5020" s="11">
        <v>0</v>
      </c>
      <c r="AC5020" s="11">
        <v>0</v>
      </c>
      <c r="AD5020" s="10"/>
      <c r="AE5020" s="10"/>
      <c r="AF5020" s="10"/>
      <c r="AG5020" s="10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1">
        <v>982500</v>
      </c>
      <c r="F5021" s="11">
        <v>1334897</v>
      </c>
      <c r="G5021" s="11">
        <v>3756303</v>
      </c>
      <c r="H5021" s="11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2" t="str">
        <f>IFERROR(VLOOKUP(C5021,[1]Index!$D:$F,3,FALSE),"Non List")</f>
        <v>Microfinance</v>
      </c>
      <c r="Z5021">
        <f>IFERROR(VLOOKUP(C5021,[1]LP!$B:$C,2,FALSE),0)</f>
        <v>505</v>
      </c>
      <c r="AA5021" s="11">
        <f t="shared" si="78"/>
        <v>63.125</v>
      </c>
      <c r="AB5021" s="11">
        <v>0</v>
      </c>
      <c r="AC5021" s="11">
        <v>0</v>
      </c>
      <c r="AD5021" s="10"/>
      <c r="AE5021" s="10"/>
      <c r="AF5021" s="10"/>
      <c r="AG5021" s="10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1">
        <v>255000</v>
      </c>
      <c r="F5022" s="11">
        <v>684962.96</v>
      </c>
      <c r="G5022" s="11">
        <v>2586307.0299999998</v>
      </c>
      <c r="H5022" s="11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2" t="str">
        <f>IFERROR(VLOOKUP(C5022,[1]Index!$D:$F,3,FALSE),"Non List")</f>
        <v>Microfinance</v>
      </c>
      <c r="Z5022">
        <f>IFERROR(VLOOKUP(C5022,[1]LP!$B:$C,2,FALSE),0)</f>
        <v>1866</v>
      </c>
      <c r="AA5022" s="11">
        <f t="shared" si="78"/>
        <v>24.300039067586923</v>
      </c>
      <c r="AB5022" s="11">
        <v>0</v>
      </c>
      <c r="AC5022" s="11">
        <v>0</v>
      </c>
      <c r="AD5022" s="10"/>
      <c r="AE5022" s="10"/>
      <c r="AF5022" s="10"/>
      <c r="AG5022" s="10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1">
        <v>217562.5</v>
      </c>
      <c r="F5023" s="11">
        <v>224611.10699999999</v>
      </c>
      <c r="G5023" s="11">
        <v>1438887.9779999999</v>
      </c>
      <c r="H5023" s="11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2" t="str">
        <f>IFERROR(VLOOKUP(C5023,[1]Index!$D:$F,3,FALSE),"Non List")</f>
        <v>Microfinance</v>
      </c>
      <c r="Z5023">
        <f>IFERROR(VLOOKUP(C5023,[1]LP!$B:$C,2,FALSE),0)</f>
        <v>1807</v>
      </c>
      <c r="AA5023" s="11">
        <f t="shared" si="78"/>
        <v>56.18781094527364</v>
      </c>
      <c r="AB5023" s="11">
        <v>0</v>
      </c>
      <c r="AC5023" s="11">
        <v>0</v>
      </c>
      <c r="AD5023" s="10"/>
      <c r="AE5023" s="10"/>
      <c r="AF5023" s="10"/>
      <c r="AG5023" s="10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1">
        <v>148478.41</v>
      </c>
      <c r="F5024" s="11">
        <v>18741.169999999998</v>
      </c>
      <c r="G5024" s="11">
        <v>426983.16</v>
      </c>
      <c r="H5024" s="11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2" t="str">
        <f>IFERROR(VLOOKUP(C5024,[1]Index!$D:$F,3,FALSE),"Non List")</f>
        <v>Microfinance</v>
      </c>
      <c r="Z5024">
        <f>IFERROR(VLOOKUP(C5024,[1]LP!$B:$C,2,FALSE),0)</f>
        <v>659.5</v>
      </c>
      <c r="AA5024" s="11">
        <f t="shared" si="78"/>
        <v>-173.09711286089239</v>
      </c>
      <c r="AB5024" s="11">
        <v>0</v>
      </c>
      <c r="AC5024" s="11">
        <v>0</v>
      </c>
      <c r="AD5024" s="10"/>
      <c r="AE5024" s="10"/>
      <c r="AF5024" s="10"/>
      <c r="AG5024" s="10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1">
        <v>101400</v>
      </c>
      <c r="F5025" s="11">
        <v>14725.55</v>
      </c>
      <c r="G5025" s="11">
        <v>314290.58</v>
      </c>
      <c r="H5025" s="11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2" t="str">
        <f>IFERROR(VLOOKUP(C5025,[1]Index!$D:$F,3,FALSE),"Non List")</f>
        <v>Microfinance</v>
      </c>
      <c r="Z5025">
        <f>IFERROR(VLOOKUP(C5025,[1]LP!$B:$C,2,FALSE),0)</f>
        <v>724.3</v>
      </c>
      <c r="AA5025" s="11">
        <f t="shared" si="78"/>
        <v>-100.45769764216365</v>
      </c>
      <c r="AB5025" s="11">
        <v>0</v>
      </c>
      <c r="AC5025" s="11">
        <v>0</v>
      </c>
      <c r="AD5025" s="10"/>
      <c r="AE5025" s="10"/>
      <c r="AF5025" s="10"/>
      <c r="AG5025" s="10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1">
        <v>1739440</v>
      </c>
      <c r="F5026" s="11">
        <v>1281031.3430000001</v>
      </c>
      <c r="G5026" s="11">
        <v>2856529.7089999998</v>
      </c>
      <c r="H5026" s="11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2" t="str">
        <f>IFERROR(VLOOKUP(C5026,[1]Index!$D:$F,3,FALSE),"Non List")</f>
        <v>Microfinance</v>
      </c>
      <c r="Z5026">
        <f>IFERROR(VLOOKUP(C5026,[1]LP!$B:$C,2,FALSE),0)</f>
        <v>660</v>
      </c>
      <c r="AA5026" s="11">
        <f t="shared" si="78"/>
        <v>37.057832678270636</v>
      </c>
      <c r="AB5026" s="11">
        <v>0</v>
      </c>
      <c r="AC5026" s="11">
        <v>0</v>
      </c>
      <c r="AD5026" s="10"/>
      <c r="AE5026" s="10"/>
      <c r="AF5026" s="10"/>
      <c r="AG5026" s="10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1">
        <v>132000</v>
      </c>
      <c r="F5027" s="11">
        <v>50128.19</v>
      </c>
      <c r="G5027" s="11">
        <v>620744.29</v>
      </c>
      <c r="H5027" s="11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2" t="str">
        <f>IFERROR(VLOOKUP(C5027,[1]Index!$D:$F,3,FALSE),"Non List")</f>
        <v>Microfinance</v>
      </c>
      <c r="Z5027">
        <f>IFERROR(VLOOKUP(C5027,[1]LP!$B:$C,2,FALSE),0)</f>
        <v>828.9</v>
      </c>
      <c r="AA5027" s="11">
        <f t="shared" si="78"/>
        <v>-20.816172777498743</v>
      </c>
      <c r="AB5027" s="11">
        <v>0</v>
      </c>
      <c r="AC5027" s="11">
        <v>0</v>
      </c>
      <c r="AD5027" s="10"/>
      <c r="AE5027" s="10"/>
      <c r="AF5027" s="10"/>
      <c r="AG5027" s="10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1">
        <v>382258.34499999997</v>
      </c>
      <c r="F5028" s="11">
        <v>87688.766000000003</v>
      </c>
      <c r="G5028" s="11">
        <v>1321481.642</v>
      </c>
      <c r="H5028" s="11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2" t="str">
        <f>IFERROR(VLOOKUP(C5028,[1]Index!$D:$F,3,FALSE),"Non List")</f>
        <v>Microfinance</v>
      </c>
      <c r="Z5028">
        <f>IFERROR(VLOOKUP(C5028,[1]LP!$B:$C,2,FALSE),0)</f>
        <v>618</v>
      </c>
      <c r="AA5028" s="11">
        <f t="shared" si="78"/>
        <v>135.22975929978116</v>
      </c>
      <c r="AB5028" s="11">
        <v>0</v>
      </c>
      <c r="AC5028" s="11">
        <v>0</v>
      </c>
      <c r="AD5028" s="10"/>
      <c r="AE5028" s="10"/>
      <c r="AF5028" s="10"/>
      <c r="AG5028" s="10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1">
        <v>259955</v>
      </c>
      <c r="F5029" s="11">
        <v>208405.177</v>
      </c>
      <c r="G5029" s="11">
        <v>863744.58100000001</v>
      </c>
      <c r="H5029" s="11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2" t="str">
        <f>IFERROR(VLOOKUP(C5029,[1]Index!$D:$F,3,FALSE),"Non List")</f>
        <v>zdelist</v>
      </c>
      <c r="Z5029">
        <f>IFERROR(VLOOKUP(C5029,[1]LP!$B:$C,2,FALSE),0)</f>
        <v>0</v>
      </c>
      <c r="AA5029" s="11">
        <f t="shared" si="78"/>
        <v>0</v>
      </c>
      <c r="AB5029" s="11">
        <v>0</v>
      </c>
      <c r="AC5029" s="11">
        <v>0</v>
      </c>
      <c r="AD5029" s="10"/>
      <c r="AE5029" s="10"/>
      <c r="AF5029" s="10"/>
      <c r="AG5029" s="10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1">
        <v>110632.5</v>
      </c>
      <c r="F5030" s="11">
        <v>177089.88</v>
      </c>
      <c r="G5030" s="11">
        <v>2473170.42</v>
      </c>
      <c r="H5030" s="11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2" t="str">
        <f>IFERROR(VLOOKUP(C5030,[1]Index!$D:$F,3,FALSE),"Non List")</f>
        <v>Microfinance</v>
      </c>
      <c r="Z5030">
        <f>IFERROR(VLOOKUP(C5030,[1]LP!$B:$C,2,FALSE),0)</f>
        <v>1135</v>
      </c>
      <c r="AA5030" s="11">
        <f t="shared" si="78"/>
        <v>-15.739841908195812</v>
      </c>
      <c r="AB5030" s="11">
        <v>0</v>
      </c>
      <c r="AC5030" s="11">
        <v>0</v>
      </c>
      <c r="AD5030" s="10"/>
      <c r="AE5030" s="10"/>
      <c r="AF5030" s="10"/>
      <c r="AG5030" s="10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1">
        <v>1182034.2</v>
      </c>
      <c r="F5031" s="11">
        <v>1908377.6910000001</v>
      </c>
      <c r="G5031" s="11">
        <v>10009619.613</v>
      </c>
      <c r="H5031" s="11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2" t="str">
        <f>IFERROR(VLOOKUP(C5031,[1]Index!$D:$F,3,FALSE),"Non List")</f>
        <v>Microfinance</v>
      </c>
      <c r="Z5031">
        <f>IFERROR(VLOOKUP(C5031,[1]LP!$B:$C,2,FALSE),0)</f>
        <v>1419.9</v>
      </c>
      <c r="AA5031" s="11">
        <f t="shared" si="78"/>
        <v>38.231017770597738</v>
      </c>
      <c r="AB5031" s="11">
        <v>0</v>
      </c>
      <c r="AC5031" s="11">
        <v>0</v>
      </c>
      <c r="AD5031" s="10"/>
      <c r="AE5031" s="10"/>
      <c r="AF5031" s="10"/>
      <c r="AG5031" s="10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1">
        <v>106148</v>
      </c>
      <c r="F5032" s="11">
        <v>117492</v>
      </c>
      <c r="G5032" s="11">
        <v>1092991</v>
      </c>
      <c r="H5032" s="11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2" t="str">
        <f>IFERROR(VLOOKUP(C5032,[1]Index!$D:$F,3,FALSE),"Non List")</f>
        <v>Microfinance</v>
      </c>
      <c r="Z5032">
        <f>IFERROR(VLOOKUP(C5032,[1]LP!$B:$C,2,FALSE),0)</f>
        <v>1265</v>
      </c>
      <c r="AA5032" s="11">
        <f t="shared" si="78"/>
        <v>662.30366492146595</v>
      </c>
      <c r="AB5032" s="11">
        <v>0</v>
      </c>
      <c r="AC5032" s="11">
        <v>0</v>
      </c>
      <c r="AD5032" s="10"/>
      <c r="AE5032" s="10"/>
      <c r="AF5032" s="10"/>
      <c r="AG5032" s="10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1">
        <v>24840</v>
      </c>
      <c r="F5033" s="11">
        <v>6491.48</v>
      </c>
      <c r="G5033" s="11">
        <v>157462.43</v>
      </c>
      <c r="H5033" s="11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2" t="str">
        <f>IFERROR(VLOOKUP(C5033,[1]Index!$D:$F,3,FALSE),"Non List")</f>
        <v>zdelist</v>
      </c>
      <c r="Z5033">
        <f>IFERROR(VLOOKUP(C5033,[1]LP!$B:$C,2,FALSE),0)</f>
        <v>0</v>
      </c>
      <c r="AA5033" s="11">
        <f t="shared" si="78"/>
        <v>0</v>
      </c>
      <c r="AB5033" s="11">
        <v>0</v>
      </c>
      <c r="AC5033" s="11">
        <v>0</v>
      </c>
      <c r="AD5033" s="10"/>
      <c r="AE5033" s="10"/>
      <c r="AF5033" s="10"/>
      <c r="AG5033" s="10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1">
        <v>146138.57999999999</v>
      </c>
      <c r="F5034" s="11">
        <v>47934.080000000002</v>
      </c>
      <c r="G5034" s="11">
        <v>694430.9</v>
      </c>
      <c r="H5034" s="11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2" t="str">
        <f>IFERROR(VLOOKUP(C5034,[1]Index!$D:$F,3,FALSE),"Non List")</f>
        <v>Microfinance</v>
      </c>
      <c r="Z5034">
        <f>IFERROR(VLOOKUP(C5034,[1]LP!$B:$C,2,FALSE),0)</f>
        <v>1166</v>
      </c>
      <c r="AA5034" s="11">
        <f t="shared" si="78"/>
        <v>348.05970149253733</v>
      </c>
      <c r="AB5034" s="11">
        <v>0</v>
      </c>
      <c r="AC5034" s="11">
        <v>0</v>
      </c>
      <c r="AD5034" s="10"/>
      <c r="AE5034" s="10"/>
      <c r="AF5034" s="10"/>
      <c r="AG5034" s="10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1">
        <v>79211.3</v>
      </c>
      <c r="F5035" s="11">
        <v>3309.5</v>
      </c>
      <c r="G5035" s="11">
        <v>169458.52</v>
      </c>
      <c r="H5035" s="11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2" t="str">
        <f>IFERROR(VLOOKUP(C5035,[1]Index!$D:$F,3,FALSE),"Non List")</f>
        <v>Microfinance</v>
      </c>
      <c r="Z5035">
        <f>IFERROR(VLOOKUP(C5035,[1]LP!$B:$C,2,FALSE),0)</f>
        <v>715.5</v>
      </c>
      <c r="AA5035" s="11">
        <f t="shared" si="78"/>
        <v>-17.697254513974773</v>
      </c>
      <c r="AB5035" s="11">
        <v>0</v>
      </c>
      <c r="AC5035" s="11">
        <v>0</v>
      </c>
      <c r="AD5035" s="10"/>
      <c r="AE5035" s="10"/>
      <c r="AF5035" s="10"/>
      <c r="AG5035" s="10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1">
        <v>270000</v>
      </c>
      <c r="F5036" s="11">
        <v>155953.9903</v>
      </c>
      <c r="G5036" s="11">
        <v>1321705.8178000001</v>
      </c>
      <c r="H5036" s="11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2" t="str">
        <f>IFERROR(VLOOKUP(C5036,[1]Index!$D:$F,3,FALSE),"Non List")</f>
        <v>Microfinance</v>
      </c>
      <c r="Z5036">
        <f>IFERROR(VLOOKUP(C5036,[1]LP!$B:$C,2,FALSE),0)</f>
        <v>600</v>
      </c>
      <c r="AA5036" s="11">
        <f t="shared" si="78"/>
        <v>77.821011673151745</v>
      </c>
      <c r="AB5036" s="11">
        <v>0</v>
      </c>
      <c r="AC5036" s="11">
        <v>0</v>
      </c>
      <c r="AD5036" s="10"/>
      <c r="AE5036" s="10"/>
      <c r="AF5036" s="10"/>
      <c r="AG5036" s="10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1">
        <v>103100</v>
      </c>
      <c r="F5037" s="11">
        <v>46008</v>
      </c>
      <c r="G5037" s="11">
        <v>685404</v>
      </c>
      <c r="H5037" s="11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2" t="str">
        <f>IFERROR(VLOOKUP(C5037,[1]Index!$D:$F,3,FALSE),"Non List")</f>
        <v>Microfinance</v>
      </c>
      <c r="Z5037">
        <f>IFERROR(VLOOKUP(C5037,[1]LP!$B:$C,2,FALSE),0)</f>
        <v>630</v>
      </c>
      <c r="AA5037" s="11">
        <f t="shared" si="78"/>
        <v>-118.64406779661017</v>
      </c>
      <c r="AB5037" s="11">
        <v>0</v>
      </c>
      <c r="AC5037" s="11">
        <v>0</v>
      </c>
      <c r="AD5037" s="10"/>
      <c r="AE5037" s="10"/>
      <c r="AF5037" s="10"/>
      <c r="AG5037" s="10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1">
        <v>62338</v>
      </c>
      <c r="F5038" s="11">
        <v>210006.01</v>
      </c>
      <c r="G5038" s="11">
        <v>839493.46</v>
      </c>
      <c r="H5038" s="11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2" t="str">
        <f>IFERROR(VLOOKUP(C5038,[1]Index!$D:$F,3,FALSE),"Non List")</f>
        <v>Microfinance</v>
      </c>
      <c r="Z5038">
        <f>IFERROR(VLOOKUP(C5038,[1]LP!$B:$C,2,FALSE),0)</f>
        <v>2040.6</v>
      </c>
      <c r="AA5038" s="11">
        <f t="shared" si="78"/>
        <v>21.389937106918236</v>
      </c>
      <c r="AB5038" s="11">
        <v>0</v>
      </c>
      <c r="AC5038" s="11">
        <v>0</v>
      </c>
      <c r="AD5038" s="10"/>
      <c r="AE5038" s="10"/>
      <c r="AF5038" s="10"/>
      <c r="AG5038" s="10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1">
        <v>109375</v>
      </c>
      <c r="F5039" s="11">
        <v>22048.78</v>
      </c>
      <c r="G5039" s="11">
        <v>874147</v>
      </c>
      <c r="H5039" s="11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2" t="str">
        <f>IFERROR(VLOOKUP(C5039,[1]Index!$D:$F,3,FALSE),"Non List")</f>
        <v>Microfinance</v>
      </c>
      <c r="Z5039">
        <f>IFERROR(VLOOKUP(C5039,[1]LP!$B:$C,2,FALSE),0)</f>
        <v>667.9</v>
      </c>
      <c r="AA5039" s="11">
        <f t="shared" si="78"/>
        <v>-15.782136105860113</v>
      </c>
      <c r="AB5039" s="11">
        <v>0</v>
      </c>
      <c r="AC5039" s="11">
        <v>0</v>
      </c>
      <c r="AD5039" s="10"/>
      <c r="AE5039" s="10"/>
      <c r="AF5039" s="10"/>
      <c r="AG5039" s="10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1">
        <v>160000</v>
      </c>
      <c r="F5040" s="11">
        <v>322392.81</v>
      </c>
      <c r="G5040" s="11">
        <v>2689707.9</v>
      </c>
      <c r="H5040" s="11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2" t="str">
        <f>IFERROR(VLOOKUP(C5040,[1]Index!$D:$F,3,FALSE),"Non List")</f>
        <v>Microfinance</v>
      </c>
      <c r="Z5040">
        <f>IFERROR(VLOOKUP(C5040,[1]LP!$B:$C,2,FALSE),0)</f>
        <v>1286</v>
      </c>
      <c r="AA5040" s="11">
        <f t="shared" si="78"/>
        <v>-39.339247476292449</v>
      </c>
      <c r="AB5040" s="11">
        <v>0</v>
      </c>
      <c r="AC5040" s="11">
        <v>0</v>
      </c>
      <c r="AD5040" s="10"/>
      <c r="AE5040" s="10"/>
      <c r="AF5040" s="10"/>
      <c r="AG5040" s="10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1">
        <v>367143.40899999999</v>
      </c>
      <c r="F5041" s="11">
        <v>175354.16</v>
      </c>
      <c r="G5041" s="11">
        <v>1554643.5419999999</v>
      </c>
      <c r="H5041" s="11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2" t="str">
        <f>IFERROR(VLOOKUP(C5041,[1]Index!$D:$F,3,FALSE),"Non List")</f>
        <v>Microfinance</v>
      </c>
      <c r="Z5041">
        <f>IFERROR(VLOOKUP(C5041,[1]LP!$B:$C,2,FALSE),0)</f>
        <v>552</v>
      </c>
      <c r="AA5041" s="11">
        <f t="shared" si="78"/>
        <v>-266.66666666666669</v>
      </c>
      <c r="AB5041" s="11">
        <v>0</v>
      </c>
      <c r="AC5041" s="11">
        <v>0</v>
      </c>
      <c r="AD5041" s="10"/>
      <c r="AE5041" s="10"/>
      <c r="AF5041" s="10"/>
      <c r="AG5041" s="10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1">
        <v>229020.6183</v>
      </c>
      <c r="F5042" s="11">
        <v>57908.062100000003</v>
      </c>
      <c r="G5042" s="11">
        <v>1158625.7975000001</v>
      </c>
      <c r="H5042" s="11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2" t="str">
        <f>IFERROR(VLOOKUP(C5042,[1]Index!$D:$F,3,FALSE),"Non List")</f>
        <v>Microfinance</v>
      </c>
      <c r="Z5042">
        <f>IFERROR(VLOOKUP(C5042,[1]LP!$B:$C,2,FALSE),0)</f>
        <v>740.1</v>
      </c>
      <c r="AA5042" s="11">
        <f t="shared" si="78"/>
        <v>-28.410748560460654</v>
      </c>
      <c r="AB5042" s="11">
        <v>0</v>
      </c>
      <c r="AC5042" s="11">
        <v>0</v>
      </c>
      <c r="AD5042" s="10"/>
      <c r="AE5042" s="10"/>
      <c r="AF5042" s="10"/>
      <c r="AG5042" s="10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1">
        <v>361040.36</v>
      </c>
      <c r="F5043" s="11">
        <v>194493.86799999999</v>
      </c>
      <c r="G5043" s="11">
        <v>963765.505</v>
      </c>
      <c r="H5043" s="11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2" t="str">
        <f>IFERROR(VLOOKUP(C5043,[1]Index!$D:$F,3,FALSE),"Non List")</f>
        <v>zdelist</v>
      </c>
      <c r="Z5043">
        <f>IFERROR(VLOOKUP(C5043,[1]LP!$B:$C,2,FALSE),0)</f>
        <v>0</v>
      </c>
      <c r="AA5043" s="11">
        <f t="shared" si="78"/>
        <v>0</v>
      </c>
      <c r="AB5043" s="11">
        <v>0</v>
      </c>
      <c r="AC5043" s="11">
        <v>0</v>
      </c>
      <c r="AD5043" s="10"/>
      <c r="AE5043" s="10"/>
      <c r="AF5043" s="10"/>
      <c r="AG5043" s="10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1">
        <v>266424.39</v>
      </c>
      <c r="F5044" s="11">
        <v>309121.91999999998</v>
      </c>
      <c r="G5044" s="11">
        <v>2050839.7</v>
      </c>
      <c r="H5044" s="11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2" t="str">
        <f>IFERROR(VLOOKUP(C5044,[1]Index!$D:$F,3,FALSE),"Non List")</f>
        <v>Microfinance</v>
      </c>
      <c r="Z5044">
        <f>IFERROR(VLOOKUP(C5044,[1]LP!$B:$C,2,FALSE),0)</f>
        <v>1155</v>
      </c>
      <c r="AA5044" s="11">
        <f t="shared" si="78"/>
        <v>300</v>
      </c>
      <c r="AB5044" s="11">
        <v>0</v>
      </c>
      <c r="AC5044" s="11">
        <v>0</v>
      </c>
      <c r="AD5044" s="10"/>
      <c r="AE5044" s="10"/>
      <c r="AF5044" s="10"/>
      <c r="AG5044" s="10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1">
        <v>471370.53</v>
      </c>
      <c r="F5045" s="11">
        <v>156333.20800000001</v>
      </c>
      <c r="G5045" s="11">
        <v>1388003.648</v>
      </c>
      <c r="H5045" s="11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2" t="str">
        <f>IFERROR(VLOOKUP(C5045,[1]Index!$D:$F,3,FALSE),"Non List")</f>
        <v>Microfinance</v>
      </c>
      <c r="Z5045">
        <f>IFERROR(VLOOKUP(C5045,[1]LP!$B:$C,2,FALSE),0)</f>
        <v>800</v>
      </c>
      <c r="AA5045" s="11">
        <f t="shared" si="78"/>
        <v>437.15846994535519</v>
      </c>
      <c r="AB5045" s="11">
        <v>0</v>
      </c>
      <c r="AC5045" s="11">
        <v>0</v>
      </c>
      <c r="AD5045" s="10"/>
      <c r="AE5045" s="10"/>
      <c r="AF5045" s="10"/>
      <c r="AG5045" s="10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1">
        <v>40000</v>
      </c>
      <c r="F5046" s="11">
        <v>-7518.41</v>
      </c>
      <c r="G5046" s="11">
        <v>20243.87</v>
      </c>
      <c r="H5046" s="11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2" t="str">
        <f>IFERROR(VLOOKUP(C5046,[1]Index!$D:$F,3,FALSE),"Non List")</f>
        <v>zdelist</v>
      </c>
      <c r="Z5046">
        <f>IFERROR(VLOOKUP(C5046,[1]LP!$B:$C,2,FALSE),0)</f>
        <v>0</v>
      </c>
      <c r="AA5046" s="11">
        <f t="shared" si="78"/>
        <v>0</v>
      </c>
      <c r="AB5046" s="11">
        <v>0</v>
      </c>
      <c r="AC5046" s="11">
        <v>0</v>
      </c>
      <c r="AD5046" s="10"/>
      <c r="AE5046" s="10"/>
      <c r="AF5046" s="10"/>
      <c r="AG5046" s="10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1">
        <v>791984.79</v>
      </c>
      <c r="F5047" s="11">
        <v>1517206.871</v>
      </c>
      <c r="G5047" s="11">
        <v>4616982.6100000003</v>
      </c>
      <c r="H5047" s="11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2" t="str">
        <f>IFERROR(VLOOKUP(C5047,[1]Index!$D:$F,3,FALSE),"Non List")</f>
        <v>Microfinance</v>
      </c>
      <c r="Z5047">
        <f>IFERROR(VLOOKUP(C5047,[1]LP!$B:$C,2,FALSE),0)</f>
        <v>624</v>
      </c>
      <c r="AA5047" s="11">
        <f t="shared" si="78"/>
        <v>65.822784810126578</v>
      </c>
      <c r="AB5047" s="11">
        <v>0</v>
      </c>
      <c r="AC5047" s="11">
        <v>0</v>
      </c>
      <c r="AD5047" s="10"/>
      <c r="AE5047" s="10"/>
      <c r="AF5047" s="10"/>
      <c r="AG5047" s="10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1">
        <v>2908111.0750000002</v>
      </c>
      <c r="F5048" s="11">
        <v>497761.42300000001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2" t="str">
        <f>IFERROR(VLOOKUP(C5048,[1]Index!$D:$F,3,FALSE),"Non List")</f>
        <v>Life Insurance</v>
      </c>
      <c r="Z5048">
        <f>IFERROR(VLOOKUP(C5048,[1]LP!$B:$C,2,FALSE),0)</f>
        <v>694</v>
      </c>
      <c r="AA5048" s="11">
        <f t="shared" si="78"/>
        <v>77.802690582959642</v>
      </c>
      <c r="AB5048" s="11">
        <v>0</v>
      </c>
      <c r="AC5048" s="11">
        <v>0</v>
      </c>
      <c r="AD5048" s="10"/>
      <c r="AE5048" s="10"/>
      <c r="AF5048" s="10"/>
      <c r="AG5048" s="10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1">
        <v>2239370</v>
      </c>
      <c r="F5049" s="11">
        <v>652864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78"/>
        <v>0</v>
      </c>
      <c r="AB5049" s="11">
        <v>0</v>
      </c>
      <c r="AC5049" s="11">
        <v>0</v>
      </c>
      <c r="AD5049" s="10"/>
      <c r="AE5049" s="10"/>
      <c r="AF5049" s="10"/>
      <c r="AG5049" s="10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1">
        <v>2653200</v>
      </c>
      <c r="F5050" s="11">
        <v>690999.97600000002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2" t="str">
        <f>IFERROR(VLOOKUP(C5050,[1]Index!$D:$F,3,FALSE),"Non List")</f>
        <v>Life Insurance</v>
      </c>
      <c r="Z5050">
        <f>IFERROR(VLOOKUP(C5050,[1]LP!$B:$C,2,FALSE),0)</f>
        <v>1410</v>
      </c>
      <c r="AA5050" s="11">
        <f t="shared" si="78"/>
        <v>335.71428571428572</v>
      </c>
      <c r="AB5050" s="11">
        <v>0</v>
      </c>
      <c r="AC5050" s="11">
        <v>0</v>
      </c>
      <c r="AD5050" s="10"/>
      <c r="AE5050" s="10"/>
      <c r="AF5050" s="10"/>
      <c r="AG5050" s="10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1">
        <v>8207966.5539999995</v>
      </c>
      <c r="F5051" s="11">
        <v>486774.223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2" t="str">
        <f>IFERROR(VLOOKUP(C5051,[1]Index!$D:$F,3,FALSE),"Non List")</f>
        <v>Life Insurance</v>
      </c>
      <c r="Z5051">
        <f>IFERROR(VLOOKUP(C5051,[1]LP!$B:$C,2,FALSE),0)</f>
        <v>690</v>
      </c>
      <c r="AA5051" s="11">
        <f t="shared" si="78"/>
        <v>95.172413793103445</v>
      </c>
      <c r="AB5051" s="11">
        <v>0</v>
      </c>
      <c r="AC5051" s="11">
        <v>0</v>
      </c>
      <c r="AD5051" s="10"/>
      <c r="AE5051" s="10"/>
      <c r="AF5051" s="10"/>
      <c r="AG5051" s="10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1">
        <v>4640431.875</v>
      </c>
      <c r="F5052" s="11">
        <v>329133.73499999999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590</v>
      </c>
      <c r="AA5052" s="11">
        <f t="shared" si="78"/>
        <v>69.248826291079823</v>
      </c>
      <c r="AB5052" s="11">
        <v>0</v>
      </c>
      <c r="AC5052" s="11">
        <v>0</v>
      </c>
      <c r="AD5052" s="10"/>
      <c r="AE5052" s="10"/>
      <c r="AF5052" s="10"/>
      <c r="AG5052" s="10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1">
        <v>3140966</v>
      </c>
      <c r="F5053" s="11">
        <v>463843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78"/>
        <v>0</v>
      </c>
      <c r="AB5053" s="11">
        <v>0</v>
      </c>
      <c r="AC5053" s="11">
        <v>0</v>
      </c>
      <c r="AD5053" s="10"/>
      <c r="AE5053" s="10"/>
      <c r="AF5053" s="10"/>
      <c r="AG5053" s="10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1">
        <v>2342855</v>
      </c>
      <c r="F5054" s="11">
        <v>136381.73699999999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2" t="str">
        <f>IFERROR(VLOOKUP(C5054,[1]Index!$D:$F,3,FALSE),"Non List")</f>
        <v>zdelist</v>
      </c>
      <c r="Z5054">
        <f>IFERROR(VLOOKUP(C5054,[1]LP!$B:$C,2,FALSE),0)</f>
        <v>0</v>
      </c>
      <c r="AA5054" s="11">
        <f t="shared" si="78"/>
        <v>0</v>
      </c>
      <c r="AB5054" s="11">
        <v>0</v>
      </c>
      <c r="AC5054" s="11">
        <v>0</v>
      </c>
      <c r="AD5054" s="10"/>
      <c r="AE5054" s="10"/>
      <c r="AF5054" s="10"/>
      <c r="AG5054" s="10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1">
        <v>2100000</v>
      </c>
      <c r="F5055" s="11">
        <v>381028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2" t="str">
        <f>IFERROR(VLOOKUP(C5055,[1]Index!$D:$F,3,FALSE),"Non List")</f>
        <v>zdelist</v>
      </c>
      <c r="Z5055">
        <f>IFERROR(VLOOKUP(C5055,[1]LP!$B:$C,2,FALSE),0)</f>
        <v>0</v>
      </c>
      <c r="AA5055" s="11">
        <f t="shared" si="78"/>
        <v>0</v>
      </c>
      <c r="AB5055" s="11">
        <v>0</v>
      </c>
      <c r="AC5055" s="11">
        <v>0</v>
      </c>
      <c r="AD5055" s="10"/>
      <c r="AE5055" s="10"/>
      <c r="AF5055" s="10"/>
      <c r="AG5055" s="10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1">
        <v>2000000</v>
      </c>
      <c r="F5056" s="11">
        <v>597250.50800000003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2" t="str">
        <f>IFERROR(VLOOKUP(C5056,[1]Index!$D:$F,3,FALSE),"Non List")</f>
        <v>zdelist</v>
      </c>
      <c r="Z5056">
        <f>IFERROR(VLOOKUP(C5056,[1]LP!$B:$C,2,FALSE),0)</f>
        <v>0</v>
      </c>
      <c r="AA5056" s="11">
        <f t="shared" si="78"/>
        <v>0</v>
      </c>
      <c r="AB5056" s="11">
        <v>0</v>
      </c>
      <c r="AC5056" s="11">
        <v>0</v>
      </c>
      <c r="AD5056" s="10"/>
      <c r="AE5056" s="10"/>
      <c r="AF5056" s="10"/>
      <c r="AG5056" s="10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1">
        <v>4545572.0999999996</v>
      </c>
      <c r="F5057" s="11">
        <v>2586812.2439999999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2" t="str">
        <f>IFERROR(VLOOKUP(C5057,[1]Index!$D:$F,3,FALSE),"Non List")</f>
        <v>Life Insurance</v>
      </c>
      <c r="Z5057">
        <f>IFERROR(VLOOKUP(C5057,[1]LP!$B:$C,2,FALSE),0)</f>
        <v>543</v>
      </c>
      <c r="AA5057" s="11">
        <f t="shared" si="78"/>
        <v>73.082099596231501</v>
      </c>
      <c r="AB5057" s="11">
        <v>0</v>
      </c>
      <c r="AC5057" s="11">
        <v>0</v>
      </c>
      <c r="AD5057" s="10"/>
      <c r="AE5057" s="10"/>
      <c r="AF5057" s="10"/>
      <c r="AG5057" s="10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1">
        <v>1312800</v>
      </c>
      <c r="F5058" s="11">
        <v>258600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2" t="str">
        <f>IFERROR(VLOOKUP(C5058,[1]Index!$D:$F,3,FALSE),"Non List")</f>
        <v>zdelist</v>
      </c>
      <c r="Z5058">
        <f>IFERROR(VLOOKUP(C5058,[1]LP!$B:$C,2,FALSE),0)</f>
        <v>0</v>
      </c>
      <c r="AA5058" s="11">
        <f t="shared" si="78"/>
        <v>0</v>
      </c>
      <c r="AB5058" s="11">
        <v>0</v>
      </c>
      <c r="AC5058" s="11">
        <v>0</v>
      </c>
      <c r="AD5058" s="10"/>
      <c r="AE5058" s="10"/>
      <c r="AF5058" s="10"/>
      <c r="AG5058" s="10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1">
        <v>1494765</v>
      </c>
      <c r="F5059" s="11">
        <v>436261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2" t="str">
        <f>IFERROR(VLOOKUP(C5059,[1]Index!$D:$F,3,FALSE),"Non List")</f>
        <v>Non Life Insurance</v>
      </c>
      <c r="Z5059">
        <f>IFERROR(VLOOKUP(C5059,[1]LP!$B:$C,2,FALSE),0)</f>
        <v>774</v>
      </c>
      <c r="AA5059" s="11">
        <f t="shared" ref="AA5059:AA5122" si="79">IFERROR(Z5059/M5059,0)</f>
        <v>30.293542074363991</v>
      </c>
      <c r="AB5059" s="11">
        <v>0</v>
      </c>
      <c r="AC5059" s="11">
        <v>0</v>
      </c>
      <c r="AD5059" s="10"/>
      <c r="AE5059" s="10"/>
      <c r="AF5059" s="10"/>
      <c r="AG5059" s="10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1">
        <v>2012361</v>
      </c>
      <c r="F5060" s="11">
        <v>396262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2" t="str">
        <f>IFERROR(VLOOKUP(C5060,[1]Index!$D:$F,3,FALSE),"Non List")</f>
        <v>Non Life Insurance</v>
      </c>
      <c r="Z5060">
        <f>IFERROR(VLOOKUP(C5060,[1]LP!$B:$C,2,FALSE),0)</f>
        <v>862</v>
      </c>
      <c r="AA5060" s="11">
        <f t="shared" si="79"/>
        <v>38.074204946996467</v>
      </c>
      <c r="AB5060" s="11">
        <v>0</v>
      </c>
      <c r="AC5060" s="11">
        <v>0</v>
      </c>
      <c r="AD5060" s="10"/>
      <c r="AE5060" s="10"/>
      <c r="AF5060" s="10"/>
      <c r="AG5060" s="10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1">
        <v>1459276</v>
      </c>
      <c r="F5061" s="11">
        <v>244406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2" t="str">
        <f>IFERROR(VLOOKUP(C5061,[1]Index!$D:$F,3,FALSE),"Non List")</f>
        <v>Non Life Insurance</v>
      </c>
      <c r="Z5061">
        <f>IFERROR(VLOOKUP(C5061,[1]LP!$B:$C,2,FALSE),0)</f>
        <v>786</v>
      </c>
      <c r="AA5061" s="11">
        <f t="shared" si="79"/>
        <v>48.518518518518519</v>
      </c>
      <c r="AB5061" s="11">
        <v>0</v>
      </c>
      <c r="AC5061" s="11">
        <v>0</v>
      </c>
      <c r="AD5061" s="10"/>
      <c r="AE5061" s="10"/>
      <c r="AF5061" s="10"/>
      <c r="AG5061" s="10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1">
        <v>1225584</v>
      </c>
      <c r="F5062" s="11">
        <v>265313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2" t="str">
        <f>IFERROR(VLOOKUP(C5062,[1]Index!$D:$F,3,FALSE),"Non List")</f>
        <v>zdelist</v>
      </c>
      <c r="Z5062">
        <f>IFERROR(VLOOKUP(C5062,[1]LP!$B:$C,2,FALSE),0)</f>
        <v>0</v>
      </c>
      <c r="AA5062" s="11">
        <f t="shared" si="79"/>
        <v>0</v>
      </c>
      <c r="AB5062" s="11">
        <v>0</v>
      </c>
      <c r="AC5062" s="11">
        <v>0</v>
      </c>
      <c r="AD5062" s="10"/>
      <c r="AE5062" s="10"/>
      <c r="AF5062" s="10"/>
      <c r="AG5062" s="10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1">
        <v>2654947.2000000002</v>
      </c>
      <c r="F5063" s="11">
        <v>636201.96600000001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2" t="str">
        <f>IFERROR(VLOOKUP(C5063,[1]Index!$D:$F,3,FALSE),"Non List")</f>
        <v>Non Life Insurance</v>
      </c>
      <c r="Z5063">
        <f>IFERROR(VLOOKUP(C5063,[1]LP!$B:$C,2,FALSE),0)</f>
        <v>770</v>
      </c>
      <c r="AA5063" s="11">
        <f t="shared" si="79"/>
        <v>44.689495066744051</v>
      </c>
      <c r="AB5063" s="11">
        <v>0</v>
      </c>
      <c r="AC5063" s="11">
        <v>0</v>
      </c>
      <c r="AD5063" s="10"/>
      <c r="AE5063" s="10"/>
      <c r="AF5063" s="10"/>
      <c r="AG5063" s="10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1">
        <v>1403920</v>
      </c>
      <c r="F5064" s="11">
        <v>391515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2" t="str">
        <f>IFERROR(VLOOKUP(C5064,[1]Index!$D:$F,3,FALSE),"Non List")</f>
        <v>zdelist</v>
      </c>
      <c r="Z5064">
        <f>IFERROR(VLOOKUP(C5064,[1]LP!$B:$C,2,FALSE),0)</f>
        <v>0</v>
      </c>
      <c r="AA5064" s="11">
        <f t="shared" si="79"/>
        <v>0</v>
      </c>
      <c r="AB5064" s="11">
        <v>0</v>
      </c>
      <c r="AC5064" s="11">
        <v>0</v>
      </c>
      <c r="AD5064" s="10"/>
      <c r="AE5064" s="10"/>
      <c r="AF5064" s="10"/>
      <c r="AG5064" s="10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1">
        <v>1079568</v>
      </c>
      <c r="F5065" s="11">
        <v>217811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2" t="str">
        <f>IFERROR(VLOOKUP(C5065,[1]Index!$D:$F,3,FALSE),"Non List")</f>
        <v>zdelist</v>
      </c>
      <c r="Z5065">
        <f>IFERROR(VLOOKUP(C5065,[1]LP!$B:$C,2,FALSE),0)</f>
        <v>0</v>
      </c>
      <c r="AA5065" s="11">
        <f t="shared" si="79"/>
        <v>0</v>
      </c>
      <c r="AB5065" s="11">
        <v>0</v>
      </c>
      <c r="AC5065" s="11">
        <v>0</v>
      </c>
      <c r="AD5065" s="10"/>
      <c r="AE5065" s="10"/>
      <c r="AF5065" s="10"/>
      <c r="AG5065" s="10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1">
        <v>1867962.6</v>
      </c>
      <c r="F5066" s="11">
        <v>69085.320000000007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208.2</v>
      </c>
      <c r="AA5066" s="11">
        <f t="shared" si="79"/>
        <v>45.260869565217391</v>
      </c>
      <c r="AB5066" s="11">
        <v>0</v>
      </c>
      <c r="AC5066" s="11">
        <v>0</v>
      </c>
      <c r="AD5066" s="10"/>
      <c r="AE5066" s="10"/>
      <c r="AF5066" s="10"/>
      <c r="AG5066" s="10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1">
        <v>3409065</v>
      </c>
      <c r="F5067" s="11">
        <v>3601788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307</v>
      </c>
      <c r="AA5067" s="11">
        <f t="shared" si="79"/>
        <v>29.293893129770993</v>
      </c>
      <c r="AB5067" s="11">
        <v>0</v>
      </c>
      <c r="AC5067" s="11">
        <v>0</v>
      </c>
      <c r="AD5067" s="10"/>
      <c r="AE5067" s="10"/>
      <c r="AF5067" s="10"/>
      <c r="AG5067" s="10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1">
        <v>7258179.2800000003</v>
      </c>
      <c r="F5068" s="11">
        <v>3137801.72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481</v>
      </c>
      <c r="AA5068" s="11">
        <f t="shared" si="79"/>
        <v>49.536560247167863</v>
      </c>
      <c r="AB5068" s="11">
        <v>0</v>
      </c>
      <c r="AC5068" s="11">
        <v>0</v>
      </c>
      <c r="AD5068" s="10"/>
      <c r="AE5068" s="10"/>
      <c r="AF5068" s="10"/>
      <c r="AG5068" s="10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1">
        <v>1645016.9439999999</v>
      </c>
      <c r="F5069" s="11">
        <v>8303.7109999999993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148.9</v>
      </c>
      <c r="AA5069" s="11">
        <f t="shared" si="79"/>
        <v>-80.486486486486484</v>
      </c>
      <c r="AB5069" s="11">
        <v>0</v>
      </c>
      <c r="AC5069" s="11">
        <v>0</v>
      </c>
      <c r="AD5069" s="10"/>
      <c r="AE5069" s="10"/>
      <c r="AF5069" s="10"/>
      <c r="AG5069" s="10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1">
        <v>3089251</v>
      </c>
      <c r="F5070" s="11">
        <v>3515821.352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340</v>
      </c>
      <c r="AA5070" s="11">
        <f t="shared" si="79"/>
        <v>22.006472491909385</v>
      </c>
      <c r="AB5070" s="11">
        <v>0</v>
      </c>
      <c r="AC5070" s="11">
        <v>0</v>
      </c>
      <c r="AD5070" s="10"/>
      <c r="AE5070" s="10"/>
      <c r="AF5070" s="10"/>
      <c r="AG5070" s="10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1">
        <v>990000</v>
      </c>
      <c r="F5071" s="11">
        <v>-60967.351699999999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2" t="str">
        <f>IFERROR(VLOOKUP(C5071,[1]Index!$D:$F,3,FALSE),"Non List")</f>
        <v>Hydro Power</v>
      </c>
      <c r="Z5071">
        <f>IFERROR(VLOOKUP(C5071,[1]LP!$B:$C,2,FALSE),0)</f>
        <v>220</v>
      </c>
      <c r="AA5071" s="11">
        <f t="shared" si="79"/>
        <v>-36.243822075782532</v>
      </c>
      <c r="AB5071" s="11">
        <v>0</v>
      </c>
      <c r="AC5071" s="11">
        <v>0</v>
      </c>
      <c r="AD5071" s="10"/>
      <c r="AE5071" s="10"/>
      <c r="AF5071" s="10"/>
      <c r="AG5071" s="10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1">
        <v>2040731.55</v>
      </c>
      <c r="F5072" s="11">
        <v>354239.62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181.8</v>
      </c>
      <c r="AA5072" s="11">
        <f t="shared" si="79"/>
        <v>19.402347918890076</v>
      </c>
      <c r="AB5072" s="11">
        <v>0</v>
      </c>
      <c r="AC5072" s="11">
        <v>0</v>
      </c>
      <c r="AD5072" s="10"/>
      <c r="AE5072" s="10"/>
      <c r="AF5072" s="10"/>
      <c r="AG5072" s="10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1">
        <v>535815</v>
      </c>
      <c r="F5073" s="11">
        <v>68703.286999999997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211.9</v>
      </c>
      <c r="AA5073" s="11">
        <f t="shared" si="79"/>
        <v>60.028328611898019</v>
      </c>
      <c r="AB5073" s="11">
        <v>0</v>
      </c>
      <c r="AC5073" s="11">
        <v>0</v>
      </c>
      <c r="AD5073" s="10"/>
      <c r="AE5073" s="10"/>
      <c r="AF5073" s="10"/>
      <c r="AG5073" s="10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1">
        <v>4133284.2119999998</v>
      </c>
      <c r="F5074" s="11">
        <v>49750.54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172</v>
      </c>
      <c r="AA5074" s="11">
        <f t="shared" si="79"/>
        <v>106.83229813664596</v>
      </c>
      <c r="AB5074" s="11">
        <v>0</v>
      </c>
      <c r="AC5074" s="11">
        <v>0</v>
      </c>
      <c r="AD5074" s="10"/>
      <c r="AE5074" s="10"/>
      <c r="AF5074" s="10"/>
      <c r="AG5074" s="10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1">
        <v>1851279.223</v>
      </c>
      <c r="F5075" s="11">
        <v>138524.554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202</v>
      </c>
      <c r="AA5075" s="11">
        <f t="shared" si="79"/>
        <v>56.267409470752092</v>
      </c>
      <c r="AB5075" s="11">
        <v>0</v>
      </c>
      <c r="AC5075" s="11">
        <v>0</v>
      </c>
      <c r="AD5075" s="10"/>
      <c r="AE5075" s="10"/>
      <c r="AF5075" s="10"/>
      <c r="AG5075" s="10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1">
        <v>588036.9</v>
      </c>
      <c r="F5076" s="11">
        <v>23122.058000000001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263.89999999999998</v>
      </c>
      <c r="AA5076" s="11">
        <f t="shared" si="79"/>
        <v>83.512658227848092</v>
      </c>
      <c r="AB5076" s="11">
        <v>0</v>
      </c>
      <c r="AC5076" s="11">
        <v>0</v>
      </c>
      <c r="AD5076" s="10"/>
      <c r="AE5076" s="10"/>
      <c r="AF5076" s="10"/>
      <c r="AG5076" s="10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1">
        <v>1500000</v>
      </c>
      <c r="F5077" s="11">
        <v>-346563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220.1</v>
      </c>
      <c r="AA5077" s="11">
        <f t="shared" si="79"/>
        <v>-15.587818696883852</v>
      </c>
      <c r="AB5077" s="11">
        <v>0</v>
      </c>
      <c r="AC5077" s="11">
        <v>0</v>
      </c>
      <c r="AD5077" s="10"/>
      <c r="AE5077" s="10"/>
      <c r="AF5077" s="10"/>
      <c r="AG5077" s="10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1">
        <v>3650000</v>
      </c>
      <c r="F5078" s="11">
        <v>-232851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269.89999999999998</v>
      </c>
      <c r="AA5078" s="11">
        <f t="shared" si="79"/>
        <v>-421.71874999999994</v>
      </c>
      <c r="AB5078" s="11">
        <v>0</v>
      </c>
      <c r="AC5078" s="11">
        <v>0</v>
      </c>
      <c r="AD5078" s="10"/>
      <c r="AE5078" s="10"/>
      <c r="AF5078" s="10"/>
      <c r="AG5078" s="10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1">
        <v>6842100</v>
      </c>
      <c r="F5079" s="11">
        <v>-328.55399999999997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2" t="str">
        <f>IFERROR(VLOOKUP(C5079,[1]Index!$D:$F,3,FALSE),"Non List")</f>
        <v>Hydro Power</v>
      </c>
      <c r="Z5079">
        <f>IFERROR(VLOOKUP(C5079,[1]LP!$B:$C,2,FALSE),0)</f>
        <v>273.60000000000002</v>
      </c>
      <c r="AA5079" s="11">
        <f t="shared" si="79"/>
        <v>-342</v>
      </c>
      <c r="AB5079" s="11">
        <v>0</v>
      </c>
      <c r="AC5079" s="11">
        <v>0</v>
      </c>
      <c r="AD5079" s="10"/>
      <c r="AE5079" s="10"/>
      <c r="AF5079" s="10"/>
      <c r="AG5079" s="10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5">
        <v>1150000</v>
      </c>
      <c r="F5080" s="11">
        <v>101927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185.9</v>
      </c>
      <c r="AA5080" s="11">
        <f t="shared" si="79"/>
        <v>156.218487394958</v>
      </c>
      <c r="AB5080" s="11">
        <v>0</v>
      </c>
      <c r="AC5080" s="11">
        <v>0</v>
      </c>
      <c r="AD5080" s="10"/>
      <c r="AE5080" s="10"/>
      <c r="AF5080" s="10"/>
      <c r="AG5080" s="10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1">
        <v>1054260.3999999999</v>
      </c>
      <c r="F5081" s="11">
        <v>33884.791899999997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208.9</v>
      </c>
      <c r="AA5081" s="11">
        <f t="shared" si="79"/>
        <v>108.23834196891193</v>
      </c>
      <c r="AB5081" s="11">
        <v>0</v>
      </c>
      <c r="AC5081" s="11">
        <v>0</v>
      </c>
      <c r="AD5081" s="10"/>
      <c r="AE5081" s="10"/>
      <c r="AF5081" s="10"/>
      <c r="AG5081" s="10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1">
        <v>3200000</v>
      </c>
      <c r="F5082" s="11">
        <v>0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252</v>
      </c>
      <c r="AA5082" s="11">
        <f t="shared" si="79"/>
        <v>0</v>
      </c>
      <c r="AB5082" s="11">
        <v>0</v>
      </c>
      <c r="AC5082" s="11">
        <v>0</v>
      </c>
      <c r="AD5082" s="10"/>
      <c r="AE5082" s="10"/>
      <c r="AF5082" s="10"/>
      <c r="AG5082" s="10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5">
        <v>2100350</v>
      </c>
      <c r="F5083" s="11">
        <v>260636.2824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186</v>
      </c>
      <c r="AA5083" s="11">
        <f t="shared" si="79"/>
        <v>43.05555555555555</v>
      </c>
      <c r="AB5083" s="11">
        <v>0</v>
      </c>
      <c r="AC5083" s="11">
        <v>0</v>
      </c>
      <c r="AD5083" s="10"/>
      <c r="AE5083" s="10"/>
      <c r="AF5083" s="10"/>
      <c r="AG5083" s="10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1">
        <v>200000</v>
      </c>
      <c r="F5084" s="11">
        <v>-13001.284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2" t="str">
        <f>IFERROR(VLOOKUP(C5084,[1]Index!$D:$F,3,FALSE),"Non List")</f>
        <v>Hydro Non Converted</v>
      </c>
      <c r="Z5084">
        <f>IFERROR(VLOOKUP(C5084,[1]LP!$B:$C,2,FALSE),0)</f>
        <v>626.79999999999995</v>
      </c>
      <c r="AA5084" s="11">
        <f t="shared" si="79"/>
        <v>185.99406528189908</v>
      </c>
      <c r="AB5084" s="11">
        <v>0</v>
      </c>
      <c r="AC5084" s="11">
        <v>0</v>
      </c>
      <c r="AD5084" s="10"/>
      <c r="AE5084" s="10"/>
      <c r="AF5084" s="10"/>
      <c r="AG5084" s="10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5">
        <v>806575</v>
      </c>
      <c r="F5085" s="11">
        <v>75776.643700000001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2" t="str">
        <f>IFERROR(VLOOKUP(C5085,[1]Index!$D:$F,3,FALSE),"Non List")</f>
        <v>Hydro Power</v>
      </c>
      <c r="Z5085">
        <f>IFERROR(VLOOKUP(C5085,[1]LP!$B:$C,2,FALSE),0)</f>
        <v>177.9</v>
      </c>
      <c r="AA5085" s="11">
        <f t="shared" si="79"/>
        <v>47.188328912466844</v>
      </c>
      <c r="AB5085" s="11">
        <v>0</v>
      </c>
      <c r="AC5085" s="11">
        <v>0</v>
      </c>
      <c r="AD5085" s="10"/>
      <c r="AE5085" s="10"/>
      <c r="AF5085" s="10"/>
      <c r="AG5085" s="10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1">
        <v>368143</v>
      </c>
      <c r="F5086" s="11">
        <v>14047.834999999999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2" t="str">
        <f>IFERROR(VLOOKUP(C5086,[1]Index!$D:$F,3,FALSE),"Non List")</f>
        <v>Hydro Non Converted</v>
      </c>
      <c r="Z5086">
        <f>IFERROR(VLOOKUP(C5086,[1]LP!$B:$C,2,FALSE),0)</f>
        <v>320</v>
      </c>
      <c r="AA5086" s="11">
        <f t="shared" si="79"/>
        <v>94.955489614243319</v>
      </c>
      <c r="AB5086" s="11">
        <v>0</v>
      </c>
      <c r="AC5086" s="11">
        <v>0</v>
      </c>
      <c r="AD5086" s="10"/>
      <c r="AE5086" s="10"/>
      <c r="AF5086" s="10"/>
      <c r="AG5086" s="10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1">
        <v>3500000</v>
      </c>
      <c r="F5087" s="11">
        <v>2363584.591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2" t="str">
        <f>IFERROR(VLOOKUP(C5087,[1]Index!$D:$F,3,FALSE),"Non List")</f>
        <v>Hydro Non Converted</v>
      </c>
      <c r="Z5087">
        <f>IFERROR(VLOOKUP(C5087,[1]LP!$B:$C,2,FALSE),0)</f>
        <v>425</v>
      </c>
      <c r="AA5087" s="11">
        <f t="shared" si="79"/>
        <v>42.120911793855306</v>
      </c>
      <c r="AB5087" s="11">
        <v>0</v>
      </c>
      <c r="AC5087" s="11">
        <v>0</v>
      </c>
      <c r="AD5087" s="10"/>
      <c r="AE5087" s="10"/>
      <c r="AF5087" s="10"/>
      <c r="AG5087" s="10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5">
        <v>465714.3</v>
      </c>
      <c r="F5088" s="11">
        <v>-40754.567000000003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2" t="str">
        <f>IFERROR(VLOOKUP(C5088,[1]Index!$D:$F,3,FALSE),"Non List")</f>
        <v>Hydro Power</v>
      </c>
      <c r="Z5088">
        <f>IFERROR(VLOOKUP(C5088,[1]LP!$B:$C,2,FALSE),0)</f>
        <v>168.2</v>
      </c>
      <c r="AA5088" s="11">
        <f t="shared" si="79"/>
        <v>143.76068376068375</v>
      </c>
      <c r="AB5088" s="11">
        <v>0</v>
      </c>
      <c r="AC5088" s="11">
        <v>0</v>
      </c>
      <c r="AD5088" s="10"/>
      <c r="AE5088" s="10"/>
      <c r="AF5088" s="10"/>
      <c r="AG5088" s="10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5">
        <v>264000</v>
      </c>
      <c r="F5089" s="11">
        <v>-246226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150</v>
      </c>
      <c r="AA5089" s="11">
        <f t="shared" si="79"/>
        <v>-12.701100762066044</v>
      </c>
      <c r="AB5089" s="11">
        <v>0</v>
      </c>
      <c r="AC5089" s="11">
        <v>0</v>
      </c>
      <c r="AD5089" s="10"/>
      <c r="AE5089" s="10"/>
      <c r="AF5089" s="10"/>
      <c r="AG5089" s="10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1">
        <v>250000</v>
      </c>
      <c r="F5090" s="11">
        <v>-95497.058000000005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2" t="str">
        <f>IFERROR(VLOOKUP(C5090,[1]Index!$D:$F,3,FALSE),"Non List")</f>
        <v>Hydro Non Converted</v>
      </c>
      <c r="Z5090">
        <f>IFERROR(VLOOKUP(C5090,[1]LP!$B:$C,2,FALSE),0)</f>
        <v>425</v>
      </c>
      <c r="AA5090" s="11">
        <f t="shared" si="79"/>
        <v>-82.846003898635473</v>
      </c>
      <c r="AB5090" s="11">
        <v>0</v>
      </c>
      <c r="AC5090" s="11">
        <v>0</v>
      </c>
      <c r="AD5090" s="10"/>
      <c r="AE5090" s="10"/>
      <c r="AF5090" s="10"/>
      <c r="AG5090" s="10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5">
        <v>1250000</v>
      </c>
      <c r="F5091" s="11">
        <v>82778.532999999996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2" t="str">
        <f>IFERROR(VLOOKUP(C5091,[1]Index!$D:$F,3,FALSE),"Non List")</f>
        <v>Hydro Power</v>
      </c>
      <c r="Z5091">
        <f>IFERROR(VLOOKUP(C5091,[1]LP!$B:$C,2,FALSE),0)</f>
        <v>174.9</v>
      </c>
      <c r="AA5091" s="11">
        <f t="shared" si="79"/>
        <v>20.896057347670254</v>
      </c>
      <c r="AB5091" s="11">
        <v>0</v>
      </c>
      <c r="AC5091" s="11">
        <v>0</v>
      </c>
      <c r="AD5091" s="10"/>
      <c r="AE5091" s="10"/>
      <c r="AF5091" s="10"/>
      <c r="AG5091" s="10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5">
        <v>386977.5</v>
      </c>
      <c r="F5092" s="11">
        <v>-8810.4027999999998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214</v>
      </c>
      <c r="AA5092" s="11">
        <f t="shared" si="79"/>
        <v>-172.58064516129033</v>
      </c>
      <c r="AB5092" s="11">
        <v>0</v>
      </c>
      <c r="AC5092" s="11">
        <v>0</v>
      </c>
      <c r="AD5092" s="10"/>
      <c r="AE5092" s="10"/>
      <c r="AF5092" s="10"/>
      <c r="AG5092" s="10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1">
        <v>300000</v>
      </c>
      <c r="F5093" s="11">
        <v>-26572.19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341</v>
      </c>
      <c r="AA5093" s="11">
        <f t="shared" si="79"/>
        <v>99.127906976744185</v>
      </c>
      <c r="AB5093" s="11">
        <v>0</v>
      </c>
      <c r="AC5093" s="11">
        <v>0</v>
      </c>
      <c r="AD5093" s="10"/>
      <c r="AE5093" s="10"/>
      <c r="AF5093" s="10"/>
      <c r="AG5093" s="10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5">
        <v>335926</v>
      </c>
      <c r="F5094" s="11">
        <v>39992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342.2</v>
      </c>
      <c r="AA5094" s="11">
        <f t="shared" si="79"/>
        <v>24.23512747875354</v>
      </c>
      <c r="AB5094" s="11">
        <v>0</v>
      </c>
      <c r="AC5094" s="11">
        <v>0</v>
      </c>
      <c r="AD5094" s="10"/>
      <c r="AE5094" s="10"/>
      <c r="AF5094" s="10"/>
      <c r="AG5094" s="10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5">
        <v>1675979.8060000001</v>
      </c>
      <c r="F5095" s="11">
        <v>336878.55200000003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2" t="str">
        <f>IFERROR(VLOOKUP(C5095,[1]Index!$D:$F,3,FALSE),"Non List")</f>
        <v>Hydro Power</v>
      </c>
      <c r="Z5095">
        <f>IFERROR(VLOOKUP(C5095,[1]LP!$B:$C,2,FALSE),0)</f>
        <v>213.9</v>
      </c>
      <c r="AA5095" s="11">
        <f t="shared" si="79"/>
        <v>31.1353711790393</v>
      </c>
      <c r="AB5095" s="11">
        <v>0</v>
      </c>
      <c r="AC5095" s="11">
        <v>0</v>
      </c>
      <c r="AD5095" s="10"/>
      <c r="AE5095" s="10"/>
      <c r="AF5095" s="10"/>
      <c r="AG5095" s="10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1">
        <v>612793.80000000005</v>
      </c>
      <c r="F5096" s="11">
        <v>21290.021700000001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2" t="str">
        <f>IFERROR(VLOOKUP(C5096,[1]Index!$D:$F,3,FALSE),"Non List")</f>
        <v>Hydro Non Converted</v>
      </c>
      <c r="Z5096">
        <f>IFERROR(VLOOKUP(C5096,[1]LP!$B:$C,2,FALSE),0)</f>
        <v>208.9</v>
      </c>
      <c r="AA5096" s="11">
        <f>IFERROR(Z5096/M5096,0)</f>
        <v>773.7037037037037</v>
      </c>
      <c r="AB5096" s="11">
        <v>0</v>
      </c>
      <c r="AC5096" s="11">
        <v>0</v>
      </c>
      <c r="AD5096" s="10"/>
      <c r="AE5096" s="10"/>
      <c r="AF5096" s="10"/>
      <c r="AG5096" s="10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5">
        <v>690000</v>
      </c>
      <c r="F5097" s="11">
        <v>184803.601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348</v>
      </c>
      <c r="AA5097" s="11">
        <f t="shared" si="79"/>
        <v>29.794520547945208</v>
      </c>
      <c r="AB5097" s="11">
        <v>0</v>
      </c>
      <c r="AC5097" s="11">
        <v>0</v>
      </c>
      <c r="AD5097" s="10"/>
      <c r="AE5097" s="10"/>
      <c r="AF5097" s="10"/>
      <c r="AG5097" s="10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1">
        <v>3332500</v>
      </c>
      <c r="F5098" s="11">
        <v>-98911.06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Non Converted</v>
      </c>
      <c r="Z5098">
        <f>IFERROR(VLOOKUP(C5098,[1]LP!$B:$C,2,FALSE),0)</f>
        <v>245.7</v>
      </c>
      <c r="AA5098" s="11">
        <f t="shared" si="79"/>
        <v>-102.80334728033472</v>
      </c>
      <c r="AB5098" s="11">
        <v>0</v>
      </c>
      <c r="AC5098" s="11">
        <v>0</v>
      </c>
      <c r="AD5098" s="10"/>
      <c r="AE5098" s="10"/>
      <c r="AF5098" s="10"/>
      <c r="AG5098" s="10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5">
        <v>550000</v>
      </c>
      <c r="F5099" s="11">
        <v>-111149.083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2" t="str">
        <f>IFERROR(VLOOKUP(C5099,[1]Index!$D:$F,3,FALSE),"Non List")</f>
        <v>Hydro Power</v>
      </c>
      <c r="Z5099">
        <f>IFERROR(VLOOKUP(C5099,[1]LP!$B:$C,2,FALSE),0)</f>
        <v>174</v>
      </c>
      <c r="AA5099" s="11">
        <f t="shared" si="79"/>
        <v>-46.276595744680854</v>
      </c>
      <c r="AB5099" s="11">
        <v>0</v>
      </c>
      <c r="AC5099" s="11">
        <v>0</v>
      </c>
      <c r="AD5099" s="10"/>
      <c r="AE5099" s="10"/>
      <c r="AF5099" s="10"/>
      <c r="AG5099" s="10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1">
        <v>1000000</v>
      </c>
      <c r="F5100" s="11">
        <v>-66701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2" t="str">
        <f>IFERROR(VLOOKUP(C5100,[1]Index!$D:$F,3,FALSE),"Non List")</f>
        <v>Hydro Non Converted</v>
      </c>
      <c r="Z5100">
        <f>IFERROR(VLOOKUP(C5100,[1]LP!$B:$C,2,FALSE),0)</f>
        <v>190</v>
      </c>
      <c r="AA5100" s="11">
        <f t="shared" si="79"/>
        <v>-107.95454545454545</v>
      </c>
      <c r="AB5100" s="11">
        <v>0</v>
      </c>
      <c r="AC5100" s="11">
        <v>0</v>
      </c>
      <c r="AD5100" s="10"/>
      <c r="AE5100" s="10"/>
      <c r="AF5100" s="10"/>
      <c r="AG5100" s="10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5">
        <v>1100000</v>
      </c>
      <c r="F5101" s="11">
        <v>-162237.071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163</v>
      </c>
      <c r="AA5101" s="11">
        <f t="shared" si="79"/>
        <v>117.26618705035972</v>
      </c>
      <c r="AB5101" s="11">
        <v>0</v>
      </c>
      <c r="AC5101" s="11">
        <v>0</v>
      </c>
      <c r="AD5101" s="10"/>
      <c r="AE5101" s="10"/>
      <c r="AF5101" s="10"/>
      <c r="AG5101" s="10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1">
        <v>6000000</v>
      </c>
      <c r="F5102" s="11">
        <v>-395138.92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271.2</v>
      </c>
      <c r="AA5102" s="11">
        <f t="shared" si="79"/>
        <v>-253.45794392523362</v>
      </c>
      <c r="AB5102" s="11">
        <v>0</v>
      </c>
      <c r="AC5102" s="11">
        <v>0</v>
      </c>
      <c r="AD5102" s="10"/>
      <c r="AE5102" s="10"/>
      <c r="AF5102" s="10"/>
      <c r="AG5102" s="10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1">
        <v>1785611.219</v>
      </c>
      <c r="F5103" s="11">
        <v>0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2" t="str">
        <f>IFERROR(VLOOKUP(C5103,[1]Index!$D:$F,3,FALSE),"Non List")</f>
        <v>Hydro Non Converted</v>
      </c>
      <c r="Z5103">
        <f>IFERROR(VLOOKUP(C5103,[1]LP!$B:$C,2,FALSE),0)</f>
        <v>222</v>
      </c>
      <c r="AA5103" s="11">
        <f t="shared" si="79"/>
        <v>0</v>
      </c>
      <c r="AB5103" s="11">
        <v>0</v>
      </c>
      <c r="AC5103" s="11">
        <v>0</v>
      </c>
      <c r="AD5103" s="10"/>
      <c r="AE5103" s="10"/>
      <c r="AF5103" s="10"/>
      <c r="AG5103" s="10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1">
        <v>1350000</v>
      </c>
      <c r="F5104" s="11">
        <v>-36475.597800000003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2" t="str">
        <f>IFERROR(VLOOKUP(C5104,[1]Index!$D:$F,3,FALSE),"Non List")</f>
        <v>Hydro Non Converted</v>
      </c>
      <c r="Z5104">
        <f>IFERROR(VLOOKUP(C5104,[1]LP!$B:$C,2,FALSE),0)</f>
        <v>238.1</v>
      </c>
      <c r="AA5104" s="11">
        <f t="shared" si="79"/>
        <v>222.52336448598129</v>
      </c>
      <c r="AB5104" s="11">
        <v>0</v>
      </c>
      <c r="AC5104" s="11">
        <v>0</v>
      </c>
      <c r="AD5104" s="10"/>
      <c r="AE5104" s="10"/>
      <c r="AF5104" s="10"/>
      <c r="AG5104" s="10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5">
        <v>800000</v>
      </c>
      <c r="F5105" s="11">
        <v>-230037.46799999999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161.4</v>
      </c>
      <c r="AA5105" s="11">
        <f t="shared" si="79"/>
        <v>112.08333333333334</v>
      </c>
      <c r="AB5105" s="11">
        <v>0</v>
      </c>
      <c r="AC5105" s="11">
        <v>0</v>
      </c>
      <c r="AD5105" s="10"/>
      <c r="AE5105" s="10"/>
      <c r="AF5105" s="10"/>
      <c r="AG5105" s="10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1">
        <v>400000</v>
      </c>
      <c r="F5106" s="11">
        <v>-126004.072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320</v>
      </c>
      <c r="AA5106" s="11">
        <f t="shared" si="79"/>
        <v>-34.519956850053937</v>
      </c>
      <c r="AB5106" s="11">
        <v>0</v>
      </c>
      <c r="AC5106" s="11">
        <v>0</v>
      </c>
      <c r="AD5106" s="10"/>
      <c r="AE5106" s="10"/>
      <c r="AF5106" s="10"/>
      <c r="AG5106" s="10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1">
        <v>1450000</v>
      </c>
      <c r="F5107" s="11">
        <v>-136584.16699999999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227.7</v>
      </c>
      <c r="AA5107" s="11">
        <f t="shared" si="79"/>
        <v>-26.631578947368418</v>
      </c>
      <c r="AB5107" s="11">
        <v>0</v>
      </c>
      <c r="AC5107" s="11">
        <v>0</v>
      </c>
      <c r="AD5107" s="10"/>
      <c r="AE5107" s="10"/>
      <c r="AF5107" s="10"/>
      <c r="AG5107" s="10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5">
        <v>962500</v>
      </c>
      <c r="F5108" s="11">
        <v>135629.07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2" t="str">
        <f>IFERROR(VLOOKUP(C5108,[1]Index!$D:$F,3,FALSE),"Non List")</f>
        <v>Hydro Power</v>
      </c>
      <c r="Z5108">
        <f>IFERROR(VLOOKUP(C5108,[1]LP!$B:$C,2,FALSE),0)</f>
        <v>234.5</v>
      </c>
      <c r="AA5108" s="11">
        <f t="shared" si="79"/>
        <v>19.672818791946309</v>
      </c>
      <c r="AB5108" s="11">
        <v>0</v>
      </c>
      <c r="AC5108" s="11">
        <v>0</v>
      </c>
      <c r="AD5108" s="10"/>
      <c r="AE5108" s="10"/>
      <c r="AF5108" s="10"/>
      <c r="AG5108" s="10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5">
        <v>10590000</v>
      </c>
      <c r="F5109" s="11">
        <v>-5182524.4451000001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2" t="str">
        <f>IFERROR(VLOOKUP(C5109,[1]Index!$D:$F,3,FALSE),"Non List")</f>
        <v>Hydro Power</v>
      </c>
      <c r="Z5109">
        <f>IFERROR(VLOOKUP(C5109,[1]LP!$B:$C,2,FALSE),0)</f>
        <v>223.1</v>
      </c>
      <c r="AA5109" s="11">
        <f t="shared" si="79"/>
        <v>-8.7593246957204549</v>
      </c>
      <c r="AB5109" s="11">
        <v>0</v>
      </c>
      <c r="AC5109" s="11">
        <v>0</v>
      </c>
      <c r="AD5109" s="10"/>
      <c r="AE5109" s="10"/>
      <c r="AF5109" s="10"/>
      <c r="AG5109" s="10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5">
        <v>750000</v>
      </c>
      <c r="F5110" s="11">
        <v>-28727.562000000002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2" t="str">
        <f>IFERROR(VLOOKUP(C5110,[1]Index!$D:$F,3,FALSE),"Non List")</f>
        <v>Hydro Power</v>
      </c>
      <c r="Z5110">
        <f>IFERROR(VLOOKUP(C5110,[1]LP!$B:$C,2,FALSE),0)</f>
        <v>165</v>
      </c>
      <c r="AA5110" s="11">
        <f t="shared" si="79"/>
        <v>53.745928338762219</v>
      </c>
      <c r="AB5110" s="11">
        <v>0</v>
      </c>
      <c r="AC5110" s="11">
        <v>0</v>
      </c>
      <c r="AD5110" s="10"/>
      <c r="AE5110" s="10"/>
      <c r="AF5110" s="10"/>
      <c r="AG5110" s="10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1">
        <v>500000</v>
      </c>
      <c r="F5111" s="11">
        <v>86436.532999999996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386</v>
      </c>
      <c r="AA5111" s="11">
        <f t="shared" si="79"/>
        <v>-169.2982456140351</v>
      </c>
      <c r="AB5111" s="11">
        <v>0</v>
      </c>
      <c r="AC5111" s="11">
        <v>0</v>
      </c>
      <c r="AD5111" s="10"/>
      <c r="AE5111" s="10"/>
      <c r="AF5111" s="10"/>
      <c r="AG5111" s="10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1">
        <v>1593000</v>
      </c>
      <c r="F5112" s="11">
        <v>-173037.93299999999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218</v>
      </c>
      <c r="AA5112" s="11">
        <f t="shared" si="79"/>
        <v>-43.687374749498993</v>
      </c>
      <c r="AB5112" s="11">
        <v>0</v>
      </c>
      <c r="AC5112" s="11">
        <v>0</v>
      </c>
      <c r="AD5112" s="10"/>
      <c r="AE5112" s="10"/>
      <c r="AF5112" s="10"/>
      <c r="AG5112" s="10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1">
        <v>340000</v>
      </c>
      <c r="F5113" s="11">
        <v>59268.877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2" t="str">
        <f>IFERROR(VLOOKUP(C5113,[1]Index!$D:$F,3,FALSE),"Non List")</f>
        <v>Hydro Non Converted</v>
      </c>
      <c r="Z5113">
        <f>IFERROR(VLOOKUP(C5113,[1]LP!$B:$C,2,FALSE),0)</f>
        <v>297</v>
      </c>
      <c r="AA5113" s="11">
        <f t="shared" si="79"/>
        <v>-30.275229357798164</v>
      </c>
      <c r="AB5113" s="11">
        <v>0</v>
      </c>
      <c r="AC5113" s="11">
        <v>0</v>
      </c>
      <c r="AD5113" s="10"/>
      <c r="AE5113" s="10"/>
      <c r="AF5113" s="10"/>
      <c r="AG5113" s="10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1">
        <v>1050000</v>
      </c>
      <c r="F5114" s="11">
        <v>143762.747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308.39999999999998</v>
      </c>
      <c r="AA5114" s="11">
        <f t="shared" si="79"/>
        <v>37.840490797546011</v>
      </c>
      <c r="AB5114" s="11">
        <v>0</v>
      </c>
      <c r="AC5114" s="11">
        <v>0</v>
      </c>
      <c r="AD5114" s="10"/>
      <c r="AE5114" s="10"/>
      <c r="AF5114" s="10"/>
      <c r="AG5114" s="10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1">
        <v>802500</v>
      </c>
      <c r="F5115" s="11">
        <v>-235362.43239999999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162</v>
      </c>
      <c r="AA5115" s="11">
        <f t="shared" si="79"/>
        <v>-36.818181818181813</v>
      </c>
      <c r="AB5115" s="11">
        <v>0</v>
      </c>
      <c r="AC5115" s="11">
        <v>0</v>
      </c>
      <c r="AD5115" s="10"/>
      <c r="AE5115" s="10"/>
      <c r="AF5115" s="10"/>
      <c r="AG5115" s="10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1">
        <v>500000</v>
      </c>
      <c r="F5116" s="11">
        <v>47631.281000000003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2" t="str">
        <f>IFERROR(VLOOKUP(C5116,[1]Index!$D:$F,3,FALSE),"Non List")</f>
        <v>Hydro Non Converted</v>
      </c>
      <c r="Z5116">
        <f>IFERROR(VLOOKUP(C5116,[1]LP!$B:$C,2,FALSE),0)</f>
        <v>575</v>
      </c>
      <c r="AA5116" s="11">
        <f t="shared" si="79"/>
        <v>44.608223429014735</v>
      </c>
      <c r="AB5116" s="11">
        <v>0</v>
      </c>
      <c r="AC5116" s="11">
        <v>0</v>
      </c>
      <c r="AD5116" s="10"/>
      <c r="AE5116" s="10"/>
      <c r="AF5116" s="10"/>
      <c r="AG5116" s="10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1">
        <v>700000</v>
      </c>
      <c r="F5117" s="11">
        <v>-59371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212</v>
      </c>
      <c r="AA5117" s="11">
        <f t="shared" si="79"/>
        <v>-130.06134969325154</v>
      </c>
      <c r="AB5117" s="11">
        <v>0</v>
      </c>
      <c r="AC5117" s="11">
        <v>0</v>
      </c>
      <c r="AD5117" s="10"/>
      <c r="AE5117" s="10"/>
      <c r="AF5117" s="10"/>
      <c r="AG5117" s="10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1">
        <v>1968027</v>
      </c>
      <c r="F5118" s="11">
        <v>1064816.0449999999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890.7</v>
      </c>
      <c r="AA5118" s="11">
        <f t="shared" si="79"/>
        <v>49.927130044843054</v>
      </c>
      <c r="AB5118" s="11">
        <v>0</v>
      </c>
      <c r="AC5118" s="11">
        <v>0</v>
      </c>
      <c r="AD5118" s="10"/>
      <c r="AE5118" s="10"/>
      <c r="AF5118" s="10"/>
      <c r="AG5118" s="10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1">
        <v>500000</v>
      </c>
      <c r="F5119" s="11">
        <v>25360.505000000001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288</v>
      </c>
      <c r="AA5119" s="11">
        <f t="shared" si="79"/>
        <v>46.829268292682926</v>
      </c>
      <c r="AB5119" s="11">
        <v>0</v>
      </c>
      <c r="AC5119" s="11">
        <v>0</v>
      </c>
      <c r="AD5119" s="10"/>
      <c r="AE5119" s="10"/>
      <c r="AF5119" s="10"/>
      <c r="AG5119" s="10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1">
        <v>1095000</v>
      </c>
      <c r="F5120" s="11">
        <v>-342943.71100000001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191</v>
      </c>
      <c r="AA5120" s="11">
        <f t="shared" si="79"/>
        <v>18.312559923298178</v>
      </c>
      <c r="AB5120" s="11">
        <v>0</v>
      </c>
      <c r="AC5120" s="11">
        <v>0</v>
      </c>
      <c r="AD5120" s="10"/>
      <c r="AE5120" s="10"/>
      <c r="AF5120" s="10"/>
      <c r="AG5120" s="10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1">
        <v>420000</v>
      </c>
      <c r="F5121" s="11">
        <v>32657.269199999999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2" t="str">
        <f>IFERROR(VLOOKUP(C5121,[1]Index!$D:$F,3,FALSE),"Non List")</f>
        <v>Hydro Non Converted</v>
      </c>
      <c r="Z5121">
        <f>IFERROR(VLOOKUP(C5121,[1]LP!$B:$C,2,FALSE),0)</f>
        <v>384.5</v>
      </c>
      <c r="AA5121" s="11">
        <f t="shared" si="79"/>
        <v>49.485199485199487</v>
      </c>
      <c r="AB5121" s="11">
        <v>0</v>
      </c>
      <c r="AC5121" s="11">
        <v>0</v>
      </c>
      <c r="AD5121" s="10"/>
      <c r="AE5121" s="10"/>
      <c r="AF5121" s="10"/>
      <c r="AG5121" s="10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1">
        <v>850000</v>
      </c>
      <c r="F5122" s="11">
        <v>76522.764299999995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357</v>
      </c>
      <c r="AA5122" s="11">
        <f t="shared" si="79"/>
        <v>38.18181818181818</v>
      </c>
      <c r="AB5122" s="11">
        <v>0</v>
      </c>
      <c r="AC5122" s="11">
        <v>0</v>
      </c>
      <c r="AD5122" s="10"/>
      <c r="AE5122" s="10"/>
      <c r="AF5122" s="10"/>
      <c r="AG5122" s="10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1">
        <v>493323.65500000003</v>
      </c>
      <c r="F5123" s="11">
        <v>157613.967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 s="11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2" t="str">
        <f>IFERROR(VLOOKUP(C5123,[1]Index!$D:$F,3,FALSE),"Non List")</f>
        <v>Hydro Non Converted</v>
      </c>
      <c r="Z5123">
        <f>IFERROR(VLOOKUP(C5123,[1]LP!$B:$C,2,FALSE),0)</f>
        <v>779</v>
      </c>
      <c r="AA5123" s="11">
        <f t="shared" ref="AA5123:AA5127" si="80">IFERROR(Z5123/M5123,0)</f>
        <v>43.157894736842103</v>
      </c>
      <c r="AB5123" s="11">
        <v>0</v>
      </c>
      <c r="AC5123" s="11">
        <v>0</v>
      </c>
      <c r="AD5123" s="10"/>
      <c r="AE5123" s="10"/>
      <c r="AF5123" s="10"/>
      <c r="AG5123" s="10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1">
        <v>1120000</v>
      </c>
      <c r="F5124" s="11">
        <v>50536.61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 s="11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2" t="str">
        <f>IFERROR(VLOOKUP(C5124,[1]Index!$D:$F,3,FALSE),"Non List")</f>
        <v>Hydro Non Converted</v>
      </c>
      <c r="Z5124">
        <f>IFERROR(VLOOKUP(C5124,[1]LP!$B:$C,2,FALSE),0)</f>
        <v>230</v>
      </c>
      <c r="AA5124" s="11">
        <f t="shared" si="80"/>
        <v>42.592592592592588</v>
      </c>
      <c r="AB5124" s="11">
        <v>0</v>
      </c>
      <c r="AC5124" s="11">
        <v>0</v>
      </c>
      <c r="AD5124" s="10"/>
      <c r="AE5124" s="10"/>
      <c r="AF5124" s="10"/>
      <c r="AG5124" s="10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1">
        <v>1827970</v>
      </c>
      <c r="F5125" s="11">
        <v>-330253.84100000001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 s="11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2" t="str">
        <f>IFERROR(VLOOKUP(C5125,[1]Index!$D:$F,3,FALSE),"Non List")</f>
        <v>Hydro Non Converted</v>
      </c>
      <c r="Z5125">
        <f>IFERROR(VLOOKUP(C5125,[1]LP!$B:$C,2,FALSE),0)</f>
        <v>207.2</v>
      </c>
      <c r="AA5125" s="11">
        <f t="shared" si="80"/>
        <v>-11.983805668016194</v>
      </c>
      <c r="AB5125" s="11">
        <v>0</v>
      </c>
      <c r="AC5125" s="11">
        <v>0</v>
      </c>
      <c r="AD5125" s="10"/>
      <c r="AE5125" s="10"/>
      <c r="AF5125" s="10"/>
      <c r="AG5125" s="10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5">
        <v>1548901.2</v>
      </c>
      <c r="F5126" s="11">
        <v>88441.370999999999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 s="11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2" t="str">
        <f>IFERROR(VLOOKUP(C5126,[1]Index!$D:$F,3,FALSE),"Non List")</f>
        <v>Hydro Power</v>
      </c>
      <c r="Z5126">
        <f>IFERROR(VLOOKUP(C5126,[1]LP!$B:$C,2,FALSE),0)</f>
        <v>204</v>
      </c>
      <c r="AA5126" s="11">
        <f t="shared" si="80"/>
        <v>551.35135135135135</v>
      </c>
      <c r="AB5126" s="11">
        <v>0</v>
      </c>
      <c r="AC5126" s="11">
        <v>0</v>
      </c>
      <c r="AD5126" s="10"/>
      <c r="AE5126" s="10"/>
      <c r="AF5126" s="10"/>
      <c r="AG5126" s="10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1">
        <v>2100000</v>
      </c>
      <c r="F5127" s="11">
        <v>-13279.56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 s="11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2" t="str">
        <f>IFERROR(VLOOKUP(C5127,[1]Index!$D:$F,3,FALSE),"Non List")</f>
        <v>Hydro Non Converted</v>
      </c>
      <c r="Z5127">
        <f>IFERROR(VLOOKUP(C5127,[1]LP!$B:$C,2,FALSE),0)</f>
        <v>335.1</v>
      </c>
      <c r="AA5127" s="11">
        <f t="shared" si="80"/>
        <v>-492.79411764705884</v>
      </c>
      <c r="AB5127" s="11">
        <v>0</v>
      </c>
      <c r="AC5127" s="11">
        <v>0</v>
      </c>
      <c r="AD5127" s="10"/>
      <c r="AE5127" s="10"/>
      <c r="AF5127" s="10"/>
      <c r="AG5127" s="10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1">
        <v>1128090.439</v>
      </c>
      <c r="F5128" s="11">
        <v>931507.23499999999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2" t="str">
        <f>IFERROR(VLOOKUP(C5128,[1]Index!$D:$F,3,FALSE),"Non List")</f>
        <v>Hotels And Tourism</v>
      </c>
      <c r="Z5128">
        <f>IFERROR(VLOOKUP(C5128,[1]LP!$B:$C,2,FALSE),0)</f>
        <v>765</v>
      </c>
      <c r="AA5128" s="11">
        <f t="shared" ref="AA5128:AA5132" si="81">IFERROR(Z5128/M5128,0)</f>
        <v>107.89844851904091</v>
      </c>
      <c r="AB5128" s="11">
        <v>0</v>
      </c>
      <c r="AC5128" s="11">
        <v>0</v>
      </c>
      <c r="AD5128" s="10"/>
      <c r="AE5128" s="10"/>
      <c r="AF5128" s="10"/>
      <c r="AG5128" s="10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1">
        <v>884715.06</v>
      </c>
      <c r="F5129" s="11">
        <v>1036192.938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2" t="str">
        <f>IFERROR(VLOOKUP(C5129,[1]Index!$D:$F,3,FALSE),"Non List")</f>
        <v>Hotels And Tourism</v>
      </c>
      <c r="Z5129">
        <f>IFERROR(VLOOKUP(C5129,[1]LP!$B:$C,2,FALSE),0)</f>
        <v>448</v>
      </c>
      <c r="AA5129" s="11">
        <f t="shared" si="81"/>
        <v>80.143112701252235</v>
      </c>
      <c r="AB5129" s="11">
        <v>0</v>
      </c>
      <c r="AC5129" s="11">
        <v>0</v>
      </c>
      <c r="AD5129" s="10"/>
      <c r="AE5129" s="10"/>
      <c r="AF5129" s="10"/>
      <c r="AG5129" s="10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1">
        <v>1886654</v>
      </c>
      <c r="F5130" s="11">
        <v>513940.25199999998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2" t="str">
        <f>IFERROR(VLOOKUP(C5130,[1]Index!$D:$F,3,FALSE),"Non List")</f>
        <v>Hotels And Tourism</v>
      </c>
      <c r="Z5130">
        <f>IFERROR(VLOOKUP(C5130,[1]LP!$B:$C,2,FALSE),0)</f>
        <v>765</v>
      </c>
      <c r="AA5130" s="11">
        <f t="shared" si="81"/>
        <v>45.34676941315945</v>
      </c>
      <c r="AB5130" s="11">
        <v>0</v>
      </c>
      <c r="AC5130" s="11">
        <v>0</v>
      </c>
      <c r="AD5130" s="10"/>
      <c r="AE5130" s="10"/>
      <c r="AF5130" s="10"/>
      <c r="AG5130" s="10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1">
        <v>1534091</v>
      </c>
      <c r="F5131" s="11">
        <v>-307898.38500000001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2" t="str">
        <f>IFERROR(VLOOKUP(C5131,[1]Index!$D:$F,3,FALSE),"Non List")</f>
        <v>Hotels And Tourism</v>
      </c>
      <c r="Z5131">
        <f>IFERROR(VLOOKUP(C5131,[1]LP!$B:$C,2,FALSE),0)</f>
        <v>1269.5</v>
      </c>
      <c r="AA5131" s="11">
        <f t="shared" si="81"/>
        <v>188.07407407407408</v>
      </c>
      <c r="AB5131" s="11">
        <v>0</v>
      </c>
      <c r="AC5131" s="11">
        <v>0</v>
      </c>
      <c r="AD5131" s="10"/>
      <c r="AE5131" s="10"/>
      <c r="AF5131" s="10"/>
      <c r="AG5131" s="10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1">
        <v>600000</v>
      </c>
      <c r="F5132" s="11">
        <v>-17223.866999999998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2" t="str">
        <f>IFERROR(VLOOKUP(C5132,[1]Index!$D:$F,3,FALSE),"Non List")</f>
        <v>Hotels And Tourism</v>
      </c>
      <c r="Z5132">
        <f>IFERROR(VLOOKUP(C5132,[1]LP!$B:$C,2,FALSE),0)</f>
        <v>875</v>
      </c>
      <c r="AA5132" s="11">
        <f t="shared" si="81"/>
        <v>173.61111111111111</v>
      </c>
      <c r="AB5132" s="11">
        <v>0</v>
      </c>
      <c r="AC5132" s="11">
        <v>0</v>
      </c>
      <c r="AD5132" s="10"/>
      <c r="AE5132" s="10"/>
      <c r="AF5132" s="10"/>
      <c r="AG5132" s="10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1">
        <v>194889</v>
      </c>
      <c r="F5133" s="11">
        <v>5566255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2" t="str">
        <f>IFERROR(VLOOKUP(C5133,[1]Index!$D:$F,3,FALSE),"Non List")</f>
        <v>Manufacturing And Processing</v>
      </c>
      <c r="Z5133">
        <f>IFERROR(VLOOKUP(C5133,[1]LP!$B:$C,2,FALSE),0)</f>
        <v>0</v>
      </c>
      <c r="AA5133" s="11">
        <f t="shared" ref="AA5133:AA5137" si="82">IFERROR(Z5133/M5133,0)</f>
        <v>0</v>
      </c>
      <c r="AB5133" s="11">
        <v>0</v>
      </c>
      <c r="AC5133" s="11">
        <v>0</v>
      </c>
      <c r="AD5133" s="10"/>
      <c r="AE5133" s="10"/>
      <c r="AF5133" s="10"/>
      <c r="AG5133" s="10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1">
        <v>121000</v>
      </c>
      <c r="F5134" s="11">
        <v>3588249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2" t="str">
        <f>IFERROR(VLOOKUP(C5134,[1]Index!$D:$F,3,FALSE),"Non List")</f>
        <v>Manufacturing And Processing</v>
      </c>
      <c r="Z5134">
        <f>IFERROR(VLOOKUP(C5134,[1]LP!$B:$C,2,FALSE),0)</f>
        <v>13850</v>
      </c>
      <c r="AA5134" s="11">
        <f t="shared" si="82"/>
        <v>34.813865218812055</v>
      </c>
      <c r="AB5134" s="11">
        <v>0</v>
      </c>
      <c r="AC5134" s="11">
        <v>0</v>
      </c>
      <c r="AD5134" s="10"/>
      <c r="AE5134" s="10"/>
      <c r="AF5134" s="10"/>
      <c r="AG5134" s="10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1">
        <v>2429566.65</v>
      </c>
      <c r="F5135" s="11">
        <v>839883.98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2" t="str">
        <f>IFERROR(VLOOKUP(C5135,[1]Index!$D:$F,3,FALSE),"Non List")</f>
        <v>Manufacturing And Processing</v>
      </c>
      <c r="Z5135">
        <f>IFERROR(VLOOKUP(C5135,[1]LP!$B:$C,2,FALSE),0)</f>
        <v>1950</v>
      </c>
      <c r="AA5135" s="11">
        <f t="shared" si="82"/>
        <v>61.630847029077117</v>
      </c>
      <c r="AB5135" s="11">
        <v>0</v>
      </c>
      <c r="AC5135" s="11">
        <v>0</v>
      </c>
      <c r="AD5135" s="10"/>
      <c r="AE5135" s="10"/>
      <c r="AF5135" s="10"/>
      <c r="AG5135" s="10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1">
        <v>92100</v>
      </c>
      <c r="F5136" s="11">
        <v>3707700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2" t="str">
        <f>IFERROR(VLOOKUP(C5136,[1]Index!$D:$F,3,FALSE),"Non List")</f>
        <v>Manufacturing And Processing</v>
      </c>
      <c r="Z5136">
        <f>IFERROR(VLOOKUP(C5136,[1]LP!$B:$C,2,FALSE),0)</f>
        <v>36299.9</v>
      </c>
      <c r="AA5136" s="11">
        <f t="shared" si="82"/>
        <v>67.275608354801037</v>
      </c>
      <c r="AB5136" s="11">
        <v>0</v>
      </c>
      <c r="AC5136" s="11">
        <v>0</v>
      </c>
      <c r="AD5136" s="10"/>
      <c r="AE5136" s="10"/>
      <c r="AF5136" s="10"/>
      <c r="AG5136" s="10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1">
        <v>4400000</v>
      </c>
      <c r="F5137" s="11">
        <v>4692077.5959999999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2" t="str">
        <f>IFERROR(VLOOKUP(C5137,[1]Index!$D:$F,3,FALSE),"Non List")</f>
        <v>Manufacturing And Processing</v>
      </c>
      <c r="Z5137">
        <f>IFERROR(VLOOKUP(C5137,[1]LP!$B:$C,2,FALSE),0)</f>
        <v>507.1</v>
      </c>
      <c r="AA5137" s="11">
        <f t="shared" si="82"/>
        <v>52.332301341589272</v>
      </c>
      <c r="AB5137" s="11">
        <v>0</v>
      </c>
      <c r="AC5137" s="11">
        <v>0</v>
      </c>
      <c r="AD5137" s="10"/>
      <c r="AE5137" s="10"/>
      <c r="AF5137" s="10"/>
      <c r="AG5137" s="10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1">
        <v>4251000</v>
      </c>
      <c r="F5138" s="11">
        <v>2831011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2044</v>
      </c>
      <c r="AA5138" s="11">
        <f t="shared" ref="AA5138:AA5143" si="83">IFERROR(Z5138/M5138,0)</f>
        <v>83.770491803278688</v>
      </c>
      <c r="AB5138" s="11">
        <v>0</v>
      </c>
      <c r="AC5138" s="11">
        <v>0</v>
      </c>
      <c r="AD5138" s="10"/>
      <c r="AE5138" s="10"/>
      <c r="AF5138" s="10"/>
      <c r="AG5138" s="10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1">
        <v>21711986</v>
      </c>
      <c r="F5139" s="11">
        <v>2662620.75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2" t="str">
        <f>IFERROR(VLOOKUP(C5139,[1]Index!$D:$F,3,FALSE),"Non List")</f>
        <v>Investment</v>
      </c>
      <c r="Z5139">
        <f>IFERROR(VLOOKUP(C5139,[1]LP!$B:$C,2,FALSE),0)</f>
        <v>167.5</v>
      </c>
      <c r="AA5139" s="11">
        <f t="shared" si="83"/>
        <v>27.016129032258064</v>
      </c>
      <c r="AB5139" s="11">
        <v>0</v>
      </c>
      <c r="AC5139" s="11">
        <v>0</v>
      </c>
      <c r="AD5139" s="10"/>
      <c r="AE5139" s="10"/>
      <c r="AF5139" s="10"/>
      <c r="AG5139" s="10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1">
        <v>21600000</v>
      </c>
      <c r="F5140" s="11">
        <v>1985830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2" t="str">
        <f>IFERROR(VLOOKUP(C5140,[1]Index!$D:$F,3,FALSE),"Non List")</f>
        <v>Investment</v>
      </c>
      <c r="Z5140">
        <f>IFERROR(VLOOKUP(C5140,[1]LP!$B:$C,2,FALSE),0)</f>
        <v>202</v>
      </c>
      <c r="AA5140" s="11">
        <f t="shared" si="83"/>
        <v>28.212290502793294</v>
      </c>
      <c r="AB5140" s="11">
        <v>0</v>
      </c>
      <c r="AC5140" s="11">
        <v>0</v>
      </c>
      <c r="AD5140" s="10"/>
      <c r="AE5140" s="10"/>
      <c r="AF5140" s="10"/>
      <c r="AG5140" s="10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1">
        <v>555600</v>
      </c>
      <c r="F5141" s="11">
        <v>55150.408000000003</v>
      </c>
      <c r="G5141" s="11">
        <v>0</v>
      </c>
      <c r="H5141" s="11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2" t="str">
        <f>IFERROR(VLOOKUP(C5141,[1]Index!$D:$F,3,FALSE),"Non List")</f>
        <v>Investment</v>
      </c>
      <c r="Z5141">
        <f>IFERROR(VLOOKUP(C5141,[1]LP!$B:$C,2,FALSE),0)</f>
        <v>970</v>
      </c>
      <c r="AA5141" s="11">
        <f t="shared" si="83"/>
        <v>1405.7971014492755</v>
      </c>
      <c r="AB5141" s="11">
        <v>0</v>
      </c>
      <c r="AC5141" s="11">
        <v>0</v>
      </c>
      <c r="AD5141" s="10"/>
      <c r="AE5141" s="10"/>
      <c r="AF5141" s="10"/>
      <c r="AG5141" s="10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1">
        <v>1223211.7</v>
      </c>
      <c r="F5142" s="11">
        <v>444644.35</v>
      </c>
      <c r="G5142" s="11">
        <v>0</v>
      </c>
      <c r="H5142" s="11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2" t="str">
        <f>IFERROR(VLOOKUP(C5142,[1]Index!$D:$F,3,FALSE),"Non List")</f>
        <v>Investment</v>
      </c>
      <c r="Z5142">
        <f>IFERROR(VLOOKUP(C5142,[1]LP!$B:$C,2,FALSE),0)</f>
        <v>443.8</v>
      </c>
      <c r="AA5142" s="11">
        <f t="shared" si="83"/>
        <v>0</v>
      </c>
      <c r="AB5142" s="11">
        <v>0</v>
      </c>
      <c r="AC5142" s="11">
        <v>0</v>
      </c>
      <c r="AD5142" s="10"/>
      <c r="AE5142" s="10"/>
      <c r="AF5142" s="10"/>
      <c r="AG5142" s="10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1">
        <v>839410</v>
      </c>
      <c r="F5143" s="11">
        <v>483129.80849999998</v>
      </c>
      <c r="G5143" s="11">
        <v>0</v>
      </c>
      <c r="H5143" s="11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2" t="str">
        <f>IFERROR(VLOOKUP(C5143,[1]Index!$D:$F,3,FALSE),"Non List")</f>
        <v>Investment</v>
      </c>
      <c r="Z5143">
        <f>IFERROR(VLOOKUP(C5143,[1]LP!$B:$C,2,FALSE),0)</f>
        <v>998</v>
      </c>
      <c r="AA5143" s="11">
        <f t="shared" si="83"/>
        <v>66.489007328447698</v>
      </c>
      <c r="AB5143" s="11">
        <v>0</v>
      </c>
      <c r="AC5143" s="11">
        <v>0</v>
      </c>
      <c r="AD5143" s="10"/>
      <c r="AE5143" s="10"/>
      <c r="AF5143" s="10"/>
      <c r="AG5143" s="10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1">
        <v>253531.19</v>
      </c>
      <c r="F5144" s="11">
        <v>1351048.8176</v>
      </c>
      <c r="G5144" s="11">
        <v>0</v>
      </c>
      <c r="H5144" s="11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2" t="str">
        <f>IFERROR(VLOOKUP(C5144,[1]Index!$D:$F,3,FALSE),"Non List")</f>
        <v>Tradings</v>
      </c>
      <c r="Z5144">
        <f>IFERROR(VLOOKUP(C5144,[1]LP!$B:$C,2,FALSE),0)</f>
        <v>5260</v>
      </c>
      <c r="AA5144" s="11">
        <f t="shared" ref="AA5144" si="84">IFERROR(Z5144/M5144,0)</f>
        <v>269.46721311475409</v>
      </c>
      <c r="AB5144" s="11">
        <v>0</v>
      </c>
      <c r="AC5144" s="11">
        <v>0</v>
      </c>
      <c r="AD5144" s="10"/>
      <c r="AE5144" s="10"/>
      <c r="AF5144" s="10"/>
      <c r="AG5144" s="10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1">
        <v>18000000</v>
      </c>
      <c r="F5145" s="11">
        <v>75474758</v>
      </c>
      <c r="G5145" s="11">
        <v>0</v>
      </c>
      <c r="H5145" s="11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2">
        <v>-9.7199999999999995E-2</v>
      </c>
      <c r="W5145">
        <v>0</v>
      </c>
      <c r="X5145">
        <v>0</v>
      </c>
      <c r="Y5145" s="12" t="str">
        <f>IFERROR(VLOOKUP(C5145,[1]Index!$D:$F,3,FALSE),"Non List")</f>
        <v>Others</v>
      </c>
      <c r="Z5145">
        <f>IFERROR(VLOOKUP(C5145,[1]LP!$B:$C,2,FALSE),0)</f>
        <v>869</v>
      </c>
      <c r="AA5145" s="11">
        <f t="shared" ref="AA5145" si="85">IFERROR(Z5145/M5145,0)</f>
        <v>21.681636726546905</v>
      </c>
      <c r="AB5145" s="11">
        <v>0</v>
      </c>
      <c r="AC5145" s="11">
        <v>0</v>
      </c>
      <c r="AD5145" s="10"/>
      <c r="AE5145" s="10"/>
      <c r="AF5145" s="10"/>
      <c r="AG5145" s="10"/>
    </row>
    <row r="5146" spans="1:33" x14ac:dyDescent="0.45">
      <c r="A5146" s="16" t="s">
        <v>55</v>
      </c>
      <c r="B5146" t="s">
        <v>181</v>
      </c>
      <c r="C5146" t="s">
        <v>26</v>
      </c>
      <c r="D5146" s="17">
        <v>261.39999999999998</v>
      </c>
      <c r="E5146" s="17">
        <v>13451674.08</v>
      </c>
      <c r="F5146" s="17">
        <v>15338649.359999999</v>
      </c>
      <c r="G5146" s="17">
        <v>199486613.56999999</v>
      </c>
      <c r="H5146" s="17">
        <v>171699191.78999999</v>
      </c>
      <c r="I5146" s="17">
        <v>8080400.8600000003</v>
      </c>
      <c r="J5146" s="17">
        <v>10492988.66</v>
      </c>
      <c r="K5146" s="17">
        <v>5463334.6600000001</v>
      </c>
      <c r="L5146">
        <v>2773374.36</v>
      </c>
      <c r="M5146" s="17">
        <v>20.61</v>
      </c>
      <c r="N5146" s="17">
        <v>12.68</v>
      </c>
      <c r="O5146" s="17">
        <v>1.22</v>
      </c>
      <c r="P5146" s="17">
        <v>9.6300000000000008</v>
      </c>
      <c r="Q5146" s="17">
        <v>1.04</v>
      </c>
      <c r="R5146" s="17">
        <v>15.47</v>
      </c>
      <c r="S5146" s="18">
        <v>2.48</v>
      </c>
      <c r="T5146" s="17">
        <v>214.03</v>
      </c>
      <c r="U5146" s="17">
        <v>315.04000000000002</v>
      </c>
      <c r="V5146">
        <v>0.20519999999999999</v>
      </c>
      <c r="W5146">
        <v>2007156.98</v>
      </c>
      <c r="X5146" s="19">
        <v>14.92</v>
      </c>
      <c r="Y5146" s="12" t="str">
        <f>IFERROR(VLOOKUP(C5146,[1]Index!$D:$F,3,FALSE),"Non List")</f>
        <v>Commercial Banks</v>
      </c>
      <c r="Z5146">
        <f>IFERROR(VLOOKUP(C5146,[1]LP!$B:$C,2,FALSE),0)</f>
        <v>257</v>
      </c>
      <c r="AA5146" s="11">
        <f t="shared" ref="AA5146:AA5182" si="86">IFERROR(Z5146/M5146,0)</f>
        <v>12.469674915089763</v>
      </c>
      <c r="AB5146" s="11">
        <v>0</v>
      </c>
      <c r="AC5146" s="11">
        <v>0</v>
      </c>
    </row>
    <row r="5147" spans="1:33" x14ac:dyDescent="0.45">
      <c r="A5147" s="16" t="s">
        <v>55</v>
      </c>
      <c r="B5147" t="s">
        <v>181</v>
      </c>
      <c r="C5147" t="s">
        <v>28</v>
      </c>
      <c r="D5147" s="17">
        <v>186.7</v>
      </c>
      <c r="E5147" s="17">
        <v>14200974.005999999</v>
      </c>
      <c r="F5147" s="17">
        <v>7112072.7819999997</v>
      </c>
      <c r="G5147" s="17">
        <v>168842139.60800001</v>
      </c>
      <c r="H5147" s="17">
        <v>140401519.47099999</v>
      </c>
      <c r="I5147" s="17">
        <v>5857274.7110000001</v>
      </c>
      <c r="J5147" s="17">
        <v>6939839.1749999998</v>
      </c>
      <c r="K5147" s="17">
        <v>3803004.3190000001</v>
      </c>
      <c r="L5147">
        <v>2214425.2310000001</v>
      </c>
      <c r="M5147" s="17">
        <v>15.59</v>
      </c>
      <c r="N5147" s="17">
        <v>11.98</v>
      </c>
      <c r="O5147" s="17">
        <v>1.24</v>
      </c>
      <c r="P5147" s="17">
        <v>10.39</v>
      </c>
      <c r="Q5147" s="17">
        <v>1.1100000000000001</v>
      </c>
      <c r="R5147" s="17">
        <v>14.86</v>
      </c>
      <c r="S5147" s="18">
        <v>3.19</v>
      </c>
      <c r="T5147" s="17">
        <v>150.08000000000001</v>
      </c>
      <c r="U5147" s="17">
        <v>229.44</v>
      </c>
      <c r="V5147">
        <v>0.22889999999999999</v>
      </c>
      <c r="W5147">
        <v>1037276.866</v>
      </c>
      <c r="X5147" s="19">
        <v>7.3</v>
      </c>
      <c r="Y5147" s="12" t="str">
        <f>IFERROR(VLOOKUP(C5147,[1]Index!$D:$F,3,FALSE),"Non List")</f>
        <v>Commercial Banks</v>
      </c>
      <c r="Z5147">
        <f>IFERROR(VLOOKUP(C5147,[1]LP!$B:$C,2,FALSE),0)</f>
        <v>185.4</v>
      </c>
      <c r="AA5147" s="11">
        <f t="shared" si="86"/>
        <v>11.892238614496472</v>
      </c>
      <c r="AB5147" s="11">
        <v>0</v>
      </c>
      <c r="AC5147" s="11">
        <v>0</v>
      </c>
    </row>
    <row r="5148" spans="1:33" x14ac:dyDescent="0.45">
      <c r="A5148" s="16" t="s">
        <v>55</v>
      </c>
      <c r="B5148" t="s">
        <v>181</v>
      </c>
      <c r="C5148" t="s">
        <v>29</v>
      </c>
      <c r="D5148" s="17">
        <v>612.79999999999995</v>
      </c>
      <c r="E5148" s="17">
        <v>10698094</v>
      </c>
      <c r="F5148" s="17">
        <v>14799024</v>
      </c>
      <c r="G5148" s="17">
        <v>197929061</v>
      </c>
      <c r="H5148" s="17">
        <v>160210055</v>
      </c>
      <c r="I5148" s="17">
        <v>7448074</v>
      </c>
      <c r="J5148" s="17">
        <v>8822025</v>
      </c>
      <c r="K5148" s="17">
        <v>5582492</v>
      </c>
      <c r="L5148">
        <v>3393153</v>
      </c>
      <c r="M5148" s="17">
        <v>31.71</v>
      </c>
      <c r="N5148" s="17">
        <v>19.329999999999998</v>
      </c>
      <c r="O5148" s="17">
        <v>2.57</v>
      </c>
      <c r="P5148" s="17">
        <v>13.31</v>
      </c>
      <c r="Q5148" s="17">
        <v>1.35</v>
      </c>
      <c r="R5148" s="17">
        <v>49.68</v>
      </c>
      <c r="S5148" s="18">
        <v>0.79</v>
      </c>
      <c r="T5148" s="17">
        <v>238.33</v>
      </c>
      <c r="U5148" s="17">
        <v>412.36</v>
      </c>
      <c r="V5148">
        <v>-0.3271</v>
      </c>
      <c r="W5148">
        <v>4333205</v>
      </c>
      <c r="X5148" s="19">
        <v>40.5</v>
      </c>
      <c r="Y5148" s="12" t="str">
        <f>IFERROR(VLOOKUP(C5148,[1]Index!$D:$F,3,FALSE),"Non List")</f>
        <v>Commercial Banks</v>
      </c>
      <c r="Z5148">
        <f>IFERROR(VLOOKUP(C5148,[1]LP!$B:$C,2,FALSE),0)</f>
        <v>608</v>
      </c>
      <c r="AA5148" s="11">
        <f t="shared" si="86"/>
        <v>19.173762220119837</v>
      </c>
      <c r="AB5148" s="11">
        <v>0</v>
      </c>
      <c r="AC5148" s="11">
        <v>0</v>
      </c>
    </row>
    <row r="5149" spans="1:33" x14ac:dyDescent="0.45">
      <c r="A5149" s="16" t="s">
        <v>55</v>
      </c>
      <c r="B5149" t="s">
        <v>181</v>
      </c>
      <c r="C5149" t="s">
        <v>30</v>
      </c>
      <c r="D5149" s="17">
        <v>211</v>
      </c>
      <c r="E5149" s="17">
        <v>35771060</v>
      </c>
      <c r="F5149" s="17">
        <v>22911697</v>
      </c>
      <c r="G5149" s="17">
        <v>426325446</v>
      </c>
      <c r="H5149" s="17">
        <v>356394700</v>
      </c>
      <c r="I5149" s="17">
        <v>17118275</v>
      </c>
      <c r="J5149" s="17">
        <v>19882893</v>
      </c>
      <c r="K5149" s="17">
        <v>13084284</v>
      </c>
      <c r="L5149">
        <v>7253454</v>
      </c>
      <c r="M5149" s="17">
        <v>20.27</v>
      </c>
      <c r="N5149" s="17">
        <v>10.41</v>
      </c>
      <c r="O5149" s="17">
        <v>1.29</v>
      </c>
      <c r="P5149" s="17">
        <v>12.36</v>
      </c>
      <c r="Q5149" s="17">
        <v>1.37</v>
      </c>
      <c r="R5149" s="17">
        <v>13.43</v>
      </c>
      <c r="S5149" s="18">
        <v>3.08</v>
      </c>
      <c r="T5149" s="17">
        <v>164.05</v>
      </c>
      <c r="U5149" s="17">
        <v>273.52999999999997</v>
      </c>
      <c r="V5149">
        <v>0.2964</v>
      </c>
      <c r="W5149">
        <v>2956956</v>
      </c>
      <c r="X5149" s="19">
        <v>8.27</v>
      </c>
      <c r="Y5149" s="12" t="str">
        <f>IFERROR(VLOOKUP(C5149,[1]Index!$D:$F,3,FALSE),"Non List")</f>
        <v>Commercial Banks</v>
      </c>
      <c r="Z5149">
        <f>IFERROR(VLOOKUP(C5149,[1]LP!$B:$C,2,FALSE),0)</f>
        <v>205.5</v>
      </c>
      <c r="AA5149" s="11">
        <f t="shared" si="86"/>
        <v>10.138135175135668</v>
      </c>
      <c r="AB5149" s="11">
        <v>0</v>
      </c>
      <c r="AC5149" s="11">
        <v>0</v>
      </c>
    </row>
    <row r="5150" spans="1:33" x14ac:dyDescent="0.45">
      <c r="A5150" s="16" t="s">
        <v>55</v>
      </c>
      <c r="B5150" t="s">
        <v>181</v>
      </c>
      <c r="C5150" t="s">
        <v>31</v>
      </c>
      <c r="D5150" s="17">
        <v>208.1</v>
      </c>
      <c r="E5150" s="17">
        <v>21656615.631999999</v>
      </c>
      <c r="F5150" s="17">
        <v>14203409.5</v>
      </c>
      <c r="G5150" s="17">
        <v>275310993.68000001</v>
      </c>
      <c r="H5150" s="17">
        <v>230126786.53999999</v>
      </c>
      <c r="I5150" s="17">
        <v>9933413.7899999991</v>
      </c>
      <c r="J5150" s="17">
        <v>11558175.26</v>
      </c>
      <c r="K5150" s="17">
        <v>7647364.8099999996</v>
      </c>
      <c r="L5150">
        <v>3266167.78</v>
      </c>
      <c r="M5150" s="17">
        <v>15.08</v>
      </c>
      <c r="N5150" s="17">
        <v>13.8</v>
      </c>
      <c r="O5150" s="17">
        <v>1.26</v>
      </c>
      <c r="P5150" s="17">
        <v>9.11</v>
      </c>
      <c r="Q5150" s="17">
        <v>0.97</v>
      </c>
      <c r="R5150" s="17">
        <v>17.39</v>
      </c>
      <c r="S5150" s="18">
        <v>4.57</v>
      </c>
      <c r="T5150" s="17">
        <v>165.58</v>
      </c>
      <c r="U5150" s="17">
        <v>237.03</v>
      </c>
      <c r="V5150">
        <v>0.13900000000000001</v>
      </c>
      <c r="W5150">
        <v>-711469.41</v>
      </c>
      <c r="X5150" s="19">
        <v>-3.29</v>
      </c>
      <c r="Y5150" s="12" t="str">
        <f>IFERROR(VLOOKUP(C5150,[1]Index!$D:$F,3,FALSE),"Non List")</f>
        <v>Commercial Banks</v>
      </c>
      <c r="Z5150">
        <f>IFERROR(VLOOKUP(C5150,[1]LP!$B:$C,2,FALSE),0)</f>
        <v>206</v>
      </c>
      <c r="AA5150" s="11">
        <f t="shared" si="86"/>
        <v>13.660477453580901</v>
      </c>
      <c r="AB5150" s="11">
        <v>0</v>
      </c>
      <c r="AC5150" s="11">
        <v>0</v>
      </c>
    </row>
    <row r="5151" spans="1:33" x14ac:dyDescent="0.45">
      <c r="A5151" s="16" t="s">
        <v>55</v>
      </c>
      <c r="B5151" t="s">
        <v>181</v>
      </c>
      <c r="C5151" t="s">
        <v>33</v>
      </c>
      <c r="D5151" s="17">
        <v>160.4</v>
      </c>
      <c r="E5151" s="17">
        <v>26225861.34</v>
      </c>
      <c r="F5151" s="17">
        <v>10613307.373</v>
      </c>
      <c r="G5151" s="17">
        <v>316047054.52999997</v>
      </c>
      <c r="H5151" s="17">
        <v>270573596.16100001</v>
      </c>
      <c r="I5151" s="17">
        <v>11011396.066</v>
      </c>
      <c r="J5151" s="17">
        <v>13028271.378</v>
      </c>
      <c r="K5151" s="17">
        <v>8767976.2540000007</v>
      </c>
      <c r="L5151">
        <v>1957107.4539999999</v>
      </c>
      <c r="M5151" s="17">
        <v>7.46</v>
      </c>
      <c r="N5151" s="17">
        <v>21.5</v>
      </c>
      <c r="O5151" s="17">
        <v>1.1399999999999999</v>
      </c>
      <c r="P5151" s="17">
        <v>5.31</v>
      </c>
      <c r="Q5151" s="17">
        <v>0.51</v>
      </c>
      <c r="R5151" s="17">
        <v>24.51</v>
      </c>
      <c r="S5151" s="18">
        <v>4.7699999999999996</v>
      </c>
      <c r="T5151" s="17">
        <v>140.47</v>
      </c>
      <c r="U5151" s="17">
        <v>153.55000000000001</v>
      </c>
      <c r="V5151" s="14">
        <v>-4.2700000000000002E-2</v>
      </c>
      <c r="W5151">
        <v>-848305.97199999995</v>
      </c>
      <c r="X5151" s="19">
        <v>-3.23</v>
      </c>
      <c r="Y5151" s="12" t="str">
        <f>IFERROR(VLOOKUP(C5151,[1]Index!$D:$F,3,FALSE),"Non List")</f>
        <v>Commercial Banks</v>
      </c>
      <c r="Z5151">
        <f>IFERROR(VLOOKUP(C5151,[1]LP!$B:$C,2,FALSE),0)</f>
        <v>157</v>
      </c>
      <c r="AA5151" s="11">
        <f t="shared" si="86"/>
        <v>21.045576407506701</v>
      </c>
      <c r="AB5151" s="11">
        <v>0</v>
      </c>
      <c r="AC5151" s="11">
        <v>0</v>
      </c>
    </row>
    <row r="5152" spans="1:33" x14ac:dyDescent="0.45">
      <c r="A5152" s="16" t="s">
        <v>55</v>
      </c>
      <c r="B5152" t="s">
        <v>181</v>
      </c>
      <c r="C5152" t="s">
        <v>35</v>
      </c>
      <c r="D5152" s="17">
        <v>272</v>
      </c>
      <c r="E5152" s="17">
        <v>10257155.581</v>
      </c>
      <c r="F5152" s="17">
        <v>6064855.8720000004</v>
      </c>
      <c r="G5152" s="17">
        <v>154179631.822</v>
      </c>
      <c r="H5152" s="17">
        <v>126465910.402</v>
      </c>
      <c r="I5152" s="17">
        <v>5386685.267</v>
      </c>
      <c r="J5152" s="17">
        <v>6881209.3789999997</v>
      </c>
      <c r="K5152" s="17">
        <v>3518367.4160000002</v>
      </c>
      <c r="L5152">
        <v>1851156.8940000001</v>
      </c>
      <c r="M5152" s="17">
        <v>18.04</v>
      </c>
      <c r="N5152" s="17">
        <v>15.08</v>
      </c>
      <c r="O5152" s="17">
        <v>1.71</v>
      </c>
      <c r="P5152" s="17">
        <v>11.34</v>
      </c>
      <c r="Q5152" s="17">
        <v>0.99</v>
      </c>
      <c r="R5152" s="17">
        <v>25.79</v>
      </c>
      <c r="S5152" s="18">
        <v>2.12</v>
      </c>
      <c r="T5152" s="17">
        <v>159.13</v>
      </c>
      <c r="U5152" s="17">
        <v>254.15</v>
      </c>
      <c r="V5152" s="14">
        <v>-6.5600000000000006E-2</v>
      </c>
      <c r="W5152">
        <v>1568744.9410000001</v>
      </c>
      <c r="X5152" s="19">
        <v>15.29</v>
      </c>
      <c r="Y5152" s="12" t="str">
        <f>IFERROR(VLOOKUP(C5152,[1]Index!$D:$F,3,FALSE),"Non List")</f>
        <v>Commercial Banks</v>
      </c>
      <c r="Z5152">
        <f>IFERROR(VLOOKUP(C5152,[1]LP!$B:$C,2,FALSE),0)</f>
        <v>265.2</v>
      </c>
      <c r="AA5152" s="11">
        <f t="shared" si="86"/>
        <v>14.700665188470067</v>
      </c>
      <c r="AB5152" s="11">
        <v>0</v>
      </c>
      <c r="AC5152" s="11">
        <v>0</v>
      </c>
    </row>
    <row r="5153" spans="1:29" x14ac:dyDescent="0.45">
      <c r="A5153" s="16" t="s">
        <v>55</v>
      </c>
      <c r="B5153" t="s">
        <v>181</v>
      </c>
      <c r="C5153" t="s">
        <v>37</v>
      </c>
      <c r="D5153" s="17">
        <v>592</v>
      </c>
      <c r="E5153" s="17">
        <v>27056997</v>
      </c>
      <c r="F5153" s="17">
        <v>31031821</v>
      </c>
      <c r="G5153" s="17">
        <v>396843499</v>
      </c>
      <c r="H5153" s="17">
        <v>332698854</v>
      </c>
      <c r="I5153" s="17">
        <v>17983210</v>
      </c>
      <c r="J5153" s="17">
        <v>21679721</v>
      </c>
      <c r="K5153" s="17">
        <v>14905539</v>
      </c>
      <c r="L5153">
        <v>7527149</v>
      </c>
      <c r="M5153" s="17">
        <v>27.81</v>
      </c>
      <c r="N5153" s="17">
        <v>21.29</v>
      </c>
      <c r="O5153" s="17">
        <v>2.76</v>
      </c>
      <c r="P5153" s="17">
        <v>12.96</v>
      </c>
      <c r="Q5153" s="17">
        <v>1.55</v>
      </c>
      <c r="R5153" s="17">
        <v>58.76</v>
      </c>
      <c r="S5153" s="18">
        <v>1.23</v>
      </c>
      <c r="T5153" s="17">
        <v>214.69</v>
      </c>
      <c r="U5153" s="17">
        <v>366.52</v>
      </c>
      <c r="V5153" s="14">
        <v>-0.38090000000000002</v>
      </c>
      <c r="W5153">
        <v>3961099</v>
      </c>
      <c r="X5153" s="19">
        <v>14.64</v>
      </c>
      <c r="Y5153" s="12" t="str">
        <f>IFERROR(VLOOKUP(C5153,[1]Index!$D:$F,3,FALSE),"Non List")</f>
        <v>Commercial Banks</v>
      </c>
      <c r="Z5153">
        <f>IFERROR(VLOOKUP(C5153,[1]LP!$B:$C,2,FALSE),0)</f>
        <v>590</v>
      </c>
      <c r="AA5153" s="11">
        <f t="shared" si="86"/>
        <v>21.215390147428984</v>
      </c>
      <c r="AB5153" s="11">
        <v>0</v>
      </c>
      <c r="AC5153" s="11">
        <v>0</v>
      </c>
    </row>
    <row r="5154" spans="1:29" x14ac:dyDescent="0.45">
      <c r="A5154" s="16" t="s">
        <v>55</v>
      </c>
      <c r="B5154" t="s">
        <v>181</v>
      </c>
      <c r="C5154" t="s">
        <v>39</v>
      </c>
      <c r="D5154" s="17">
        <v>252</v>
      </c>
      <c r="E5154" s="17">
        <v>14694022.93</v>
      </c>
      <c r="F5154" s="17">
        <v>21884848.719999999</v>
      </c>
      <c r="G5154" s="17">
        <v>244548889.22999999</v>
      </c>
      <c r="H5154" s="17">
        <v>178888687.24000001</v>
      </c>
      <c r="I5154" s="17">
        <v>9441553.6799999997</v>
      </c>
      <c r="J5154" s="17">
        <v>10746174.02</v>
      </c>
      <c r="K5154" s="17">
        <v>5583371.0700000003</v>
      </c>
      <c r="L5154">
        <v>3411526.81</v>
      </c>
      <c r="M5154" s="17">
        <v>23.21</v>
      </c>
      <c r="N5154" s="17">
        <v>10.86</v>
      </c>
      <c r="O5154" s="17">
        <v>1.01</v>
      </c>
      <c r="P5154" s="17">
        <v>9.33</v>
      </c>
      <c r="Q5154" s="17">
        <v>1.1499999999999999</v>
      </c>
      <c r="R5154" s="17">
        <v>10.97</v>
      </c>
      <c r="S5154" s="18">
        <v>2.85</v>
      </c>
      <c r="T5154" s="17">
        <v>248.94</v>
      </c>
      <c r="U5154" s="17">
        <v>360.56</v>
      </c>
      <c r="V5154" s="14">
        <v>0.43080000000000002</v>
      </c>
      <c r="W5154">
        <v>973363.9</v>
      </c>
      <c r="X5154" s="19">
        <v>6.62</v>
      </c>
      <c r="Y5154" s="12" t="str">
        <f>IFERROR(VLOOKUP(C5154,[1]Index!$D:$F,3,FALSE),"Non List")</f>
        <v>Commercial Banks</v>
      </c>
      <c r="Z5154">
        <f>IFERROR(VLOOKUP(C5154,[1]LP!$B:$C,2,FALSE),0)</f>
        <v>249</v>
      </c>
      <c r="AA5154" s="11">
        <f t="shared" si="86"/>
        <v>10.728134424816888</v>
      </c>
      <c r="AB5154" s="11">
        <v>0</v>
      </c>
      <c r="AC5154" s="11">
        <v>0</v>
      </c>
    </row>
    <row r="5155" spans="1:29" x14ac:dyDescent="0.45">
      <c r="A5155" s="16" t="s">
        <v>55</v>
      </c>
      <c r="B5155" t="s">
        <v>181</v>
      </c>
      <c r="C5155" t="s">
        <v>42</v>
      </c>
      <c r="D5155" s="17">
        <v>785</v>
      </c>
      <c r="E5155" s="17">
        <v>11564005.366</v>
      </c>
      <c r="F5155" s="17">
        <v>18087272.421999998</v>
      </c>
      <c r="G5155" s="17">
        <v>311367922.42000002</v>
      </c>
      <c r="H5155" s="17">
        <v>262098740.70500001</v>
      </c>
      <c r="I5155" s="17">
        <v>12371164.313999999</v>
      </c>
      <c r="J5155" s="17">
        <v>15139065.242000001</v>
      </c>
      <c r="K5155" s="17">
        <v>7221530.0379999997</v>
      </c>
      <c r="L5155">
        <v>4651338.4840000002</v>
      </c>
      <c r="M5155" s="17">
        <v>40.22</v>
      </c>
      <c r="N5155" s="17">
        <v>19.52</v>
      </c>
      <c r="O5155" s="17">
        <v>3.06</v>
      </c>
      <c r="P5155" s="17">
        <v>15.69</v>
      </c>
      <c r="Q5155" s="17">
        <v>1.27</v>
      </c>
      <c r="R5155" s="17">
        <v>59.73</v>
      </c>
      <c r="S5155" s="18">
        <v>0.8</v>
      </c>
      <c r="T5155" s="17">
        <v>256.41000000000003</v>
      </c>
      <c r="U5155" s="17">
        <v>481.7</v>
      </c>
      <c r="V5155">
        <v>-0.38640000000000002</v>
      </c>
      <c r="W5155">
        <v>3698834.034</v>
      </c>
      <c r="X5155" s="19">
        <v>31.99</v>
      </c>
      <c r="Y5155" s="12" t="str">
        <f>IFERROR(VLOOKUP(C5155,[1]Index!$D:$F,3,FALSE),"Non List")</f>
        <v>Commercial Banks</v>
      </c>
      <c r="Z5155">
        <f>IFERROR(VLOOKUP(C5155,[1]LP!$B:$C,2,FALSE),0)</f>
        <v>790</v>
      </c>
      <c r="AA5155" s="11">
        <f t="shared" si="86"/>
        <v>19.641969169567378</v>
      </c>
      <c r="AB5155" s="11">
        <v>0</v>
      </c>
      <c r="AC5155" s="11">
        <v>0</v>
      </c>
    </row>
    <row r="5156" spans="1:29" x14ac:dyDescent="0.45">
      <c r="A5156" s="16" t="s">
        <v>55</v>
      </c>
      <c r="B5156" t="s">
        <v>181</v>
      </c>
      <c r="C5156" t="s">
        <v>43</v>
      </c>
      <c r="D5156" s="17">
        <v>227</v>
      </c>
      <c r="E5156" s="17">
        <v>18366706</v>
      </c>
      <c r="F5156" s="17">
        <v>10247371</v>
      </c>
      <c r="G5156" s="17">
        <v>210304687</v>
      </c>
      <c r="H5156" s="17">
        <v>189323077</v>
      </c>
      <c r="I5156" s="17">
        <v>8342440</v>
      </c>
      <c r="J5156" s="17">
        <v>10330337</v>
      </c>
      <c r="K5156" s="17">
        <v>6110317</v>
      </c>
      <c r="L5156">
        <v>3410500</v>
      </c>
      <c r="M5156" s="17">
        <v>18.559999999999999</v>
      </c>
      <c r="N5156" s="17">
        <v>12.23</v>
      </c>
      <c r="O5156" s="17">
        <v>1.46</v>
      </c>
      <c r="P5156" s="17">
        <v>11.92</v>
      </c>
      <c r="Q5156" s="17">
        <v>1.18</v>
      </c>
      <c r="R5156" s="17">
        <v>17.86</v>
      </c>
      <c r="S5156" s="18">
        <v>2.72</v>
      </c>
      <c r="T5156" s="17">
        <v>155.79</v>
      </c>
      <c r="U5156" s="17">
        <v>255.06</v>
      </c>
      <c r="V5156">
        <v>0.1236</v>
      </c>
      <c r="W5156">
        <v>1501890</v>
      </c>
      <c r="X5156" s="19">
        <v>8.18</v>
      </c>
      <c r="Y5156" s="12" t="str">
        <f>IFERROR(VLOOKUP(C5156,[1]Index!$D:$F,3,FALSE),"Non List")</f>
        <v>Commercial Banks</v>
      </c>
      <c r="Z5156">
        <f>IFERROR(VLOOKUP(C5156,[1]LP!$B:$C,2,FALSE),0)</f>
        <v>223.2</v>
      </c>
      <c r="AA5156" s="11">
        <f t="shared" si="86"/>
        <v>12.025862068965518</v>
      </c>
      <c r="AB5156" s="11">
        <v>0</v>
      </c>
      <c r="AC5156" s="11">
        <v>0</v>
      </c>
    </row>
    <row r="5157" spans="1:29" x14ac:dyDescent="0.45">
      <c r="A5157" s="16" t="s">
        <v>55</v>
      </c>
      <c r="B5157" t="s">
        <v>181</v>
      </c>
      <c r="C5157" t="s">
        <v>44</v>
      </c>
      <c r="D5157" s="17">
        <v>185.4</v>
      </c>
      <c r="E5157" s="17">
        <v>19402575.715999998</v>
      </c>
      <c r="F5157" s="17">
        <v>9012555.7170000002</v>
      </c>
      <c r="G5157" s="17">
        <v>174058036.66999999</v>
      </c>
      <c r="H5157" s="17">
        <v>154475391.77900001</v>
      </c>
      <c r="I5157" s="17">
        <v>7279743.7019999996</v>
      </c>
      <c r="J5157" s="17">
        <v>8912762.2809999995</v>
      </c>
      <c r="K5157" s="17">
        <v>6326421.1610000003</v>
      </c>
      <c r="L5157">
        <v>2263154.0830000001</v>
      </c>
      <c r="M5157" s="17">
        <v>11.66</v>
      </c>
      <c r="N5157" s="17">
        <v>15.9</v>
      </c>
      <c r="O5157" s="17">
        <v>1.27</v>
      </c>
      <c r="P5157" s="17">
        <v>7.96</v>
      </c>
      <c r="Q5157" s="17">
        <v>1.01</v>
      </c>
      <c r="R5157" s="17">
        <v>20.190000000000001</v>
      </c>
      <c r="S5157" s="18">
        <v>4.2300000000000004</v>
      </c>
      <c r="T5157" s="17">
        <v>146.44999999999999</v>
      </c>
      <c r="U5157" s="17">
        <v>196.01</v>
      </c>
      <c r="V5157">
        <v>5.7200000000000001E-2</v>
      </c>
      <c r="W5157">
        <v>204839.981</v>
      </c>
      <c r="X5157" s="19">
        <v>1.06</v>
      </c>
      <c r="Y5157" s="12" t="str">
        <f>IFERROR(VLOOKUP(C5157,[1]Index!$D:$F,3,FALSE),"Non List")</f>
        <v>Commercial Banks</v>
      </c>
      <c r="Z5157">
        <f>IFERROR(VLOOKUP(C5157,[1]LP!$B:$C,2,FALSE),0)</f>
        <v>184.5</v>
      </c>
      <c r="AA5157" s="11">
        <f t="shared" si="86"/>
        <v>15.823327615780446</v>
      </c>
      <c r="AB5157" s="11">
        <v>0</v>
      </c>
      <c r="AC5157" s="11">
        <v>0</v>
      </c>
    </row>
    <row r="5158" spans="1:29" x14ac:dyDescent="0.45">
      <c r="A5158" s="16" t="s">
        <v>55</v>
      </c>
      <c r="B5158" t="s">
        <v>181</v>
      </c>
      <c r="C5158" t="s">
        <v>45</v>
      </c>
      <c r="D5158" s="17">
        <v>300</v>
      </c>
      <c r="E5158" s="17">
        <v>12460115.059</v>
      </c>
      <c r="F5158" s="17">
        <v>6916929.3530000001</v>
      </c>
      <c r="G5158" s="17">
        <v>175643046.81</v>
      </c>
      <c r="H5158" s="17">
        <v>145397936.58700001</v>
      </c>
      <c r="I5158" s="17">
        <v>6489309.9670000002</v>
      </c>
      <c r="J5158" s="17">
        <v>7643597.142</v>
      </c>
      <c r="K5158" s="17">
        <v>4836727.3269999996</v>
      </c>
      <c r="L5158">
        <v>2619216.6359999999</v>
      </c>
      <c r="M5158" s="17">
        <v>21.02</v>
      </c>
      <c r="N5158" s="17">
        <v>14.27</v>
      </c>
      <c r="O5158" s="17">
        <v>1.93</v>
      </c>
      <c r="P5158" s="17">
        <v>13.52</v>
      </c>
      <c r="Q5158" s="17">
        <v>1.21</v>
      </c>
      <c r="R5158" s="17">
        <v>27.54</v>
      </c>
      <c r="S5158" s="18">
        <v>1.3</v>
      </c>
      <c r="T5158" s="17">
        <v>155.51</v>
      </c>
      <c r="U5158" s="17">
        <v>271.2</v>
      </c>
      <c r="V5158">
        <v>-9.6000000000000002E-2</v>
      </c>
      <c r="W5158">
        <v>2209674.6779999998</v>
      </c>
      <c r="X5158" s="19">
        <v>17.73</v>
      </c>
      <c r="Y5158" s="12" t="str">
        <f>IFERROR(VLOOKUP(C5158,[1]Index!$D:$F,3,FALSE),"Non List")</f>
        <v>Commercial Banks</v>
      </c>
      <c r="Z5158">
        <f>IFERROR(VLOOKUP(C5158,[1]LP!$B:$C,2,FALSE),0)</f>
        <v>295.7</v>
      </c>
      <c r="AA5158" s="11">
        <f t="shared" si="86"/>
        <v>14.06755470980019</v>
      </c>
      <c r="AB5158" s="11">
        <v>0</v>
      </c>
      <c r="AC5158" s="11">
        <v>0</v>
      </c>
    </row>
    <row r="5159" spans="1:29" x14ac:dyDescent="0.45">
      <c r="A5159" s="16" t="s">
        <v>55</v>
      </c>
      <c r="B5159" t="s">
        <v>181</v>
      </c>
      <c r="C5159" t="s">
        <v>46</v>
      </c>
      <c r="D5159" s="17">
        <v>333</v>
      </c>
      <c r="E5159" s="17">
        <v>10120628.706</v>
      </c>
      <c r="F5159" s="17">
        <v>8411924.9829999991</v>
      </c>
      <c r="G5159" s="17">
        <v>150828378.99000001</v>
      </c>
      <c r="H5159" s="17">
        <v>116723024.487</v>
      </c>
      <c r="I5159" s="17">
        <v>5767266.8930000002</v>
      </c>
      <c r="J5159" s="17">
        <v>7334878.8760000002</v>
      </c>
      <c r="K5159" s="17">
        <v>4288168.9879999999</v>
      </c>
      <c r="L5159">
        <v>2241642.85</v>
      </c>
      <c r="M5159" s="17">
        <v>22.14</v>
      </c>
      <c r="N5159" s="17">
        <v>15.04</v>
      </c>
      <c r="O5159" s="17">
        <v>1.82</v>
      </c>
      <c r="P5159" s="17">
        <v>12.1</v>
      </c>
      <c r="Q5159" s="17">
        <v>1.2</v>
      </c>
      <c r="R5159" s="17">
        <v>27.37</v>
      </c>
      <c r="S5159" s="18">
        <v>2.4300000000000002</v>
      </c>
      <c r="T5159" s="17">
        <v>183.12</v>
      </c>
      <c r="U5159" s="17">
        <v>302.02999999999997</v>
      </c>
      <c r="V5159">
        <v>-9.2999999999999999E-2</v>
      </c>
      <c r="W5159">
        <v>1410153.929</v>
      </c>
      <c r="X5159" s="19">
        <v>13.93</v>
      </c>
      <c r="Y5159" s="12" t="str">
        <f>IFERROR(VLOOKUP(C5159,[1]Index!$D:$F,3,FALSE),"Non List")</f>
        <v>Commercial Banks</v>
      </c>
      <c r="Z5159">
        <f>IFERROR(VLOOKUP(C5159,[1]LP!$B:$C,2,FALSE),0)</f>
        <v>330</v>
      </c>
      <c r="AA5159" s="11">
        <f t="shared" si="86"/>
        <v>14.905149051490515</v>
      </c>
      <c r="AB5159" s="11">
        <v>0</v>
      </c>
      <c r="AC5159" s="11">
        <v>0</v>
      </c>
    </row>
    <row r="5160" spans="1:29" x14ac:dyDescent="0.45">
      <c r="A5160" s="16" t="s">
        <v>55</v>
      </c>
      <c r="B5160" t="s">
        <v>181</v>
      </c>
      <c r="C5160" t="s">
        <v>47</v>
      </c>
      <c r="D5160" s="17">
        <v>264</v>
      </c>
      <c r="E5160" s="17">
        <v>14089980.189999999</v>
      </c>
      <c r="F5160" s="17">
        <v>11374701.143999999</v>
      </c>
      <c r="G5160" s="17">
        <v>223654669.69</v>
      </c>
      <c r="H5160" s="17">
        <v>184045677.91800001</v>
      </c>
      <c r="I5160" s="17">
        <v>8178422.4510000004</v>
      </c>
      <c r="J5160" s="17">
        <v>10072865.128</v>
      </c>
      <c r="K5160" s="17">
        <v>5813500.3439999996</v>
      </c>
      <c r="L5160">
        <v>3190111.7450000001</v>
      </c>
      <c r="M5160" s="17">
        <v>22.64</v>
      </c>
      <c r="N5160" s="17">
        <v>11.66</v>
      </c>
      <c r="O5160" s="17">
        <v>1.46</v>
      </c>
      <c r="P5160" s="17">
        <v>12.53</v>
      </c>
      <c r="Q5160" s="17">
        <v>1.1100000000000001</v>
      </c>
      <c r="R5160" s="17">
        <v>17.02</v>
      </c>
      <c r="S5160" s="18">
        <v>2.0099999999999998</v>
      </c>
      <c r="T5160" s="17">
        <v>180.73</v>
      </c>
      <c r="U5160" s="17">
        <v>303.42</v>
      </c>
      <c r="V5160">
        <v>0.14929999999999999</v>
      </c>
      <c r="W5160">
        <v>795765.60199999996</v>
      </c>
      <c r="X5160" s="19">
        <v>5.65</v>
      </c>
      <c r="Y5160" s="12" t="str">
        <f>IFERROR(VLOOKUP(C5160,[1]Index!$D:$F,3,FALSE),"Non List")</f>
        <v>Commercial Banks</v>
      </c>
      <c r="Z5160">
        <f>IFERROR(VLOOKUP(C5160,[1]LP!$B:$C,2,FALSE),0)</f>
        <v>265</v>
      </c>
      <c r="AA5160" s="11">
        <f t="shared" si="86"/>
        <v>11.704946996466431</v>
      </c>
      <c r="AB5160" s="11">
        <v>0</v>
      </c>
      <c r="AC5160" s="11">
        <v>0</v>
      </c>
    </row>
    <row r="5161" spans="1:29" x14ac:dyDescent="0.45">
      <c r="A5161" s="16" t="s">
        <v>55</v>
      </c>
      <c r="B5161" t="s">
        <v>181</v>
      </c>
      <c r="C5161" t="s">
        <v>48</v>
      </c>
      <c r="D5161" s="17">
        <v>562.70000000000005</v>
      </c>
      <c r="E5161" s="17">
        <v>9429454</v>
      </c>
      <c r="F5161" s="17">
        <v>10747855</v>
      </c>
      <c r="G5161" s="17">
        <v>117500875</v>
      </c>
      <c r="H5161" s="17">
        <v>77857560</v>
      </c>
      <c r="I5161" s="17">
        <v>5955257</v>
      </c>
      <c r="J5161" s="17">
        <v>7907712</v>
      </c>
      <c r="K5161" s="17">
        <v>5646732</v>
      </c>
      <c r="L5161">
        <v>3525415</v>
      </c>
      <c r="M5161" s="17">
        <v>37.380000000000003</v>
      </c>
      <c r="N5161" s="17">
        <v>15.05</v>
      </c>
      <c r="O5161" s="17">
        <v>2.63</v>
      </c>
      <c r="P5161" s="17">
        <v>17.47</v>
      </c>
      <c r="Q5161" s="17">
        <v>2.3199999999999998</v>
      </c>
      <c r="R5161" s="17">
        <v>39.58</v>
      </c>
      <c r="S5161" s="18">
        <v>1.17</v>
      </c>
      <c r="T5161" s="17">
        <v>213.98</v>
      </c>
      <c r="U5161" s="17">
        <v>424.23</v>
      </c>
      <c r="V5161">
        <v>-0.24610000000000001</v>
      </c>
      <c r="W5161">
        <v>2733936</v>
      </c>
      <c r="X5161" s="19">
        <v>28.99</v>
      </c>
      <c r="Y5161" s="12" t="str">
        <f>IFERROR(VLOOKUP(C5161,[1]Index!$D:$F,3,FALSE),"Non List")</f>
        <v>Commercial Banks</v>
      </c>
      <c r="Z5161">
        <f>IFERROR(VLOOKUP(C5161,[1]LP!$B:$C,2,FALSE),0)</f>
        <v>552.29999999999995</v>
      </c>
      <c r="AA5161" s="11">
        <f t="shared" si="86"/>
        <v>14.775280898876403</v>
      </c>
      <c r="AB5161" s="11">
        <v>0</v>
      </c>
      <c r="AC5161" s="11">
        <v>0</v>
      </c>
    </row>
    <row r="5162" spans="1:29" x14ac:dyDescent="0.45">
      <c r="A5162" s="16" t="s">
        <v>55</v>
      </c>
      <c r="B5162" t="s">
        <v>181</v>
      </c>
      <c r="C5162" t="s">
        <v>51</v>
      </c>
      <c r="D5162" s="17">
        <v>164</v>
      </c>
      <c r="E5162" s="17">
        <v>23542490</v>
      </c>
      <c r="F5162" s="17">
        <v>10182533</v>
      </c>
      <c r="G5162" s="17">
        <v>289090927</v>
      </c>
      <c r="H5162" s="17">
        <v>238210516</v>
      </c>
      <c r="I5162" s="17">
        <v>10257916</v>
      </c>
      <c r="J5162" s="17">
        <v>12292833</v>
      </c>
      <c r="K5162" s="17">
        <v>6645819</v>
      </c>
      <c r="L5162">
        <v>2825250</v>
      </c>
      <c r="M5162" s="17">
        <v>12</v>
      </c>
      <c r="N5162" s="17">
        <v>13.67</v>
      </c>
      <c r="O5162" s="17">
        <v>1.1399999999999999</v>
      </c>
      <c r="P5162" s="17">
        <v>8.3800000000000008</v>
      </c>
      <c r="Q5162" s="17">
        <v>0.8</v>
      </c>
      <c r="R5162" s="17">
        <v>15.58</v>
      </c>
      <c r="S5162" s="18">
        <v>4.16</v>
      </c>
      <c r="T5162" s="17">
        <v>143.25</v>
      </c>
      <c r="U5162" s="17">
        <v>196.67</v>
      </c>
      <c r="V5162">
        <v>0.19919999999999999</v>
      </c>
      <c r="W5162">
        <v>161655</v>
      </c>
      <c r="X5162" s="19">
        <v>0.69</v>
      </c>
      <c r="Y5162" s="12" t="str">
        <f>IFERROR(VLOOKUP(C5162,[1]Index!$D:$F,3,FALSE),"Non List")</f>
        <v>Commercial Banks</v>
      </c>
      <c r="Z5162">
        <f>IFERROR(VLOOKUP(C5162,[1]LP!$B:$C,2,FALSE),0)</f>
        <v>161</v>
      </c>
      <c r="AA5162" s="11">
        <f t="shared" si="86"/>
        <v>13.416666666666666</v>
      </c>
      <c r="AB5162" s="11">
        <v>0</v>
      </c>
      <c r="AC5162" s="11">
        <v>0</v>
      </c>
    </row>
    <row r="5163" spans="1:29" x14ac:dyDescent="0.45">
      <c r="A5163" s="16" t="s">
        <v>55</v>
      </c>
      <c r="B5163" t="s">
        <v>181</v>
      </c>
      <c r="C5163" t="s">
        <v>182</v>
      </c>
      <c r="D5163" s="17">
        <v>177.4</v>
      </c>
      <c r="E5163" s="17">
        <v>34128595</v>
      </c>
      <c r="F5163" s="17">
        <v>24052884</v>
      </c>
      <c r="G5163" s="17">
        <v>354414420</v>
      </c>
      <c r="H5163" s="17">
        <v>303655955</v>
      </c>
      <c r="I5163" s="17">
        <v>12275858</v>
      </c>
      <c r="J5163" s="17">
        <v>14863381</v>
      </c>
      <c r="K5163" s="17">
        <v>9903330</v>
      </c>
      <c r="L5163">
        <v>4296623</v>
      </c>
      <c r="M5163" s="17">
        <v>12.58</v>
      </c>
      <c r="N5163" s="17">
        <v>14.1</v>
      </c>
      <c r="O5163" s="17">
        <v>1.04</v>
      </c>
      <c r="P5163" s="17">
        <v>7.38</v>
      </c>
      <c r="Q5163" s="17">
        <v>0.96</v>
      </c>
      <c r="R5163" s="17">
        <v>14.66</v>
      </c>
      <c r="S5163" s="18">
        <v>4.3499999999999996</v>
      </c>
      <c r="T5163" s="17">
        <v>170.48</v>
      </c>
      <c r="U5163" s="17">
        <v>219.67</v>
      </c>
      <c r="V5163">
        <v>0.23830000000000001</v>
      </c>
      <c r="W5163">
        <v>158338</v>
      </c>
      <c r="X5163" s="19">
        <v>0.46</v>
      </c>
      <c r="Y5163" s="12" t="str">
        <f>IFERROR(VLOOKUP(C5163,[1]Index!$D:$F,3,FALSE),"Non List")</f>
        <v>Commercial Banks</v>
      </c>
      <c r="Z5163">
        <f>IFERROR(VLOOKUP(C5163,[1]LP!$B:$C,2,FALSE),0)</f>
        <v>177.2</v>
      </c>
      <c r="AA5163" s="11">
        <f t="shared" si="86"/>
        <v>14.085850556438791</v>
      </c>
      <c r="AB5163" s="11">
        <v>0</v>
      </c>
      <c r="AC5163" s="11">
        <v>0</v>
      </c>
    </row>
    <row r="5164" spans="1:29" x14ac:dyDescent="0.45">
      <c r="A5164" s="16" t="s">
        <v>55</v>
      </c>
      <c r="B5164" t="s">
        <v>181</v>
      </c>
      <c r="C5164" t="s">
        <v>154</v>
      </c>
      <c r="D5164" s="17">
        <v>323</v>
      </c>
      <c r="E5164" s="17">
        <v>525000</v>
      </c>
      <c r="F5164" s="17">
        <v>235570.83</v>
      </c>
      <c r="G5164" s="17">
        <v>1256194.93</v>
      </c>
      <c r="H5164" s="17">
        <v>1140043.05</v>
      </c>
      <c r="I5164" s="17">
        <v>88394.61</v>
      </c>
      <c r="J5164" s="17">
        <v>91553.02</v>
      </c>
      <c r="K5164" s="17">
        <v>58668.47</v>
      </c>
      <c r="L5164">
        <v>18514.150000000001</v>
      </c>
      <c r="M5164" s="17">
        <v>3.52</v>
      </c>
      <c r="N5164" s="17">
        <v>91.76</v>
      </c>
      <c r="O5164" s="17">
        <v>2.23</v>
      </c>
      <c r="P5164" s="17">
        <v>2.4300000000000002</v>
      </c>
      <c r="Q5164" s="17">
        <v>0.91</v>
      </c>
      <c r="R5164" s="17">
        <v>204.62</v>
      </c>
      <c r="S5164" s="18">
        <v>4.29</v>
      </c>
      <c r="T5164" s="17">
        <v>144.87</v>
      </c>
      <c r="U5164" s="17">
        <v>107.12</v>
      </c>
      <c r="V5164">
        <v>-0.66839999999999999</v>
      </c>
      <c r="W5164">
        <v>18514.150000000001</v>
      </c>
      <c r="X5164" s="19">
        <v>3.53</v>
      </c>
      <c r="Y5164" s="12" t="str">
        <f>IFERROR(VLOOKUP(C5164,[1]Index!$D:$F,3,FALSE),"Non List")</f>
        <v>Development Banks</v>
      </c>
      <c r="Z5164">
        <f>IFERROR(VLOOKUP(C5164,[1]LP!$B:$C,2,FALSE),0)</f>
        <v>318.10000000000002</v>
      </c>
      <c r="AA5164" s="11">
        <f t="shared" si="86"/>
        <v>90.369318181818187</v>
      </c>
      <c r="AB5164" s="11">
        <v>0</v>
      </c>
      <c r="AC5164" s="11">
        <v>0</v>
      </c>
    </row>
    <row r="5165" spans="1:29" x14ac:dyDescent="0.45">
      <c r="A5165" s="16" t="s">
        <v>55</v>
      </c>
      <c r="B5165" t="s">
        <v>181</v>
      </c>
      <c r="C5165" t="s">
        <v>125</v>
      </c>
      <c r="D5165" s="17">
        <v>313.89999999999998</v>
      </c>
      <c r="E5165" s="17">
        <v>1249694.4709000001</v>
      </c>
      <c r="F5165" s="17">
        <v>518273.78100000002</v>
      </c>
      <c r="G5165" s="17">
        <v>13767426.640000001</v>
      </c>
      <c r="H5165" s="17">
        <v>10628519.2152</v>
      </c>
      <c r="I5165" s="17">
        <v>604653.66910000006</v>
      </c>
      <c r="J5165" s="17">
        <v>675969.2942</v>
      </c>
      <c r="K5165" s="17">
        <v>337949.7696</v>
      </c>
      <c r="L5165">
        <v>126557.0716</v>
      </c>
      <c r="M5165" s="17">
        <v>10.119999999999999</v>
      </c>
      <c r="N5165" s="17">
        <v>31.02</v>
      </c>
      <c r="O5165" s="17">
        <v>2.2200000000000002</v>
      </c>
      <c r="P5165" s="17">
        <v>7.16</v>
      </c>
      <c r="Q5165" s="17">
        <v>0.78</v>
      </c>
      <c r="R5165" s="17">
        <v>68.86</v>
      </c>
      <c r="S5165" s="18">
        <v>4.88</v>
      </c>
      <c r="T5165" s="17">
        <v>141.47</v>
      </c>
      <c r="U5165" s="17">
        <v>179.48</v>
      </c>
      <c r="V5165">
        <v>-0.42820000000000003</v>
      </c>
      <c r="W5165">
        <v>-12058.0911</v>
      </c>
      <c r="X5165" s="19">
        <v>-0.96</v>
      </c>
      <c r="Y5165" s="12" t="str">
        <f>IFERROR(VLOOKUP(C5165,[1]Index!$D:$F,3,FALSE),"Non List")</f>
        <v>Development Banks</v>
      </c>
      <c r="Z5165">
        <f>IFERROR(VLOOKUP(C5165,[1]LP!$B:$C,2,FALSE),0)</f>
        <v>312</v>
      </c>
      <c r="AA5165" s="11">
        <f t="shared" si="86"/>
        <v>30.830039525691703</v>
      </c>
      <c r="AB5165" s="11">
        <v>0</v>
      </c>
      <c r="AC5165" s="11">
        <v>0</v>
      </c>
    </row>
    <row r="5166" spans="1:29" x14ac:dyDescent="0.45">
      <c r="A5166" s="16" t="s">
        <v>55</v>
      </c>
      <c r="B5166" t="s">
        <v>181</v>
      </c>
      <c r="C5166" t="s">
        <v>126</v>
      </c>
      <c r="D5166" s="17">
        <v>380</v>
      </c>
      <c r="E5166" s="17">
        <v>5187687.057</v>
      </c>
      <c r="F5166" s="17">
        <v>2568155.807</v>
      </c>
      <c r="G5166" s="17">
        <v>76964158.230000004</v>
      </c>
      <c r="H5166" s="17">
        <v>62226805.403999999</v>
      </c>
      <c r="I5166" s="17">
        <v>3207067.966</v>
      </c>
      <c r="J5166" s="17">
        <v>3633989.6269999999</v>
      </c>
      <c r="K5166" s="17">
        <v>2141640.0060000001</v>
      </c>
      <c r="L5166">
        <v>1217371.7479999999</v>
      </c>
      <c r="M5166" s="17">
        <v>23.46</v>
      </c>
      <c r="N5166" s="17">
        <v>16.2</v>
      </c>
      <c r="O5166" s="17">
        <v>2.54</v>
      </c>
      <c r="P5166" s="17">
        <v>15.7</v>
      </c>
      <c r="Q5166" s="17">
        <v>1.36</v>
      </c>
      <c r="R5166" s="17">
        <v>41.15</v>
      </c>
      <c r="S5166" s="18">
        <v>1.55</v>
      </c>
      <c r="T5166" s="17">
        <v>149.5</v>
      </c>
      <c r="U5166" s="17">
        <v>280.92</v>
      </c>
      <c r="V5166" s="14">
        <v>-0.26069999999999999</v>
      </c>
      <c r="W5166">
        <v>557271.54399999999</v>
      </c>
      <c r="X5166" s="19">
        <v>10.74</v>
      </c>
      <c r="Y5166" s="12" t="str">
        <f>IFERROR(VLOOKUP(C5166,[1]Index!$D:$F,3,FALSE),"Non List")</f>
        <v>Development Banks</v>
      </c>
      <c r="Z5166">
        <f>IFERROR(VLOOKUP(C5166,[1]LP!$B:$C,2,FALSE),0)</f>
        <v>376.5</v>
      </c>
      <c r="AA5166" s="11">
        <f t="shared" si="86"/>
        <v>16.04859335038363</v>
      </c>
      <c r="AB5166" s="11">
        <v>0</v>
      </c>
      <c r="AC5166" s="11">
        <v>0</v>
      </c>
    </row>
    <row r="5167" spans="1:29" x14ac:dyDescent="0.45">
      <c r="A5167" s="16" t="s">
        <v>55</v>
      </c>
      <c r="B5167" t="s">
        <v>181</v>
      </c>
      <c r="C5167" t="s">
        <v>129</v>
      </c>
      <c r="D5167" s="17">
        <v>315</v>
      </c>
      <c r="E5167" s="17">
        <v>4395785.8859999999</v>
      </c>
      <c r="F5167" s="17">
        <v>1640310.591</v>
      </c>
      <c r="G5167" s="17">
        <v>61134476.383000001</v>
      </c>
      <c r="H5167" s="17">
        <v>51198795.053000003</v>
      </c>
      <c r="I5167" s="17">
        <v>2368916.6919999998</v>
      </c>
      <c r="J5167" s="17">
        <v>2679515.0019999999</v>
      </c>
      <c r="K5167" s="17">
        <v>1343493.463</v>
      </c>
      <c r="L5167">
        <v>553201.17500000005</v>
      </c>
      <c r="M5167" s="17">
        <v>12.58</v>
      </c>
      <c r="N5167" s="17">
        <v>25.04</v>
      </c>
      <c r="O5167" s="17">
        <v>2.29</v>
      </c>
      <c r="P5167" s="17">
        <v>9.16</v>
      </c>
      <c r="Q5167" s="17">
        <v>0.75</v>
      </c>
      <c r="R5167" s="17">
        <v>57.34</v>
      </c>
      <c r="S5167" s="18">
        <v>2.86</v>
      </c>
      <c r="T5167" s="17">
        <v>137.32</v>
      </c>
      <c r="U5167" s="17">
        <v>197.15</v>
      </c>
      <c r="V5167">
        <v>-0.37409999999999999</v>
      </c>
      <c r="W5167">
        <v>227889.21799999999</v>
      </c>
      <c r="X5167" s="19">
        <v>5.18</v>
      </c>
      <c r="Y5167" s="12" t="str">
        <f>IFERROR(VLOOKUP(C5167,[1]Index!$D:$F,3,FALSE),"Non List")</f>
        <v>Development Banks</v>
      </c>
      <c r="Z5167">
        <f>IFERROR(VLOOKUP(C5167,[1]LP!$B:$C,2,FALSE),0)</f>
        <v>304</v>
      </c>
      <c r="AA5167" s="11">
        <f t="shared" si="86"/>
        <v>24.165341812400637</v>
      </c>
      <c r="AB5167" s="11">
        <v>0</v>
      </c>
      <c r="AC5167" s="11">
        <v>0</v>
      </c>
    </row>
    <row r="5168" spans="1:29" x14ac:dyDescent="0.45">
      <c r="A5168" s="16" t="s">
        <v>55</v>
      </c>
      <c r="B5168" t="s">
        <v>181</v>
      </c>
      <c r="C5168" t="s">
        <v>133</v>
      </c>
      <c r="D5168" s="17">
        <v>279</v>
      </c>
      <c r="E5168" s="17">
        <v>502830</v>
      </c>
      <c r="F5168" s="17">
        <v>102718.77</v>
      </c>
      <c r="G5168" s="17">
        <v>4609288.05</v>
      </c>
      <c r="H5168" s="17">
        <v>3370539.31</v>
      </c>
      <c r="I5168" s="17">
        <v>164835.364</v>
      </c>
      <c r="J5168" s="17">
        <v>181472.67600000001</v>
      </c>
      <c r="K5168" s="17">
        <v>58166.03</v>
      </c>
      <c r="L5168">
        <v>44313.474000000002</v>
      </c>
      <c r="M5168" s="17">
        <v>8.81</v>
      </c>
      <c r="N5168" s="17">
        <v>31.67</v>
      </c>
      <c r="O5168" s="17">
        <v>2.3199999999999998</v>
      </c>
      <c r="P5168" s="17">
        <v>7.32</v>
      </c>
      <c r="Q5168" s="17">
        <v>0.83</v>
      </c>
      <c r="R5168" s="17">
        <v>73.47</v>
      </c>
      <c r="S5168" s="18">
        <v>3.92</v>
      </c>
      <c r="T5168" s="17">
        <v>120.43</v>
      </c>
      <c r="U5168" s="17">
        <v>154.51</v>
      </c>
      <c r="V5168" s="14">
        <v>-0.44619999999999999</v>
      </c>
      <c r="W5168">
        <v>49317.623</v>
      </c>
      <c r="X5168" s="19">
        <v>9.81</v>
      </c>
      <c r="Y5168" s="12" t="str">
        <f>IFERROR(VLOOKUP(C5168,[1]Index!$D:$F,3,FALSE),"Non List")</f>
        <v>Development Banks</v>
      </c>
      <c r="Z5168">
        <f>IFERROR(VLOOKUP(C5168,[1]LP!$B:$C,2,FALSE),0)</f>
        <v>271.5</v>
      </c>
      <c r="AA5168" s="11">
        <f t="shared" si="86"/>
        <v>30.817253121452893</v>
      </c>
      <c r="AB5168" s="11">
        <v>0</v>
      </c>
      <c r="AC5168" s="11">
        <v>0</v>
      </c>
    </row>
    <row r="5169" spans="1:29" x14ac:dyDescent="0.45">
      <c r="A5169" s="16" t="s">
        <v>55</v>
      </c>
      <c r="B5169" t="s">
        <v>181</v>
      </c>
      <c r="C5169" t="s">
        <v>134</v>
      </c>
      <c r="D5169" s="17">
        <v>390</v>
      </c>
      <c r="E5169" s="17">
        <v>1015001.44</v>
      </c>
      <c r="F5169" s="17">
        <v>436735.06</v>
      </c>
      <c r="G5169" s="17">
        <v>6506886.3300000001</v>
      </c>
      <c r="H5169" s="17">
        <v>4214660.38</v>
      </c>
      <c r="I5169" s="17">
        <v>348521.78</v>
      </c>
      <c r="J5169" s="17">
        <v>367674.15</v>
      </c>
      <c r="K5169" s="17">
        <v>229469.17</v>
      </c>
      <c r="L5169">
        <v>160299.51999999999</v>
      </c>
      <c r="M5169" s="17">
        <v>15.79</v>
      </c>
      <c r="N5169" s="17">
        <v>24.7</v>
      </c>
      <c r="O5169" s="17">
        <v>2.73</v>
      </c>
      <c r="P5169" s="17">
        <v>11.04</v>
      </c>
      <c r="Q5169" s="17">
        <v>1.97</v>
      </c>
      <c r="R5169" s="17">
        <v>67.430000000000007</v>
      </c>
      <c r="S5169" s="18">
        <v>1.25</v>
      </c>
      <c r="T5169" s="17">
        <v>143.03</v>
      </c>
      <c r="U5169" s="17">
        <v>225.42</v>
      </c>
      <c r="V5169">
        <v>-0.42199999999999999</v>
      </c>
      <c r="W5169">
        <v>140346.9</v>
      </c>
      <c r="X5169" s="19">
        <v>13.83</v>
      </c>
      <c r="Y5169" s="12" t="str">
        <f>IFERROR(VLOOKUP(C5169,[1]Index!$D:$F,3,FALSE),"Non List")</f>
        <v>Development Banks</v>
      </c>
      <c r="Z5169">
        <f>IFERROR(VLOOKUP(C5169,[1]LP!$B:$C,2,FALSE),0)</f>
        <v>397.1</v>
      </c>
      <c r="AA5169" s="11">
        <f t="shared" si="86"/>
        <v>25.148828372387591</v>
      </c>
      <c r="AB5169" s="11">
        <v>0</v>
      </c>
      <c r="AC5169" s="11">
        <v>0</v>
      </c>
    </row>
    <row r="5170" spans="1:29" x14ac:dyDescent="0.45">
      <c r="A5170" s="16" t="s">
        <v>55</v>
      </c>
      <c r="B5170" t="s">
        <v>181</v>
      </c>
      <c r="C5170" t="s">
        <v>136</v>
      </c>
      <c r="D5170" s="17">
        <v>396</v>
      </c>
      <c r="E5170" s="17">
        <v>6420900.273</v>
      </c>
      <c r="F5170" s="17">
        <v>3017782.1239999998</v>
      </c>
      <c r="G5170" s="17">
        <v>116449870.95299999</v>
      </c>
      <c r="H5170" s="17">
        <v>94755258.340000004</v>
      </c>
      <c r="I5170" s="17">
        <v>4114742.3220000002</v>
      </c>
      <c r="J5170" s="17">
        <v>4663987.3499999996</v>
      </c>
      <c r="K5170" s="17">
        <v>2528926.659</v>
      </c>
      <c r="L5170">
        <v>1363867.5190000001</v>
      </c>
      <c r="M5170" s="17">
        <v>21.24</v>
      </c>
      <c r="N5170" s="17">
        <v>18.64</v>
      </c>
      <c r="O5170" s="17">
        <v>2.69</v>
      </c>
      <c r="P5170" s="17">
        <v>14.45</v>
      </c>
      <c r="Q5170" s="17">
        <v>1.03</v>
      </c>
      <c r="R5170" s="17">
        <v>50.14</v>
      </c>
      <c r="S5170" s="18">
        <v>0.89</v>
      </c>
      <c r="T5170" s="17">
        <v>147</v>
      </c>
      <c r="U5170" s="17">
        <v>265.05</v>
      </c>
      <c r="V5170">
        <v>-0.33069999999999999</v>
      </c>
      <c r="W5170">
        <v>644072.63399999996</v>
      </c>
      <c r="X5170" s="19">
        <v>10.029999999999999</v>
      </c>
      <c r="Y5170" s="12" t="str">
        <f>IFERROR(VLOOKUP(C5170,[1]Index!$D:$F,3,FALSE),"Non List")</f>
        <v>Development Banks</v>
      </c>
      <c r="Z5170">
        <f>IFERROR(VLOOKUP(C5170,[1]LP!$B:$C,2,FALSE),0)</f>
        <v>390.1</v>
      </c>
      <c r="AA5170" s="11">
        <f t="shared" si="86"/>
        <v>18.366290018832395</v>
      </c>
      <c r="AB5170" s="11">
        <v>0</v>
      </c>
      <c r="AC5170" s="11">
        <v>0</v>
      </c>
    </row>
    <row r="5171" spans="1:29" x14ac:dyDescent="0.45">
      <c r="A5171" s="16" t="s">
        <v>55</v>
      </c>
      <c r="B5171" t="s">
        <v>181</v>
      </c>
      <c r="C5171" t="s">
        <v>156</v>
      </c>
      <c r="D5171" s="17">
        <v>402.8</v>
      </c>
      <c r="E5171" s="17">
        <v>262467.59999999998</v>
      </c>
      <c r="F5171" s="17">
        <v>-167991.84700000001</v>
      </c>
      <c r="G5171" s="17">
        <v>632813.14800000004</v>
      </c>
      <c r="H5171" s="17">
        <v>481735.321</v>
      </c>
      <c r="I5171" s="17">
        <v>20341.379000000001</v>
      </c>
      <c r="J5171" s="17">
        <v>24715.359</v>
      </c>
      <c r="K5171" s="17">
        <v>-27205.439999999999</v>
      </c>
      <c r="L5171">
        <v>-29142.397000000001</v>
      </c>
      <c r="M5171" s="17">
        <v>-11.1</v>
      </c>
      <c r="N5171" s="17">
        <v>-36.29</v>
      </c>
      <c r="O5171" s="17">
        <v>11.19</v>
      </c>
      <c r="P5171" s="17">
        <v>-30.85</v>
      </c>
      <c r="Q5171" s="17">
        <v>-3.78</v>
      </c>
      <c r="R5171" s="17">
        <v>-406.09</v>
      </c>
      <c r="S5171" s="18">
        <v>18.399999999999999</v>
      </c>
      <c r="T5171" s="17">
        <v>36</v>
      </c>
      <c r="U5171" s="17" t="s">
        <v>314</v>
      </c>
      <c r="V5171" s="14" t="s">
        <v>314</v>
      </c>
      <c r="W5171">
        <v>-31299.281999999999</v>
      </c>
      <c r="X5171" s="19">
        <v>-11.93</v>
      </c>
      <c r="Y5171" s="12" t="str">
        <f>IFERROR(VLOOKUP(C5171,[1]Index!$D:$F,3,FALSE),"Non List")</f>
        <v>Development Banks</v>
      </c>
      <c r="Z5171">
        <f>IFERROR(VLOOKUP(C5171,[1]LP!$B:$C,2,FALSE),0)</f>
        <v>376</v>
      </c>
      <c r="AA5171" s="11">
        <f t="shared" si="86"/>
        <v>-33.873873873873876</v>
      </c>
      <c r="AB5171" s="11">
        <v>0</v>
      </c>
      <c r="AC5171" s="11">
        <v>0</v>
      </c>
    </row>
    <row r="5172" spans="1:29" x14ac:dyDescent="0.45">
      <c r="A5172" s="16" t="s">
        <v>55</v>
      </c>
      <c r="B5172" t="s">
        <v>181</v>
      </c>
      <c r="C5172" t="s">
        <v>139</v>
      </c>
      <c r="D5172" s="17">
        <v>310.8</v>
      </c>
      <c r="E5172" s="17">
        <v>3267591.72</v>
      </c>
      <c r="F5172" s="17">
        <v>1288131.56</v>
      </c>
      <c r="G5172" s="17">
        <v>50567721.869999997</v>
      </c>
      <c r="H5172" s="17">
        <v>40107203.57</v>
      </c>
      <c r="I5172" s="17">
        <v>1804160.12</v>
      </c>
      <c r="J5172" s="17">
        <v>1956514.74</v>
      </c>
      <c r="K5172" s="17">
        <v>940857.46</v>
      </c>
      <c r="L5172">
        <v>343721.98</v>
      </c>
      <c r="M5172" s="17">
        <v>10.51</v>
      </c>
      <c r="N5172" s="17">
        <v>29.57</v>
      </c>
      <c r="O5172" s="17">
        <v>2.23</v>
      </c>
      <c r="P5172" s="17">
        <v>7.54</v>
      </c>
      <c r="Q5172" s="17">
        <v>0.57999999999999996</v>
      </c>
      <c r="R5172" s="17">
        <v>65.94</v>
      </c>
      <c r="S5172" s="18">
        <v>3.06</v>
      </c>
      <c r="T5172" s="17">
        <v>139.41999999999999</v>
      </c>
      <c r="U5172" s="17">
        <v>181.57</v>
      </c>
      <c r="V5172" s="14">
        <v>-0.4158</v>
      </c>
      <c r="W5172">
        <v>248954.2181</v>
      </c>
      <c r="X5172" s="19">
        <v>7.62</v>
      </c>
      <c r="Y5172" s="12" t="str">
        <f>IFERROR(VLOOKUP(C5172,[1]Index!$D:$F,3,FALSE),"Non List")</f>
        <v>Development Banks</v>
      </c>
      <c r="Z5172">
        <f>IFERROR(VLOOKUP(C5172,[1]LP!$B:$C,2,FALSE),0)</f>
        <v>305.8</v>
      </c>
      <c r="AA5172" s="11">
        <f t="shared" si="86"/>
        <v>29.096098953377737</v>
      </c>
      <c r="AB5172" s="11">
        <v>0</v>
      </c>
      <c r="AC5172" s="11">
        <v>0</v>
      </c>
    </row>
    <row r="5173" spans="1:29" x14ac:dyDescent="0.45">
      <c r="A5173" s="16" t="s">
        <v>55</v>
      </c>
      <c r="B5173" t="s">
        <v>181</v>
      </c>
      <c r="C5173" t="s">
        <v>141</v>
      </c>
      <c r="D5173" s="17">
        <v>378</v>
      </c>
      <c r="E5173" s="17">
        <v>4283883.2130000005</v>
      </c>
      <c r="F5173" s="17">
        <v>1911457.97</v>
      </c>
      <c r="G5173" s="17">
        <v>56132086.299000002</v>
      </c>
      <c r="H5173" s="17">
        <v>43743814.204000004</v>
      </c>
      <c r="I5173" s="17">
        <v>2109987.4989999998</v>
      </c>
      <c r="J5173" s="17">
        <v>2381125.27</v>
      </c>
      <c r="K5173" s="17">
        <v>1437540.7080000001</v>
      </c>
      <c r="L5173">
        <v>786826.07900000003</v>
      </c>
      <c r="M5173" s="17">
        <v>18.36</v>
      </c>
      <c r="N5173" s="17">
        <v>20.59</v>
      </c>
      <c r="O5173" s="17">
        <v>2.61</v>
      </c>
      <c r="P5173" s="17">
        <v>12.7</v>
      </c>
      <c r="Q5173" s="17">
        <v>1.24</v>
      </c>
      <c r="R5173" s="17">
        <v>53.74</v>
      </c>
      <c r="S5173" s="18">
        <v>1.81</v>
      </c>
      <c r="T5173" s="17">
        <v>144.62</v>
      </c>
      <c r="U5173" s="17">
        <v>244.42</v>
      </c>
      <c r="V5173">
        <v>-0.35339999999999999</v>
      </c>
      <c r="W5173">
        <v>486799.06199999998</v>
      </c>
      <c r="X5173" s="19">
        <v>11.36</v>
      </c>
      <c r="Y5173" s="12" t="str">
        <f>IFERROR(VLOOKUP(C5173,[1]Index!$D:$F,3,FALSE),"Non List")</f>
        <v>Development Banks</v>
      </c>
      <c r="Z5173">
        <f>IFERROR(VLOOKUP(C5173,[1]LP!$B:$C,2,FALSE),0)</f>
        <v>378</v>
      </c>
      <c r="AA5173" s="11">
        <f t="shared" si="86"/>
        <v>20.588235294117649</v>
      </c>
      <c r="AB5173" s="11">
        <v>0</v>
      </c>
      <c r="AC5173" s="11">
        <v>0</v>
      </c>
    </row>
    <row r="5174" spans="1:29" x14ac:dyDescent="0.45">
      <c r="A5174" s="16" t="s">
        <v>55</v>
      </c>
      <c r="B5174" t="s">
        <v>181</v>
      </c>
      <c r="C5174" t="s">
        <v>142</v>
      </c>
      <c r="D5174" s="17">
        <v>259.89999999999998</v>
      </c>
      <c r="E5174" s="17">
        <v>557456.06700000004</v>
      </c>
      <c r="F5174" s="17">
        <v>70568.842999999993</v>
      </c>
      <c r="G5174" s="17">
        <v>4873221.1380000003</v>
      </c>
      <c r="H5174" s="17">
        <v>3557085.3509999998</v>
      </c>
      <c r="I5174" s="17">
        <v>188865.94699999999</v>
      </c>
      <c r="J5174" s="17">
        <v>208015.266</v>
      </c>
      <c r="K5174" s="17">
        <v>39900.061000000002</v>
      </c>
      <c r="L5174">
        <v>13403.343000000001</v>
      </c>
      <c r="M5174" s="17">
        <v>2.4</v>
      </c>
      <c r="N5174" s="17">
        <v>108.29</v>
      </c>
      <c r="O5174" s="17">
        <v>2.31</v>
      </c>
      <c r="P5174" s="17">
        <v>2.13</v>
      </c>
      <c r="Q5174" s="17">
        <v>0.23</v>
      </c>
      <c r="R5174" s="17">
        <v>250.15</v>
      </c>
      <c r="S5174" s="18">
        <v>1.34</v>
      </c>
      <c r="T5174" s="17">
        <v>112.66</v>
      </c>
      <c r="U5174" s="17">
        <v>78</v>
      </c>
      <c r="V5174" s="14">
        <v>-0.69989999999999997</v>
      </c>
      <c r="W5174">
        <v>-76496.620999999999</v>
      </c>
      <c r="X5174" s="19">
        <v>-13.72</v>
      </c>
      <c r="Y5174" s="12" t="str">
        <f>IFERROR(VLOOKUP(C5174,[1]Index!$D:$F,3,FALSE),"Non List")</f>
        <v>Development Banks</v>
      </c>
      <c r="Z5174">
        <f>IFERROR(VLOOKUP(C5174,[1]LP!$B:$C,2,FALSE),0)</f>
        <v>249</v>
      </c>
      <c r="AA5174" s="11">
        <f t="shared" si="86"/>
        <v>103.75</v>
      </c>
      <c r="AB5174" s="11">
        <v>0</v>
      </c>
      <c r="AC5174" s="11">
        <v>0</v>
      </c>
    </row>
    <row r="5175" spans="1:29" x14ac:dyDescent="0.45">
      <c r="A5175" s="16" t="s">
        <v>55</v>
      </c>
      <c r="B5175" t="s">
        <v>181</v>
      </c>
      <c r="C5175" t="s">
        <v>144</v>
      </c>
      <c r="D5175" s="17">
        <v>310</v>
      </c>
      <c r="E5175" s="17">
        <v>519000</v>
      </c>
      <c r="F5175" s="17">
        <v>65092.682000000001</v>
      </c>
      <c r="G5175" s="17">
        <v>3908246.1359999999</v>
      </c>
      <c r="H5175" s="17">
        <v>3306230.8939999999</v>
      </c>
      <c r="I5175" s="17">
        <v>162136.37</v>
      </c>
      <c r="J5175" s="17">
        <v>180686.68299999999</v>
      </c>
      <c r="K5175" s="17">
        <v>92428.668999999994</v>
      </c>
      <c r="L5175">
        <v>18489.106</v>
      </c>
      <c r="M5175" s="17">
        <v>3.56</v>
      </c>
      <c r="N5175" s="17">
        <v>87.08</v>
      </c>
      <c r="O5175" s="17">
        <v>2.75</v>
      </c>
      <c r="P5175" s="17">
        <v>3.17</v>
      </c>
      <c r="Q5175" s="17">
        <v>0.38</v>
      </c>
      <c r="R5175" s="17">
        <v>239.47</v>
      </c>
      <c r="S5175" s="18">
        <v>3.3</v>
      </c>
      <c r="T5175" s="17">
        <v>112.54</v>
      </c>
      <c r="U5175" s="17">
        <v>94.94</v>
      </c>
      <c r="V5175" s="14">
        <v>-0.69369999999999998</v>
      </c>
      <c r="W5175">
        <v>18489.11</v>
      </c>
      <c r="X5175" s="19">
        <v>3.56</v>
      </c>
      <c r="Y5175" s="12" t="str">
        <f>IFERROR(VLOOKUP(C5175,[1]Index!$D:$F,3,FALSE),"Non List")</f>
        <v>Development Banks</v>
      </c>
      <c r="Z5175">
        <f>IFERROR(VLOOKUP(C5175,[1]LP!$B:$C,2,FALSE),0)</f>
        <v>295</v>
      </c>
      <c r="AA5175" s="11">
        <f t="shared" si="86"/>
        <v>82.865168539325836</v>
      </c>
      <c r="AB5175" s="11">
        <v>0</v>
      </c>
      <c r="AC5175" s="11">
        <v>0</v>
      </c>
    </row>
    <row r="5176" spans="1:29" x14ac:dyDescent="0.45">
      <c r="A5176" s="16" t="s">
        <v>55</v>
      </c>
      <c r="B5176" t="s">
        <v>181</v>
      </c>
      <c r="C5176" t="s">
        <v>146</v>
      </c>
      <c r="D5176" s="17">
        <v>319.60000000000002</v>
      </c>
      <c r="E5176" s="17">
        <v>4171318.6</v>
      </c>
      <c r="F5176" s="17">
        <v>2363071.844</v>
      </c>
      <c r="G5176" s="17">
        <v>51496433.221000001</v>
      </c>
      <c r="H5176" s="17">
        <v>37341028.395999998</v>
      </c>
      <c r="I5176" s="17">
        <v>1901749.304</v>
      </c>
      <c r="J5176" s="17">
        <v>2123576.264</v>
      </c>
      <c r="K5176" s="17">
        <v>1030727.808</v>
      </c>
      <c r="L5176">
        <v>470962.70699999999</v>
      </c>
      <c r="M5176" s="17">
        <v>11.29</v>
      </c>
      <c r="N5176" s="17">
        <v>28.31</v>
      </c>
      <c r="O5176" s="17">
        <v>2.04</v>
      </c>
      <c r="P5176" s="17">
        <v>7.21</v>
      </c>
      <c r="Q5176" s="17">
        <v>0.75</v>
      </c>
      <c r="R5176" s="17">
        <v>57.75</v>
      </c>
      <c r="S5176" s="18">
        <v>3.51</v>
      </c>
      <c r="T5176" s="17">
        <v>156.65</v>
      </c>
      <c r="U5176" s="17">
        <v>199.48</v>
      </c>
      <c r="V5176" s="14">
        <v>-0.37580000000000002</v>
      </c>
      <c r="W5176">
        <v>336330.815</v>
      </c>
      <c r="X5176" s="19">
        <v>8.06</v>
      </c>
      <c r="Y5176" s="12" t="str">
        <f>IFERROR(VLOOKUP(C5176,[1]Index!$D:$F,3,FALSE),"Non List")</f>
        <v>Development Banks</v>
      </c>
      <c r="Z5176">
        <f>IFERROR(VLOOKUP(C5176,[1]LP!$B:$C,2,FALSE),0)</f>
        <v>310</v>
      </c>
      <c r="AA5176" s="11">
        <f t="shared" si="86"/>
        <v>27.457927369353413</v>
      </c>
      <c r="AB5176" s="11">
        <v>0</v>
      </c>
      <c r="AC5176" s="11">
        <v>0</v>
      </c>
    </row>
    <row r="5177" spans="1:29" x14ac:dyDescent="0.45">
      <c r="A5177" s="16" t="s">
        <v>55</v>
      </c>
      <c r="B5177" t="s">
        <v>181</v>
      </c>
      <c r="C5177" t="s">
        <v>151</v>
      </c>
      <c r="D5177" s="17">
        <v>397</v>
      </c>
      <c r="E5177" s="17">
        <v>3382821.2859999998</v>
      </c>
      <c r="F5177" s="17">
        <v>2779529.855</v>
      </c>
      <c r="G5177" s="17">
        <v>49132059.667000003</v>
      </c>
      <c r="H5177" s="17">
        <v>41562524.891999997</v>
      </c>
      <c r="I5177" s="17">
        <v>1874208.679</v>
      </c>
      <c r="J5177" s="17">
        <v>2077534.6669999999</v>
      </c>
      <c r="K5177" s="17">
        <v>1272512.024</v>
      </c>
      <c r="L5177">
        <v>612482.804</v>
      </c>
      <c r="M5177" s="17">
        <v>18.100000000000001</v>
      </c>
      <c r="N5177" s="17">
        <v>21.93</v>
      </c>
      <c r="O5177" s="17">
        <v>2.1800000000000002</v>
      </c>
      <c r="P5177" s="17">
        <v>9.94</v>
      </c>
      <c r="Q5177" s="17">
        <v>1.04</v>
      </c>
      <c r="R5177" s="17">
        <v>47.81</v>
      </c>
      <c r="S5177" s="18">
        <v>3.01</v>
      </c>
      <c r="T5177" s="17">
        <v>182.17</v>
      </c>
      <c r="U5177" s="17">
        <v>272.38</v>
      </c>
      <c r="V5177" s="14">
        <v>-0.31390000000000001</v>
      </c>
      <c r="W5177">
        <v>392762.462</v>
      </c>
      <c r="X5177" s="19">
        <v>11.61</v>
      </c>
      <c r="Y5177" s="12" t="str">
        <f>IFERROR(VLOOKUP(C5177,[1]Index!$D:$F,3,FALSE),"Non List")</f>
        <v>Development Banks</v>
      </c>
      <c r="Z5177">
        <f>IFERROR(VLOOKUP(C5177,[1]LP!$B:$C,2,FALSE),0)</f>
        <v>392</v>
      </c>
      <c r="AA5177" s="11">
        <f t="shared" si="86"/>
        <v>21.657458563535911</v>
      </c>
      <c r="AB5177" s="11">
        <v>0</v>
      </c>
      <c r="AC5177" s="11">
        <v>0</v>
      </c>
    </row>
    <row r="5178" spans="1:29" x14ac:dyDescent="0.45">
      <c r="A5178" s="16" t="s">
        <v>55</v>
      </c>
      <c r="B5178" t="s">
        <v>181</v>
      </c>
      <c r="C5178" t="s">
        <v>147</v>
      </c>
      <c r="D5178" s="17">
        <v>314</v>
      </c>
      <c r="E5178" s="17">
        <v>3281164.6690000002</v>
      </c>
      <c r="F5178" s="17">
        <v>1524373.926</v>
      </c>
      <c r="G5178" s="17">
        <v>53472410.560000002</v>
      </c>
      <c r="H5178" s="17">
        <v>43913926.215000004</v>
      </c>
      <c r="I5178" s="17">
        <v>2165030.4580000001</v>
      </c>
      <c r="J5178" s="17">
        <v>2419483.895</v>
      </c>
      <c r="K5178" s="17">
        <v>1191874.71</v>
      </c>
      <c r="L5178">
        <v>431198.77799999999</v>
      </c>
      <c r="M5178" s="17">
        <v>13.14</v>
      </c>
      <c r="N5178" s="17">
        <v>23.9</v>
      </c>
      <c r="O5178" s="17">
        <v>2.14</v>
      </c>
      <c r="P5178" s="17">
        <v>8.9700000000000006</v>
      </c>
      <c r="Q5178" s="17">
        <v>0.68</v>
      </c>
      <c r="R5178" s="17">
        <v>51.15</v>
      </c>
      <c r="S5178" s="18">
        <v>2.98</v>
      </c>
      <c r="T5178" s="17">
        <v>146.46</v>
      </c>
      <c r="U5178" s="17">
        <v>208.09</v>
      </c>
      <c r="V5178" s="14">
        <v>-0.33729999999999999</v>
      </c>
      <c r="W5178">
        <v>58122.671999999999</v>
      </c>
      <c r="X5178" s="19">
        <v>1.77</v>
      </c>
      <c r="Y5178" s="12" t="str">
        <f>IFERROR(VLOOKUP(C5178,[1]Index!$D:$F,3,FALSE),"Non List")</f>
        <v>Development Banks</v>
      </c>
      <c r="Z5178">
        <f>IFERROR(VLOOKUP(C5178,[1]LP!$B:$C,2,FALSE),0)</f>
        <v>310</v>
      </c>
      <c r="AA5178" s="11">
        <f t="shared" si="86"/>
        <v>23.592085235920852</v>
      </c>
      <c r="AB5178" s="11">
        <v>0</v>
      </c>
      <c r="AC5178" s="11">
        <v>0</v>
      </c>
    </row>
    <row r="5179" spans="1:29" x14ac:dyDescent="0.45">
      <c r="A5179" s="16" t="s">
        <v>55</v>
      </c>
      <c r="B5179" t="s">
        <v>181</v>
      </c>
      <c r="C5179" t="s">
        <v>148</v>
      </c>
      <c r="D5179" s="17">
        <v>240</v>
      </c>
      <c r="E5179" s="17">
        <v>834338.43200000003</v>
      </c>
      <c r="F5179" s="17">
        <v>-222088.93</v>
      </c>
      <c r="G5179" s="17">
        <v>5006934.6969999997</v>
      </c>
      <c r="H5179" s="17">
        <v>3709185.3911000001</v>
      </c>
      <c r="I5179" s="17">
        <v>188425.288</v>
      </c>
      <c r="J5179" s="17">
        <v>208543.80600000001</v>
      </c>
      <c r="K5179" s="17">
        <v>7464.7269999999999</v>
      </c>
      <c r="L5179">
        <v>-205661.859</v>
      </c>
      <c r="M5179" s="17">
        <v>-24.64</v>
      </c>
      <c r="N5179" s="17">
        <v>-9.74</v>
      </c>
      <c r="O5179" s="17">
        <v>3.27</v>
      </c>
      <c r="P5179" s="17">
        <v>-33.590000000000003</v>
      </c>
      <c r="Q5179" s="17">
        <v>-3.34</v>
      </c>
      <c r="R5179" s="17">
        <v>-31.85</v>
      </c>
      <c r="S5179" s="18">
        <v>12.99</v>
      </c>
      <c r="T5179" s="17">
        <v>73.38</v>
      </c>
      <c r="U5179" s="17" t="s">
        <v>314</v>
      </c>
      <c r="V5179" t="s">
        <v>314</v>
      </c>
      <c r="W5179">
        <v>-352920.17</v>
      </c>
      <c r="X5179" s="19">
        <v>-42.3</v>
      </c>
      <c r="Y5179" s="12" t="str">
        <f>IFERROR(VLOOKUP(C5179,[1]Index!$D:$F,3,FALSE),"Non List")</f>
        <v>Development Banks</v>
      </c>
      <c r="Z5179">
        <f>IFERROR(VLOOKUP(C5179,[1]LP!$B:$C,2,FALSE),0)</f>
        <v>234</v>
      </c>
      <c r="AA5179" s="11">
        <f t="shared" si="86"/>
        <v>-9.4967532467532472</v>
      </c>
      <c r="AB5179" s="11">
        <v>0</v>
      </c>
      <c r="AC5179" s="11">
        <v>0</v>
      </c>
    </row>
    <row r="5180" spans="1:29" x14ac:dyDescent="0.45">
      <c r="A5180" s="16" t="s">
        <v>55</v>
      </c>
      <c r="B5180" t="s">
        <v>181</v>
      </c>
      <c r="C5180" t="s">
        <v>157</v>
      </c>
      <c r="D5180" s="17">
        <v>330</v>
      </c>
      <c r="E5180" s="17">
        <v>948875.46</v>
      </c>
      <c r="F5180" s="17">
        <v>248393.69</v>
      </c>
      <c r="G5180" s="17">
        <v>6926490.6799999997</v>
      </c>
      <c r="H5180" s="17">
        <v>5080828.46</v>
      </c>
      <c r="I5180" s="17">
        <v>268847.77</v>
      </c>
      <c r="J5180" s="17">
        <v>291270.32</v>
      </c>
      <c r="K5180" s="17">
        <v>114167.86</v>
      </c>
      <c r="L5180">
        <v>34749.910000000003</v>
      </c>
      <c r="M5180" s="17">
        <v>3.66</v>
      </c>
      <c r="N5180" s="17">
        <v>90.16</v>
      </c>
      <c r="O5180" s="17">
        <v>2.62</v>
      </c>
      <c r="P5180" s="17">
        <v>2.9</v>
      </c>
      <c r="Q5180" s="17">
        <v>0.41</v>
      </c>
      <c r="R5180" s="17">
        <v>236.22</v>
      </c>
      <c r="S5180" s="18">
        <v>4.9000000000000004</v>
      </c>
      <c r="T5180" s="17">
        <v>126.18</v>
      </c>
      <c r="U5180" s="17">
        <v>101.94</v>
      </c>
      <c r="V5180">
        <v>-0.69110000000000005</v>
      </c>
      <c r="W5180">
        <v>-2135.77</v>
      </c>
      <c r="X5180" s="19">
        <v>-0.23</v>
      </c>
      <c r="Y5180" s="12" t="str">
        <f>IFERROR(VLOOKUP(C5180,[1]Index!$D:$F,3,FALSE),"Non List")</f>
        <v>Finance</v>
      </c>
      <c r="Z5180">
        <f>IFERROR(VLOOKUP(C5180,[1]LP!$B:$C,2,FALSE),0)</f>
        <v>329.9</v>
      </c>
      <c r="AA5180" s="11">
        <f t="shared" si="86"/>
        <v>90.136612021857914</v>
      </c>
      <c r="AB5180" s="11">
        <v>0</v>
      </c>
      <c r="AC5180" s="11">
        <v>0</v>
      </c>
    </row>
    <row r="5181" spans="1:29" x14ac:dyDescent="0.45">
      <c r="A5181" s="16" t="s">
        <v>55</v>
      </c>
      <c r="B5181" t="s">
        <v>181</v>
      </c>
      <c r="C5181" t="s">
        <v>158</v>
      </c>
      <c r="D5181" s="17">
        <v>440</v>
      </c>
      <c r="E5181" s="17">
        <v>946115.2</v>
      </c>
      <c r="F5181" s="17">
        <v>1439116.3940000001</v>
      </c>
      <c r="G5181" s="17">
        <v>11472254.6</v>
      </c>
      <c r="H5181" s="17">
        <v>9064481.7740000002</v>
      </c>
      <c r="I5181" s="17">
        <v>335856.06640000001</v>
      </c>
      <c r="J5181" s="17">
        <v>406499.79879999999</v>
      </c>
      <c r="K5181" s="17">
        <v>165155.5618</v>
      </c>
      <c r="L5181">
        <v>91023.066600000006</v>
      </c>
      <c r="M5181" s="17">
        <v>9.6199999999999992</v>
      </c>
      <c r="N5181" s="17">
        <v>45.74</v>
      </c>
      <c r="O5181" s="17">
        <v>1.75</v>
      </c>
      <c r="P5181" s="17">
        <v>3.82</v>
      </c>
      <c r="Q5181" s="17">
        <v>0.57999999999999996</v>
      </c>
      <c r="R5181" s="17">
        <v>80.05</v>
      </c>
      <c r="S5181" s="18">
        <v>72.38</v>
      </c>
      <c r="T5181" s="17">
        <v>252.11</v>
      </c>
      <c r="U5181" s="17">
        <v>233.6</v>
      </c>
      <c r="V5181" s="14">
        <v>-0.46910000000000002</v>
      </c>
      <c r="W5181">
        <v>18827.141</v>
      </c>
      <c r="X5181" s="19">
        <v>1.99</v>
      </c>
      <c r="Y5181" s="12" t="str">
        <f>IFERROR(VLOOKUP(C5181,[1]Index!$D:$F,3,FALSE),"Non List")</f>
        <v>Finance</v>
      </c>
      <c r="Z5181">
        <f>IFERROR(VLOOKUP(C5181,[1]LP!$B:$C,2,FALSE),0)</f>
        <v>435</v>
      </c>
      <c r="AA5181" s="11">
        <f t="shared" si="86"/>
        <v>45.218295218295225</v>
      </c>
      <c r="AB5181" s="11">
        <v>0</v>
      </c>
      <c r="AC5181" s="11">
        <v>0</v>
      </c>
    </row>
    <row r="5182" spans="1:29" x14ac:dyDescent="0.45">
      <c r="A5182" s="16" t="s">
        <v>55</v>
      </c>
      <c r="B5182" t="s">
        <v>181</v>
      </c>
      <c r="C5182" t="s">
        <v>174</v>
      </c>
      <c r="D5182" s="17">
        <v>340</v>
      </c>
      <c r="E5182" s="17">
        <v>1012176</v>
      </c>
      <c r="F5182" s="17">
        <v>420127</v>
      </c>
      <c r="G5182" s="17">
        <v>7383523</v>
      </c>
      <c r="H5182" s="17">
        <v>5611370</v>
      </c>
      <c r="I5182" s="17">
        <v>271632</v>
      </c>
      <c r="J5182" s="17">
        <v>295534</v>
      </c>
      <c r="K5182" s="17">
        <v>121500</v>
      </c>
      <c r="L5182">
        <v>55998</v>
      </c>
      <c r="M5182" s="17">
        <v>5.53</v>
      </c>
      <c r="N5182" s="17">
        <v>61.48</v>
      </c>
      <c r="O5182" s="17">
        <v>2.4</v>
      </c>
      <c r="P5182" s="17">
        <v>3.91</v>
      </c>
      <c r="Q5182" s="17">
        <v>0.6</v>
      </c>
      <c r="R5182" s="17">
        <v>147.55000000000001</v>
      </c>
      <c r="S5182" s="18">
        <v>2.09</v>
      </c>
      <c r="T5182" s="17">
        <v>141.51</v>
      </c>
      <c r="U5182" s="17">
        <v>132.69</v>
      </c>
      <c r="V5182" s="14">
        <v>-0.60970000000000002</v>
      </c>
      <c r="W5182">
        <v>66805</v>
      </c>
      <c r="X5182" s="19">
        <v>6.6</v>
      </c>
      <c r="Y5182" s="12" t="str">
        <f>IFERROR(VLOOKUP(C5182,[1]Index!$D:$F,3,FALSE),"Non List")</f>
        <v>Finance</v>
      </c>
      <c r="Z5182">
        <f>IFERROR(VLOOKUP(C5182,[1]LP!$B:$C,2,FALSE),0)</f>
        <v>343</v>
      </c>
      <c r="AA5182" s="11">
        <f t="shared" si="86"/>
        <v>62.025316455696199</v>
      </c>
      <c r="AB5182" s="11">
        <v>0</v>
      </c>
      <c r="AC5182" s="11">
        <v>0</v>
      </c>
    </row>
    <row r="5183" spans="1:29" x14ac:dyDescent="0.45">
      <c r="A5183" s="16" t="s">
        <v>55</v>
      </c>
      <c r="B5183" t="s">
        <v>181</v>
      </c>
      <c r="C5183" t="s">
        <v>159</v>
      </c>
      <c r="D5183" s="17">
        <v>460</v>
      </c>
      <c r="E5183" s="17">
        <v>1183470.96</v>
      </c>
      <c r="F5183" s="17">
        <v>665814.15899999999</v>
      </c>
      <c r="G5183" s="17">
        <v>15986813.98</v>
      </c>
      <c r="H5183" s="17">
        <v>13768123.272</v>
      </c>
      <c r="I5183" s="17">
        <v>549393.14899999998</v>
      </c>
      <c r="J5183" s="17">
        <v>635621.96600000001</v>
      </c>
      <c r="K5183" s="17">
        <v>296086.74300000002</v>
      </c>
      <c r="L5183" s="17">
        <v>165205.37100000001</v>
      </c>
      <c r="M5183" s="17">
        <v>13.95</v>
      </c>
      <c r="N5183" s="17">
        <v>32.97</v>
      </c>
      <c r="O5183" s="17">
        <v>2.94</v>
      </c>
      <c r="P5183" s="17">
        <v>8.93</v>
      </c>
      <c r="Q5183" s="17">
        <v>0.75</v>
      </c>
      <c r="R5183">
        <v>96.93</v>
      </c>
      <c r="S5183" s="18">
        <v>1.99</v>
      </c>
      <c r="T5183" s="17">
        <v>156.26</v>
      </c>
      <c r="U5183" s="17">
        <v>221.46</v>
      </c>
      <c r="V5183" s="14">
        <v>-0.51859999999999995</v>
      </c>
      <c r="W5183">
        <v>92477.327999999994</v>
      </c>
      <c r="X5183" s="19">
        <v>7.81</v>
      </c>
      <c r="Y5183" s="12" t="str">
        <f>IFERROR(VLOOKUP(C5183,[1]Index!$D:$F,3,FALSE),"Non List")</f>
        <v>Finance</v>
      </c>
      <c r="Z5183">
        <f>IFERROR(VLOOKUP(C5183,[1]LP!$B:$C,2,FALSE),0)</f>
        <v>463.5</v>
      </c>
      <c r="AA5183" s="11">
        <f t="shared" ref="AA5183:AA5194" si="87">IFERROR(Z5183/M5183,0)</f>
        <v>33.225806451612904</v>
      </c>
      <c r="AB5183" s="11">
        <v>0</v>
      </c>
      <c r="AC5183" s="11">
        <v>0</v>
      </c>
    </row>
    <row r="5184" spans="1:29" x14ac:dyDescent="0.45">
      <c r="A5184" s="16" t="s">
        <v>55</v>
      </c>
      <c r="B5184" t="s">
        <v>181</v>
      </c>
      <c r="C5184" t="s">
        <v>161</v>
      </c>
      <c r="D5184" s="17">
        <v>357</v>
      </c>
      <c r="E5184" s="17">
        <v>690472.8</v>
      </c>
      <c r="F5184" s="17">
        <v>89367.528999999995</v>
      </c>
      <c r="G5184" s="17">
        <v>3489171.03</v>
      </c>
      <c r="H5184" s="17">
        <v>3146828.4264000002</v>
      </c>
      <c r="I5184" s="17">
        <v>160833.24849999999</v>
      </c>
      <c r="J5184" s="17">
        <v>172174.9915</v>
      </c>
      <c r="K5184" s="17">
        <v>129750.65730000001</v>
      </c>
      <c r="L5184" s="17">
        <v>4148.0604000000003</v>
      </c>
      <c r="M5184" s="17">
        <v>0.6</v>
      </c>
      <c r="N5184" s="17">
        <v>595</v>
      </c>
      <c r="O5184" s="17">
        <v>3.16</v>
      </c>
      <c r="P5184" s="17">
        <v>0.53</v>
      </c>
      <c r="Q5184" s="17">
        <v>7.0000000000000007E-2</v>
      </c>
      <c r="R5184">
        <v>1880.2</v>
      </c>
      <c r="S5184" s="18">
        <v>18.649999999999999</v>
      </c>
      <c r="T5184" s="17">
        <v>112.94</v>
      </c>
      <c r="U5184" s="17">
        <v>39.049999999999997</v>
      </c>
      <c r="V5184" s="14">
        <v>-0.89059999999999995</v>
      </c>
      <c r="W5184">
        <v>4148.0600000000004</v>
      </c>
      <c r="X5184" s="19">
        <v>0.6</v>
      </c>
      <c r="Y5184" s="12" t="str">
        <f>IFERROR(VLOOKUP(C5184,[1]Index!$D:$F,3,FALSE),"Non List")</f>
        <v>Finance</v>
      </c>
      <c r="Z5184">
        <f>IFERROR(VLOOKUP(C5184,[1]LP!$B:$C,2,FALSE),0)</f>
        <v>354</v>
      </c>
      <c r="AA5184" s="11">
        <f t="shared" si="87"/>
        <v>590</v>
      </c>
      <c r="AB5184" s="11">
        <v>0</v>
      </c>
      <c r="AC5184" s="11">
        <v>0</v>
      </c>
    </row>
    <row r="5185" spans="1:29" x14ac:dyDescent="0.45">
      <c r="A5185" s="16" t="s">
        <v>55</v>
      </c>
      <c r="B5185" t="s">
        <v>181</v>
      </c>
      <c r="C5185" t="s">
        <v>162</v>
      </c>
      <c r="D5185" s="17">
        <v>514.79999999999995</v>
      </c>
      <c r="E5185" s="17">
        <v>1351553</v>
      </c>
      <c r="F5185" s="17">
        <v>748099</v>
      </c>
      <c r="G5185" s="17">
        <v>12741296</v>
      </c>
      <c r="H5185" s="17">
        <v>12300845</v>
      </c>
      <c r="I5185" s="17">
        <v>707568</v>
      </c>
      <c r="J5185" s="17">
        <v>765293</v>
      </c>
      <c r="K5185" s="17">
        <v>447831</v>
      </c>
      <c r="L5185" s="17">
        <v>291547</v>
      </c>
      <c r="M5185" s="17">
        <v>21.57</v>
      </c>
      <c r="N5185" s="17">
        <v>23.87</v>
      </c>
      <c r="O5185" s="17">
        <v>3.31</v>
      </c>
      <c r="P5185" s="17">
        <v>13.89</v>
      </c>
      <c r="Q5185" s="17">
        <v>1.72</v>
      </c>
      <c r="R5185">
        <v>79.010000000000005</v>
      </c>
      <c r="S5185" s="18">
        <v>2.82</v>
      </c>
      <c r="T5185" s="17">
        <v>155.35</v>
      </c>
      <c r="U5185" s="17">
        <v>274.58</v>
      </c>
      <c r="V5185" s="14">
        <v>-0.46660000000000001</v>
      </c>
      <c r="W5185">
        <v>111112</v>
      </c>
      <c r="X5185" s="19">
        <v>8.2200000000000006</v>
      </c>
      <c r="Y5185" s="12" t="str">
        <f>IFERROR(VLOOKUP(C5185,[1]Index!$D:$F,3,FALSE),"Non List")</f>
        <v>Finance</v>
      </c>
      <c r="Z5185">
        <f>IFERROR(VLOOKUP(C5185,[1]LP!$B:$C,2,FALSE),0)</f>
        <v>516</v>
      </c>
      <c r="AA5185" s="11">
        <f t="shared" si="87"/>
        <v>23.922114047287899</v>
      </c>
      <c r="AB5185" s="11">
        <v>0</v>
      </c>
      <c r="AC5185" s="11">
        <v>0</v>
      </c>
    </row>
    <row r="5186" spans="1:29" x14ac:dyDescent="0.45">
      <c r="A5186" s="16" t="s">
        <v>55</v>
      </c>
      <c r="B5186" t="s">
        <v>181</v>
      </c>
      <c r="C5186" t="s">
        <v>178</v>
      </c>
      <c r="D5186" s="17">
        <v>295</v>
      </c>
      <c r="E5186" s="17">
        <v>452000</v>
      </c>
      <c r="F5186" s="17">
        <v>61238.167000000001</v>
      </c>
      <c r="G5186" s="17">
        <v>1530875.5859999999</v>
      </c>
      <c r="H5186" s="17">
        <v>1176448.112</v>
      </c>
      <c r="I5186" s="17">
        <v>49344.756500000003</v>
      </c>
      <c r="J5186" s="17">
        <v>60948.17</v>
      </c>
      <c r="K5186" s="17">
        <v>18491.681</v>
      </c>
      <c r="L5186" s="17">
        <v>5992.2259999999997</v>
      </c>
      <c r="M5186" s="17">
        <v>1.32</v>
      </c>
      <c r="N5186" s="17">
        <v>223.48</v>
      </c>
      <c r="O5186" s="17">
        <v>2.6</v>
      </c>
      <c r="P5186" s="17">
        <v>1.17</v>
      </c>
      <c r="Q5186" s="17">
        <v>0.28999999999999998</v>
      </c>
      <c r="R5186">
        <v>581.04999999999995</v>
      </c>
      <c r="S5186" s="18">
        <v>0.79</v>
      </c>
      <c r="T5186" s="17">
        <v>113.55</v>
      </c>
      <c r="U5186" s="17">
        <v>58.07</v>
      </c>
      <c r="V5186" s="14">
        <v>-0.80310000000000004</v>
      </c>
      <c r="W5186">
        <v>5992.23</v>
      </c>
      <c r="X5186" s="19">
        <v>1.33</v>
      </c>
      <c r="Y5186" s="12" t="str">
        <f>IFERROR(VLOOKUP(C5186,[1]Index!$D:$F,3,FALSE),"Non List")</f>
        <v>Finance</v>
      </c>
      <c r="Z5186">
        <f>IFERROR(VLOOKUP(C5186,[1]LP!$B:$C,2,FALSE),0)</f>
        <v>308.89999999999998</v>
      </c>
      <c r="AA5186" s="11">
        <f t="shared" si="87"/>
        <v>234.01515151515147</v>
      </c>
      <c r="AB5186" s="11">
        <v>0</v>
      </c>
      <c r="AC5186" s="11">
        <v>0</v>
      </c>
    </row>
    <row r="5187" spans="1:29" x14ac:dyDescent="0.45">
      <c r="A5187" s="16" t="s">
        <v>55</v>
      </c>
      <c r="B5187" t="s">
        <v>181</v>
      </c>
      <c r="C5187" t="s">
        <v>180</v>
      </c>
      <c r="D5187" s="17">
        <v>308</v>
      </c>
      <c r="E5187" s="17">
        <v>727548</v>
      </c>
      <c r="F5187" s="17">
        <v>269482</v>
      </c>
      <c r="G5187" s="17">
        <v>1653280</v>
      </c>
      <c r="H5187" s="17">
        <v>1295137</v>
      </c>
      <c r="I5187" s="17">
        <v>91454</v>
      </c>
      <c r="J5187" s="17">
        <v>112751</v>
      </c>
      <c r="K5187" s="17">
        <v>383</v>
      </c>
      <c r="L5187" s="17">
        <v>25681</v>
      </c>
      <c r="M5187" s="17">
        <v>3.52</v>
      </c>
      <c r="N5187" s="17">
        <v>87.5</v>
      </c>
      <c r="O5187" s="17">
        <v>2.25</v>
      </c>
      <c r="P5187" s="17">
        <v>2.58</v>
      </c>
      <c r="Q5187" s="17">
        <v>0.81</v>
      </c>
      <c r="R5187">
        <v>196.88</v>
      </c>
      <c r="S5187" s="18">
        <v>12.16</v>
      </c>
      <c r="T5187" s="17">
        <v>137.04</v>
      </c>
      <c r="U5187" s="17">
        <v>104.18</v>
      </c>
      <c r="V5187" s="14">
        <v>-0.66180000000000005</v>
      </c>
      <c r="W5187">
        <v>-210330</v>
      </c>
      <c r="X5187" s="19">
        <v>-28.91</v>
      </c>
      <c r="Y5187" s="12" t="str">
        <f>IFERROR(VLOOKUP(C5187,[1]Index!$D:$F,3,FALSE),"Non List")</f>
        <v>Finance</v>
      </c>
      <c r="Z5187">
        <f>IFERROR(VLOOKUP(C5187,[1]LP!$B:$C,2,FALSE),0)</f>
        <v>302.8</v>
      </c>
      <c r="AA5187" s="11">
        <f t="shared" si="87"/>
        <v>86.02272727272728</v>
      </c>
      <c r="AB5187" s="11">
        <v>0</v>
      </c>
      <c r="AC5187" s="11">
        <v>0</v>
      </c>
    </row>
    <row r="5188" spans="1:29" x14ac:dyDescent="0.45">
      <c r="A5188" s="16" t="s">
        <v>55</v>
      </c>
      <c r="B5188" t="s">
        <v>181</v>
      </c>
      <c r="C5188" t="s">
        <v>163</v>
      </c>
      <c r="D5188" s="17">
        <v>358.9</v>
      </c>
      <c r="E5188" s="17">
        <v>1082556.6100000001</v>
      </c>
      <c r="F5188" s="17">
        <v>464228.94</v>
      </c>
      <c r="G5188" s="17">
        <v>11900153.67</v>
      </c>
      <c r="H5188" s="17">
        <v>9154809.2799999993</v>
      </c>
      <c r="I5188" s="17">
        <v>471193.08</v>
      </c>
      <c r="J5188" s="17">
        <v>505818.11</v>
      </c>
      <c r="K5188" s="17">
        <v>250602.01</v>
      </c>
      <c r="L5188" s="17">
        <v>125546.94</v>
      </c>
      <c r="M5188" s="17">
        <v>11.59</v>
      </c>
      <c r="N5188" s="17">
        <v>30.97</v>
      </c>
      <c r="O5188" s="17">
        <v>2.5099999999999998</v>
      </c>
      <c r="P5188" s="17">
        <v>8.1199999999999992</v>
      </c>
      <c r="Q5188" s="17">
        <v>0.89</v>
      </c>
      <c r="R5188">
        <v>77.73</v>
      </c>
      <c r="S5188" s="18">
        <v>2.5299999999999998</v>
      </c>
      <c r="T5188" s="17">
        <v>142.88</v>
      </c>
      <c r="U5188" s="17">
        <v>193.03</v>
      </c>
      <c r="V5188" s="14">
        <v>-0.4622</v>
      </c>
      <c r="W5188">
        <v>16929.34</v>
      </c>
      <c r="X5188" s="19">
        <v>1.56</v>
      </c>
      <c r="Y5188" s="12" t="str">
        <f>IFERROR(VLOOKUP(C5188,[1]Index!$D:$F,3,FALSE),"Non List")</f>
        <v>Finance</v>
      </c>
      <c r="Z5188">
        <f>IFERROR(VLOOKUP(C5188,[1]LP!$B:$C,2,FALSE),0)</f>
        <v>347.2</v>
      </c>
      <c r="AA5188" s="11">
        <f t="shared" si="87"/>
        <v>29.95685936151855</v>
      </c>
      <c r="AB5188" s="11">
        <v>0</v>
      </c>
      <c r="AC5188" s="11">
        <v>0</v>
      </c>
    </row>
    <row r="5189" spans="1:29" x14ac:dyDescent="0.45">
      <c r="A5189" s="16" t="s">
        <v>55</v>
      </c>
      <c r="B5189" t="s">
        <v>181</v>
      </c>
      <c r="C5189" t="s">
        <v>164</v>
      </c>
      <c r="D5189" s="17">
        <v>310</v>
      </c>
      <c r="E5189" s="17">
        <v>848106</v>
      </c>
      <c r="F5189" s="17">
        <v>-212668.25</v>
      </c>
      <c r="G5189" s="17">
        <v>4927742.88</v>
      </c>
      <c r="H5189" s="17">
        <v>3423955.55</v>
      </c>
      <c r="I5189" s="17">
        <v>167811.4</v>
      </c>
      <c r="J5189" s="17">
        <v>193822.43</v>
      </c>
      <c r="K5189" s="17">
        <v>-718.67</v>
      </c>
      <c r="L5189" s="17">
        <v>-290228.03000000003</v>
      </c>
      <c r="M5189" s="17">
        <v>-34.22</v>
      </c>
      <c r="N5189" s="17">
        <v>-9.06</v>
      </c>
      <c r="O5189" s="17">
        <v>4.1399999999999997</v>
      </c>
      <c r="P5189" s="17">
        <v>-45.67</v>
      </c>
      <c r="Q5189" s="17">
        <v>-5</v>
      </c>
      <c r="R5189">
        <v>-37.51</v>
      </c>
      <c r="S5189" s="18">
        <v>9.98</v>
      </c>
      <c r="T5189" s="17">
        <v>74.92</v>
      </c>
      <c r="U5189" s="17" t="s">
        <v>314</v>
      </c>
      <c r="V5189" s="14" t="s">
        <v>314</v>
      </c>
      <c r="W5189">
        <v>-366496.99599999998</v>
      </c>
      <c r="X5189" s="19">
        <v>-43.21</v>
      </c>
      <c r="Y5189" s="12" t="str">
        <f>IFERROR(VLOOKUP(C5189,[1]Index!$D:$F,3,FALSE),"Non List")</f>
        <v>Finance</v>
      </c>
      <c r="Z5189">
        <f>IFERROR(VLOOKUP(C5189,[1]LP!$B:$C,2,FALSE),0)</f>
        <v>293</v>
      </c>
      <c r="AA5189" s="11">
        <f t="shared" si="87"/>
        <v>-8.5622443015780245</v>
      </c>
      <c r="AB5189" s="11">
        <v>0</v>
      </c>
      <c r="AC5189" s="11">
        <v>0</v>
      </c>
    </row>
    <row r="5190" spans="1:29" x14ac:dyDescent="0.45">
      <c r="A5190" s="16" t="s">
        <v>55</v>
      </c>
      <c r="B5190" t="s">
        <v>181</v>
      </c>
      <c r="C5190" t="s">
        <v>166</v>
      </c>
      <c r="D5190" s="17">
        <v>339</v>
      </c>
      <c r="E5190" s="17">
        <v>981683.19999999995</v>
      </c>
      <c r="F5190" s="17">
        <v>369080.60600000003</v>
      </c>
      <c r="G5190" s="17">
        <v>6803495.608</v>
      </c>
      <c r="H5190" s="17">
        <v>5339817.2960000001</v>
      </c>
      <c r="I5190" s="17">
        <v>216026.62599999999</v>
      </c>
      <c r="J5190" s="17">
        <v>250784.35500000001</v>
      </c>
      <c r="K5190" s="17">
        <v>123210.571</v>
      </c>
      <c r="L5190" s="17">
        <v>67494.191000000006</v>
      </c>
      <c r="M5190" s="17">
        <v>6.87</v>
      </c>
      <c r="N5190" s="17">
        <v>49.34</v>
      </c>
      <c r="O5190" s="17">
        <v>2.46</v>
      </c>
      <c r="P5190" s="17">
        <v>5</v>
      </c>
      <c r="Q5190" s="17">
        <v>0.76</v>
      </c>
      <c r="R5190">
        <v>121.38</v>
      </c>
      <c r="S5190" s="18">
        <v>1.05</v>
      </c>
      <c r="T5190" s="17">
        <v>137.6</v>
      </c>
      <c r="U5190" s="17">
        <v>145.84</v>
      </c>
      <c r="V5190" s="14">
        <v>-0.56979999999999997</v>
      </c>
      <c r="W5190">
        <v>51770.733999999997</v>
      </c>
      <c r="X5190" s="19">
        <v>5.27</v>
      </c>
      <c r="Y5190" s="12" t="str">
        <f>IFERROR(VLOOKUP(C5190,[1]Index!$D:$F,3,FALSE),"Non List")</f>
        <v>Finance</v>
      </c>
      <c r="Z5190">
        <f>IFERROR(VLOOKUP(C5190,[1]LP!$B:$C,2,FALSE),0)</f>
        <v>334.9</v>
      </c>
      <c r="AA5190" s="11">
        <f t="shared" si="87"/>
        <v>48.748180494905384</v>
      </c>
      <c r="AB5190" s="11">
        <v>0</v>
      </c>
      <c r="AC5190" s="11">
        <v>0</v>
      </c>
    </row>
    <row r="5191" spans="1:29" x14ac:dyDescent="0.45">
      <c r="A5191" s="16" t="s">
        <v>55</v>
      </c>
      <c r="B5191" t="s">
        <v>181</v>
      </c>
      <c r="C5191" t="s">
        <v>170</v>
      </c>
      <c r="D5191" s="17">
        <v>321.5</v>
      </c>
      <c r="E5191" s="17">
        <v>1121452</v>
      </c>
      <c r="F5191" s="17">
        <v>36188</v>
      </c>
      <c r="G5191" s="17">
        <v>6659828</v>
      </c>
      <c r="H5191" s="17">
        <v>5191588</v>
      </c>
      <c r="I5191" s="17">
        <v>210373</v>
      </c>
      <c r="J5191" s="17">
        <v>245378</v>
      </c>
      <c r="K5191" s="17">
        <v>47039</v>
      </c>
      <c r="L5191" s="17">
        <v>-154130</v>
      </c>
      <c r="M5191" s="17">
        <v>-13.74</v>
      </c>
      <c r="N5191" s="17">
        <v>-23.4</v>
      </c>
      <c r="O5191" s="17">
        <v>3.11</v>
      </c>
      <c r="P5191" s="17">
        <v>-13.31</v>
      </c>
      <c r="Q5191" s="17">
        <v>-1.76</v>
      </c>
      <c r="R5191">
        <v>-72.77</v>
      </c>
      <c r="S5191" s="18">
        <v>4.93</v>
      </c>
      <c r="T5191" s="17">
        <v>103.23</v>
      </c>
      <c r="U5191" s="17" t="s">
        <v>314</v>
      </c>
      <c r="V5191" s="14" t="s">
        <v>314</v>
      </c>
      <c r="W5191">
        <v>-162067</v>
      </c>
      <c r="X5191" s="19">
        <v>-14.45</v>
      </c>
      <c r="Y5191" s="12" t="str">
        <f>IFERROR(VLOOKUP(C5191,[1]Index!$D:$F,3,FALSE),"Non List")</f>
        <v>Finance</v>
      </c>
      <c r="Z5191">
        <f>IFERROR(VLOOKUP(C5191,[1]LP!$B:$C,2,FALSE),0)</f>
        <v>314</v>
      </c>
      <c r="AA5191" s="11">
        <f t="shared" si="87"/>
        <v>-22.852983988355167</v>
      </c>
      <c r="AB5191" s="11">
        <v>0</v>
      </c>
      <c r="AC5191" s="11">
        <v>0</v>
      </c>
    </row>
    <row r="5192" spans="1:29" x14ac:dyDescent="0.45">
      <c r="A5192" s="16" t="s">
        <v>55</v>
      </c>
      <c r="B5192" t="s">
        <v>181</v>
      </c>
      <c r="C5192" t="s">
        <v>171</v>
      </c>
      <c r="D5192" s="17">
        <v>540</v>
      </c>
      <c r="E5192" s="17">
        <v>867993.8</v>
      </c>
      <c r="F5192" s="17">
        <v>587159.69999999995</v>
      </c>
      <c r="G5192" s="17">
        <v>7728449.3899999997</v>
      </c>
      <c r="H5192" s="17">
        <v>5494011.5499999998</v>
      </c>
      <c r="I5192" s="17">
        <v>366139.78</v>
      </c>
      <c r="J5192" s="17">
        <v>403080.59</v>
      </c>
      <c r="K5192" s="17">
        <v>128571.97</v>
      </c>
      <c r="L5192" s="17">
        <v>156761.1</v>
      </c>
      <c r="M5192" s="17">
        <v>18.059999999999999</v>
      </c>
      <c r="N5192" s="17">
        <v>29.9</v>
      </c>
      <c r="O5192" s="17">
        <v>3.22</v>
      </c>
      <c r="P5192" s="17">
        <v>10.77</v>
      </c>
      <c r="Q5192" s="17">
        <v>1.56</v>
      </c>
      <c r="R5192">
        <v>96.28</v>
      </c>
      <c r="S5192" s="18">
        <v>10.47</v>
      </c>
      <c r="T5192" s="17">
        <v>167.65</v>
      </c>
      <c r="U5192" s="17">
        <v>261.01</v>
      </c>
      <c r="V5192" s="14">
        <v>-0.51670000000000005</v>
      </c>
      <c r="W5192">
        <v>-433598.94669999997</v>
      </c>
      <c r="X5192" s="19">
        <v>-49.95</v>
      </c>
      <c r="Y5192" s="12" t="str">
        <f>IFERROR(VLOOKUP(C5192,[1]Index!$D:$F,3,FALSE),"Non List")</f>
        <v>Finance</v>
      </c>
      <c r="Z5192">
        <f>IFERROR(VLOOKUP(C5192,[1]LP!$B:$C,2,FALSE),0)</f>
        <v>530</v>
      </c>
      <c r="AA5192" s="11">
        <f t="shared" si="87"/>
        <v>29.346622369878187</v>
      </c>
      <c r="AB5192" s="11">
        <v>0</v>
      </c>
      <c r="AC5192" s="11">
        <v>0</v>
      </c>
    </row>
    <row r="5193" spans="1:29" x14ac:dyDescent="0.45">
      <c r="A5193" s="16" t="s">
        <v>55</v>
      </c>
      <c r="B5193" t="s">
        <v>181</v>
      </c>
      <c r="C5193" t="s">
        <v>172</v>
      </c>
      <c r="D5193" s="17">
        <v>312</v>
      </c>
      <c r="E5193" s="17">
        <v>854816.77899999998</v>
      </c>
      <c r="F5193" s="17">
        <v>339436.27</v>
      </c>
      <c r="G5193" s="17">
        <v>4171562.81</v>
      </c>
      <c r="H5193" s="17">
        <v>3590165.105</v>
      </c>
      <c r="I5193" s="17">
        <v>130925.79300000001</v>
      </c>
      <c r="J5193" s="17">
        <v>230533.08799999999</v>
      </c>
      <c r="K5193" s="17">
        <v>68962.100999999995</v>
      </c>
      <c r="L5193" s="17">
        <v>38669.445</v>
      </c>
      <c r="M5193" s="17">
        <v>4.5199999999999996</v>
      </c>
      <c r="N5193" s="17">
        <v>69.03</v>
      </c>
      <c r="O5193" s="17">
        <v>2.23</v>
      </c>
      <c r="P5193" s="17">
        <v>3.24</v>
      </c>
      <c r="Q5193" s="17">
        <v>0.66</v>
      </c>
      <c r="R5193">
        <v>153.94</v>
      </c>
      <c r="S5193" s="18">
        <v>3.3</v>
      </c>
      <c r="T5193" s="17">
        <v>139.71</v>
      </c>
      <c r="U5193" s="17">
        <v>119.2</v>
      </c>
      <c r="V5193" s="14">
        <v>-0.61799999999999999</v>
      </c>
      <c r="W5193">
        <v>-208418.20199999999</v>
      </c>
      <c r="X5193" s="19">
        <v>-24.38</v>
      </c>
      <c r="Y5193" s="12" t="str">
        <f>IFERROR(VLOOKUP(C5193,[1]Index!$D:$F,3,FALSE),"Non List")</f>
        <v>Finance</v>
      </c>
      <c r="Z5193">
        <f>IFERROR(VLOOKUP(C5193,[1]LP!$B:$C,2,FALSE),0)</f>
        <v>310</v>
      </c>
      <c r="AA5193" s="11">
        <f t="shared" si="87"/>
        <v>68.584070796460182</v>
      </c>
      <c r="AB5193" s="11">
        <v>0</v>
      </c>
      <c r="AC5193" s="11">
        <v>0</v>
      </c>
    </row>
    <row r="5194" spans="1:29" x14ac:dyDescent="0.45">
      <c r="A5194" s="16" t="s">
        <v>55</v>
      </c>
      <c r="B5194" t="s">
        <v>181</v>
      </c>
      <c r="C5194" t="s">
        <v>179</v>
      </c>
      <c r="D5194" s="17">
        <v>277.39999999999998</v>
      </c>
      <c r="E5194" s="17">
        <v>818911</v>
      </c>
      <c r="F5194" s="17">
        <v>-189489</v>
      </c>
      <c r="G5194" s="17">
        <v>1610644</v>
      </c>
      <c r="H5194" s="17">
        <v>1513695</v>
      </c>
      <c r="I5194" s="17">
        <v>70293</v>
      </c>
      <c r="J5194" s="17">
        <v>71291</v>
      </c>
      <c r="K5194" s="17">
        <v>-44477</v>
      </c>
      <c r="L5194" s="17">
        <v>-79849</v>
      </c>
      <c r="M5194" s="17">
        <v>-9.75</v>
      </c>
      <c r="N5194" s="17">
        <v>-28.45</v>
      </c>
      <c r="O5194" s="17">
        <v>3.61</v>
      </c>
      <c r="P5194" s="17">
        <v>-12.69</v>
      </c>
      <c r="Q5194" s="17">
        <v>-2.95</v>
      </c>
      <c r="R5194">
        <v>-102.7</v>
      </c>
      <c r="S5194" s="18">
        <v>4.59</v>
      </c>
      <c r="T5194" s="17">
        <v>76.86</v>
      </c>
      <c r="U5194" s="17" t="s">
        <v>314</v>
      </c>
      <c r="V5194" s="14" t="s">
        <v>314</v>
      </c>
      <c r="W5194">
        <v>-440989</v>
      </c>
      <c r="X5194" s="19">
        <v>-53.85</v>
      </c>
      <c r="Y5194" s="12" t="str">
        <f>IFERROR(VLOOKUP(C5194,[1]Index!$D:$F,3,FALSE),"Non List")</f>
        <v>Finance</v>
      </c>
      <c r="Z5194">
        <f>IFERROR(VLOOKUP(C5194,[1]LP!$B:$C,2,FALSE),0)</f>
        <v>263</v>
      </c>
      <c r="AA5194" s="11">
        <f t="shared" si="87"/>
        <v>-26.974358974358974</v>
      </c>
      <c r="AB5194" s="11">
        <v>0</v>
      </c>
      <c r="AC5194" s="11">
        <v>0</v>
      </c>
    </row>
    <row r="5195" spans="1:29" x14ac:dyDescent="0.45">
      <c r="A5195" t="s">
        <v>55</v>
      </c>
      <c r="B5195" t="s">
        <v>181</v>
      </c>
      <c r="C5195" t="s">
        <v>192</v>
      </c>
      <c r="D5195" s="5">
        <v>216.1</v>
      </c>
      <c r="E5195" s="5">
        <v>1867962.6</v>
      </c>
      <c r="F5195" s="5">
        <v>63187.122000000003</v>
      </c>
      <c r="L5195">
        <v>58431.262999999999</v>
      </c>
      <c r="M5195" s="5">
        <v>3.12</v>
      </c>
      <c r="N5195" s="5">
        <v>69.260000000000005</v>
      </c>
      <c r="O5195" s="5">
        <v>2.09</v>
      </c>
      <c r="P5195" s="5">
        <v>3.03</v>
      </c>
      <c r="R5195" s="5">
        <v>144.75</v>
      </c>
      <c r="T5195" s="5">
        <v>103.38</v>
      </c>
      <c r="U5195" s="5">
        <v>85.19</v>
      </c>
      <c r="V5195" s="13">
        <v>-0.60578435909301254</v>
      </c>
      <c r="Y5195" s="12" t="str">
        <f>IFERROR(VLOOKUP(C5195,[1]Index!$D:$F,3,FALSE),"Non List")</f>
        <v>Hydro Power</v>
      </c>
      <c r="Z5195">
        <f>IFERROR(VLOOKUP(C5195,[1]LP!$B:$C,2,FALSE),0)</f>
        <v>208.2</v>
      </c>
      <c r="AA5195" s="11">
        <f t="shared" ref="AA5195:AA5243" si="88">IFERROR(Z5195/M5195,0)</f>
        <v>66.730769230769226</v>
      </c>
      <c r="AB5195" s="11">
        <v>0</v>
      </c>
      <c r="AC5195" s="11">
        <v>0</v>
      </c>
    </row>
    <row r="5196" spans="1:29" x14ac:dyDescent="0.45">
      <c r="A5196" t="s">
        <v>55</v>
      </c>
      <c r="B5196" t="s">
        <v>181</v>
      </c>
      <c r="C5196" t="s">
        <v>193</v>
      </c>
      <c r="D5196" s="5">
        <v>308.5</v>
      </c>
      <c r="E5196" s="5">
        <v>3409065</v>
      </c>
      <c r="F5196" s="5">
        <v>3582892</v>
      </c>
      <c r="L5196">
        <v>267329</v>
      </c>
      <c r="M5196" s="5">
        <v>7.84</v>
      </c>
      <c r="N5196" s="5">
        <v>39.35</v>
      </c>
      <c r="O5196" s="5">
        <v>1.5</v>
      </c>
      <c r="P5196" s="5">
        <v>3.82</v>
      </c>
      <c r="R5196" s="5">
        <v>59.03</v>
      </c>
      <c r="T5196" s="5">
        <v>205.1</v>
      </c>
      <c r="U5196" s="5">
        <v>190.21</v>
      </c>
      <c r="V5196" s="13">
        <v>-0.38343598055105343</v>
      </c>
      <c r="Y5196" s="12" t="str">
        <f>IFERROR(VLOOKUP(C5196,[1]Index!$D:$F,3,FALSE),"Non List")</f>
        <v>Hydro Power</v>
      </c>
      <c r="Z5196">
        <f>IFERROR(VLOOKUP(C5196,[1]LP!$B:$C,2,FALSE),0)</f>
        <v>307</v>
      </c>
      <c r="AA5196" s="11">
        <f t="shared" si="88"/>
        <v>39.158163265306122</v>
      </c>
      <c r="AB5196" s="11">
        <v>0</v>
      </c>
      <c r="AC5196" s="11">
        <v>0</v>
      </c>
    </row>
    <row r="5197" spans="1:29" x14ac:dyDescent="0.45">
      <c r="A5197" t="s">
        <v>55</v>
      </c>
      <c r="B5197" t="s">
        <v>181</v>
      </c>
      <c r="C5197" t="s">
        <v>194</v>
      </c>
      <c r="D5197" s="5">
        <v>493</v>
      </c>
      <c r="E5197" s="5">
        <v>7258179.2800000003</v>
      </c>
      <c r="F5197" s="5">
        <v>3301672.38</v>
      </c>
      <c r="L5197">
        <v>694509.21</v>
      </c>
      <c r="M5197" s="5">
        <v>9.56</v>
      </c>
      <c r="N5197" s="5">
        <v>51.57</v>
      </c>
      <c r="O5197" s="5">
        <v>3.39</v>
      </c>
      <c r="P5197" s="5">
        <v>6.58</v>
      </c>
      <c r="R5197" s="5">
        <v>174.82</v>
      </c>
      <c r="T5197" s="5">
        <v>145.49</v>
      </c>
      <c r="U5197" s="5">
        <v>176.9</v>
      </c>
      <c r="V5197" s="13">
        <v>-0.64117647058823524</v>
      </c>
      <c r="Y5197" s="12" t="str">
        <f>IFERROR(VLOOKUP(C5197,[1]Index!$D:$F,3,FALSE),"Non List")</f>
        <v>Hydro Power</v>
      </c>
      <c r="Z5197">
        <f>IFERROR(VLOOKUP(C5197,[1]LP!$B:$C,2,FALSE),0)</f>
        <v>481</v>
      </c>
      <c r="AA5197" s="11">
        <f t="shared" si="88"/>
        <v>50.313807531380753</v>
      </c>
      <c r="AB5197" s="11">
        <v>0</v>
      </c>
      <c r="AC5197" s="11">
        <v>0</v>
      </c>
    </row>
    <row r="5198" spans="1:29" x14ac:dyDescent="0.45">
      <c r="A5198" t="s">
        <v>55</v>
      </c>
      <c r="B5198" t="s">
        <v>181</v>
      </c>
      <c r="C5198" t="s">
        <v>195</v>
      </c>
      <c r="D5198" s="5">
        <v>152</v>
      </c>
      <c r="E5198" s="5">
        <v>2467525.41</v>
      </c>
      <c r="F5198" s="5">
        <v>13136.68</v>
      </c>
      <c r="L5198">
        <v>4832.96</v>
      </c>
      <c r="M5198" s="5">
        <v>0.19</v>
      </c>
      <c r="N5198" s="5">
        <v>800</v>
      </c>
      <c r="O5198" s="5">
        <v>1.51</v>
      </c>
      <c r="P5198" s="5">
        <v>0.19</v>
      </c>
      <c r="R5198" s="5">
        <v>1208</v>
      </c>
      <c r="T5198" s="5">
        <v>100.53</v>
      </c>
      <c r="U5198" s="5">
        <v>20.73</v>
      </c>
      <c r="V5198" s="13">
        <v>-0.86361842105263154</v>
      </c>
      <c r="Y5198" s="12" t="str">
        <f>IFERROR(VLOOKUP(C5198,[1]Index!$D:$F,3,FALSE),"Non List")</f>
        <v>Hydro Power</v>
      </c>
      <c r="Z5198">
        <f>IFERROR(VLOOKUP(C5198,[1]LP!$B:$C,2,FALSE),0)</f>
        <v>148.9</v>
      </c>
      <c r="AA5198" s="11">
        <f t="shared" si="88"/>
        <v>783.68421052631584</v>
      </c>
      <c r="AB5198" s="11">
        <v>0</v>
      </c>
      <c r="AC5198" s="11">
        <v>0</v>
      </c>
    </row>
    <row r="5199" spans="1:29" x14ac:dyDescent="0.45">
      <c r="A5199" t="s">
        <v>55</v>
      </c>
      <c r="B5199" t="s">
        <v>181</v>
      </c>
      <c r="C5199" t="s">
        <v>196</v>
      </c>
      <c r="D5199" s="5">
        <v>353</v>
      </c>
      <c r="E5199" s="5">
        <v>3089251</v>
      </c>
      <c r="F5199" s="5">
        <v>2464089.1749999998</v>
      </c>
      <c r="L5199">
        <v>407221.58899999998</v>
      </c>
      <c r="M5199" s="5">
        <v>13.18</v>
      </c>
      <c r="N5199" s="5">
        <v>26.78</v>
      </c>
      <c r="O5199" s="5">
        <v>1.96</v>
      </c>
      <c r="P5199" s="5">
        <v>7.33</v>
      </c>
      <c r="R5199" s="5">
        <v>52.49</v>
      </c>
      <c r="T5199" s="5">
        <v>179.76</v>
      </c>
      <c r="U5199" s="5">
        <v>230.88</v>
      </c>
      <c r="V5199" s="13">
        <v>-0.34594900849858357</v>
      </c>
      <c r="Y5199" s="12" t="str">
        <f>IFERROR(VLOOKUP(C5199,[1]Index!$D:$F,3,FALSE),"Non List")</f>
        <v>Hydro Power</v>
      </c>
      <c r="Z5199">
        <f>IFERROR(VLOOKUP(C5199,[1]LP!$B:$C,2,FALSE),0)</f>
        <v>340</v>
      </c>
      <c r="AA5199" s="11">
        <f t="shared" si="88"/>
        <v>25.796661608497725</v>
      </c>
      <c r="AB5199" s="11">
        <v>0</v>
      </c>
      <c r="AC5199" s="11">
        <v>0</v>
      </c>
    </row>
    <row r="5200" spans="1:29" x14ac:dyDescent="0.45">
      <c r="A5200" t="s">
        <v>55</v>
      </c>
      <c r="B5200" t="s">
        <v>181</v>
      </c>
      <c r="C5200" t="s">
        <v>215</v>
      </c>
      <c r="D5200" s="5">
        <v>232</v>
      </c>
      <c r="E5200" s="5">
        <v>990000</v>
      </c>
      <c r="F5200" s="5">
        <v>-65471.5527</v>
      </c>
      <c r="L5200">
        <v>-49603.6319</v>
      </c>
      <c r="M5200" s="5">
        <v>-5.01</v>
      </c>
      <c r="N5200" s="5">
        <v>-46.31</v>
      </c>
      <c r="O5200" s="5">
        <v>2.48</v>
      </c>
      <c r="P5200" s="5">
        <v>-5.37</v>
      </c>
      <c r="R5200" s="5">
        <v>-114.85</v>
      </c>
      <c r="T5200" s="5">
        <v>93.39</v>
      </c>
      <c r="U5200" s="5" t="s">
        <v>314</v>
      </c>
      <c r="V5200" s="13">
        <v>0</v>
      </c>
      <c r="Y5200" s="12" t="str">
        <f>IFERROR(VLOOKUP(C5200,[1]Index!$D:$F,3,FALSE),"Non List")</f>
        <v>Hydro Power</v>
      </c>
      <c r="Z5200">
        <f>IFERROR(VLOOKUP(C5200,[1]LP!$B:$C,2,FALSE),0)</f>
        <v>220</v>
      </c>
      <c r="AA5200" s="11">
        <f t="shared" si="88"/>
        <v>-43.912175648702593</v>
      </c>
      <c r="AB5200" s="11">
        <v>0</v>
      </c>
      <c r="AC5200" s="11">
        <v>0</v>
      </c>
    </row>
    <row r="5201" spans="1:29" x14ac:dyDescent="0.45">
      <c r="A5201" t="s">
        <v>55</v>
      </c>
      <c r="B5201" t="s">
        <v>181</v>
      </c>
      <c r="C5201" t="s">
        <v>202</v>
      </c>
      <c r="D5201" s="5">
        <v>189</v>
      </c>
      <c r="E5201" s="5">
        <v>2040731.6</v>
      </c>
      <c r="F5201" s="5">
        <v>16054.237999999999</v>
      </c>
      <c r="L5201">
        <v>672.23199999999997</v>
      </c>
      <c r="M5201" s="5">
        <v>0.03</v>
      </c>
      <c r="N5201" s="5">
        <v>6300</v>
      </c>
      <c r="O5201" s="5">
        <v>1.88</v>
      </c>
      <c r="P5201" s="5">
        <v>0.03</v>
      </c>
      <c r="R5201" s="5">
        <v>11844</v>
      </c>
      <c r="T5201" s="5">
        <v>100.79</v>
      </c>
      <c r="U5201" s="5">
        <v>8.25</v>
      </c>
      <c r="V5201" s="13">
        <v>-0.95634920634920639</v>
      </c>
      <c r="Y5201" s="12" t="str">
        <f>IFERROR(VLOOKUP(C5201,[1]Index!$D:$F,3,FALSE),"Non List")</f>
        <v>Hydro Power</v>
      </c>
      <c r="Z5201">
        <f>IFERROR(VLOOKUP(C5201,[1]LP!$B:$C,2,FALSE),0)</f>
        <v>181.8</v>
      </c>
      <c r="AA5201" s="11">
        <f t="shared" si="88"/>
        <v>6060.0000000000009</v>
      </c>
      <c r="AB5201" s="11">
        <v>0</v>
      </c>
      <c r="AC5201" s="11">
        <v>0</v>
      </c>
    </row>
    <row r="5202" spans="1:29" x14ac:dyDescent="0.45">
      <c r="A5202" t="s">
        <v>55</v>
      </c>
      <c r="B5202" t="s">
        <v>181</v>
      </c>
      <c r="C5202" t="s">
        <v>198</v>
      </c>
      <c r="D5202" s="5">
        <v>218</v>
      </c>
      <c r="E5202" s="5">
        <v>535815</v>
      </c>
      <c r="F5202" s="5">
        <v>64631.434999999998</v>
      </c>
      <c r="L5202">
        <v>11200.264999999999</v>
      </c>
      <c r="M5202" s="5">
        <v>2.09</v>
      </c>
      <c r="N5202" s="5">
        <v>104.31</v>
      </c>
      <c r="O5202" s="5">
        <v>1.95</v>
      </c>
      <c r="P5202" s="5">
        <v>1.87</v>
      </c>
      <c r="R5202" s="5">
        <v>203.4</v>
      </c>
      <c r="T5202" s="5">
        <v>112.06</v>
      </c>
      <c r="U5202" s="5">
        <v>72.59</v>
      </c>
      <c r="V5202" s="13">
        <v>-0.66701834862385323</v>
      </c>
      <c r="Y5202" s="12" t="str">
        <f>IFERROR(VLOOKUP(C5202,[1]Index!$D:$F,3,FALSE),"Non List")</f>
        <v>Hydro Power</v>
      </c>
      <c r="Z5202">
        <f>IFERROR(VLOOKUP(C5202,[1]LP!$B:$C,2,FALSE),0)</f>
        <v>211.9</v>
      </c>
      <c r="AA5202" s="11">
        <f t="shared" si="88"/>
        <v>101.38755980861245</v>
      </c>
      <c r="AB5202" s="11">
        <v>0</v>
      </c>
      <c r="AC5202" s="11">
        <v>0</v>
      </c>
    </row>
    <row r="5203" spans="1:29" x14ac:dyDescent="0.45">
      <c r="A5203" t="s">
        <v>55</v>
      </c>
      <c r="B5203" t="s">
        <v>181</v>
      </c>
      <c r="C5203" t="s">
        <v>200</v>
      </c>
      <c r="D5203" s="5">
        <v>206.5</v>
      </c>
      <c r="E5203" s="5">
        <v>1851279.223</v>
      </c>
      <c r="F5203" s="5">
        <v>156058.70600000001</v>
      </c>
      <c r="L5203">
        <v>67481.142000000007</v>
      </c>
      <c r="M5203" s="5">
        <v>3.64</v>
      </c>
      <c r="N5203" s="5">
        <v>56.73</v>
      </c>
      <c r="O5203" s="5">
        <v>1.9</v>
      </c>
      <c r="P5203" s="5">
        <v>3.36</v>
      </c>
      <c r="R5203" s="5">
        <v>107.79</v>
      </c>
      <c r="T5203" s="5">
        <v>108.43</v>
      </c>
      <c r="U5203" s="5">
        <v>94.24</v>
      </c>
      <c r="V5203" s="13">
        <v>-0.54363196125907987</v>
      </c>
      <c r="Y5203" s="12" t="str">
        <f>IFERROR(VLOOKUP(C5203,[1]Index!$D:$F,3,FALSE),"Non List")</f>
        <v>Hydro Power</v>
      </c>
      <c r="Z5203">
        <f>IFERROR(VLOOKUP(C5203,[1]LP!$B:$C,2,FALSE),0)</f>
        <v>202</v>
      </c>
      <c r="AA5203" s="11">
        <f t="shared" si="88"/>
        <v>55.494505494505489</v>
      </c>
      <c r="AB5203" s="11">
        <v>0</v>
      </c>
      <c r="AC5203" s="11">
        <v>0</v>
      </c>
    </row>
    <row r="5204" spans="1:29" x14ac:dyDescent="0.45">
      <c r="A5204" t="s">
        <v>55</v>
      </c>
      <c r="B5204" t="s">
        <v>181</v>
      </c>
      <c r="C5204" t="s">
        <v>238</v>
      </c>
      <c r="D5204" s="5">
        <v>279.89999999999998</v>
      </c>
      <c r="E5204" s="5">
        <v>588036.9</v>
      </c>
      <c r="F5204" s="5">
        <v>23122.058000000001</v>
      </c>
      <c r="L5204">
        <v>13975.773999999999</v>
      </c>
      <c r="M5204" s="5">
        <v>2.37</v>
      </c>
      <c r="N5204" s="5">
        <v>118.1</v>
      </c>
      <c r="O5204" s="5">
        <v>2.69</v>
      </c>
      <c r="P5204" s="5">
        <v>2.29</v>
      </c>
      <c r="R5204" s="5">
        <v>317.69</v>
      </c>
      <c r="T5204" s="5">
        <v>103.93</v>
      </c>
      <c r="U5204" s="5">
        <v>74.45</v>
      </c>
      <c r="V5204" s="13">
        <v>-0.73401214719542685</v>
      </c>
      <c r="Y5204" s="12" t="str">
        <f>IFERROR(VLOOKUP(C5204,[1]Index!$D:$F,3,FALSE),"Non List")</f>
        <v>Hydro Non Converted</v>
      </c>
      <c r="Z5204">
        <f>IFERROR(VLOOKUP(C5204,[1]LP!$B:$C,2,FALSE),0)</f>
        <v>263.89999999999998</v>
      </c>
      <c r="AA5204" s="11">
        <f t="shared" si="88"/>
        <v>111.35021097046412</v>
      </c>
      <c r="AB5204" s="11">
        <v>0</v>
      </c>
      <c r="AC5204" s="11">
        <v>0</v>
      </c>
    </row>
    <row r="5205" spans="1:29" x14ac:dyDescent="0.45">
      <c r="A5205" t="s">
        <v>55</v>
      </c>
      <c r="B5205" t="s">
        <v>181</v>
      </c>
      <c r="C5205" t="s">
        <v>203</v>
      </c>
      <c r="D5205" s="5">
        <v>233</v>
      </c>
      <c r="E5205" s="5">
        <v>1500000</v>
      </c>
      <c r="F5205" s="5">
        <v>-396911</v>
      </c>
      <c r="L5205">
        <v>-209320</v>
      </c>
      <c r="M5205" s="5">
        <v>-13.95</v>
      </c>
      <c r="N5205" s="5">
        <v>-16.7</v>
      </c>
      <c r="O5205" s="5">
        <v>3.17</v>
      </c>
      <c r="P5205" s="5">
        <v>-18.98</v>
      </c>
      <c r="R5205" s="5">
        <v>-52.94</v>
      </c>
      <c r="T5205" s="5">
        <v>73.540000000000006</v>
      </c>
      <c r="U5205" s="5" t="s">
        <v>314</v>
      </c>
      <c r="V5205" s="13">
        <v>0</v>
      </c>
      <c r="Y5205" s="12" t="str">
        <f>IFERROR(VLOOKUP(C5205,[1]Index!$D:$F,3,FALSE),"Non List")</f>
        <v>Hydro Non Converted</v>
      </c>
      <c r="Z5205">
        <f>IFERROR(VLOOKUP(C5205,[1]LP!$B:$C,2,FALSE),0)</f>
        <v>220.1</v>
      </c>
      <c r="AA5205" s="11">
        <f t="shared" si="88"/>
        <v>-15.777777777777779</v>
      </c>
      <c r="AB5205" s="11">
        <v>0</v>
      </c>
      <c r="AC5205" s="11">
        <v>0</v>
      </c>
    </row>
    <row r="5206" spans="1:29" x14ac:dyDescent="0.45">
      <c r="A5206" t="s">
        <v>55</v>
      </c>
      <c r="B5206" t="s">
        <v>181</v>
      </c>
      <c r="C5206" t="s">
        <v>219</v>
      </c>
      <c r="D5206" s="5">
        <v>276</v>
      </c>
      <c r="E5206" s="5">
        <v>3650000</v>
      </c>
      <c r="F5206" s="5">
        <v>-236357</v>
      </c>
      <c r="L5206">
        <v>-20503</v>
      </c>
      <c r="M5206" s="5">
        <v>-0.56000000000000005</v>
      </c>
      <c r="N5206" s="5">
        <v>-492.86</v>
      </c>
      <c r="O5206" s="5">
        <v>2.95</v>
      </c>
      <c r="P5206" s="5">
        <v>-0.6</v>
      </c>
      <c r="R5206" s="5">
        <v>-1453.94</v>
      </c>
      <c r="T5206" s="5">
        <v>93.52</v>
      </c>
      <c r="U5206" s="5" t="s">
        <v>314</v>
      </c>
      <c r="V5206" s="13">
        <v>0</v>
      </c>
      <c r="Y5206" s="12" t="str">
        <f>IFERROR(VLOOKUP(C5206,[1]Index!$D:$F,3,FALSE),"Non List")</f>
        <v>Hydro Power</v>
      </c>
      <c r="Z5206">
        <f>IFERROR(VLOOKUP(C5206,[1]LP!$B:$C,2,FALSE),0)</f>
        <v>269.89999999999998</v>
      </c>
      <c r="AA5206" s="11">
        <f t="shared" si="88"/>
        <v>-481.96428571428561</v>
      </c>
      <c r="AB5206" s="11">
        <v>0</v>
      </c>
      <c r="AC5206" s="11">
        <v>0</v>
      </c>
    </row>
    <row r="5207" spans="1:29" x14ac:dyDescent="0.45">
      <c r="A5207" t="s">
        <v>55</v>
      </c>
      <c r="B5207" t="s">
        <v>181</v>
      </c>
      <c r="C5207" t="s">
        <v>221</v>
      </c>
      <c r="D5207" s="5">
        <v>281</v>
      </c>
      <c r="E5207" s="11">
        <v>6842100</v>
      </c>
      <c r="F5207" s="5">
        <v>-337.54599999999999</v>
      </c>
      <c r="L5207">
        <v>-50.405999999999999</v>
      </c>
      <c r="M5207" s="5">
        <v>-0.73</v>
      </c>
      <c r="N5207" s="5">
        <v>-384.93</v>
      </c>
      <c r="O5207" s="5">
        <v>2.96</v>
      </c>
      <c r="P5207" s="5">
        <v>-0.77</v>
      </c>
      <c r="R5207" s="5">
        <v>-1139.3900000000001</v>
      </c>
      <c r="T5207" s="5">
        <v>95.07</v>
      </c>
      <c r="U5207" s="5" t="s">
        <v>314</v>
      </c>
      <c r="V5207" s="13">
        <v>0</v>
      </c>
      <c r="Y5207" s="12" t="str">
        <f>IFERROR(VLOOKUP(C5207,[1]Index!$D:$F,3,FALSE),"Non List")</f>
        <v>Hydro Power</v>
      </c>
      <c r="Z5207">
        <f>IFERROR(VLOOKUP(C5207,[1]LP!$B:$C,2,FALSE),0)</f>
        <v>273.60000000000002</v>
      </c>
      <c r="AA5207" s="11">
        <f t="shared" si="88"/>
        <v>-374.79452054794524</v>
      </c>
      <c r="AB5207" s="11">
        <v>0</v>
      </c>
      <c r="AC5207" s="11">
        <v>0</v>
      </c>
    </row>
    <row r="5208" spans="1:29" x14ac:dyDescent="0.45">
      <c r="A5208" t="s">
        <v>55</v>
      </c>
      <c r="B5208" t="s">
        <v>181</v>
      </c>
      <c r="C5208" t="s">
        <v>239</v>
      </c>
      <c r="D5208" s="5">
        <v>220</v>
      </c>
      <c r="E5208" s="5">
        <v>1054260.3999999999</v>
      </c>
      <c r="F5208" s="5">
        <v>5981.79</v>
      </c>
      <c r="L5208">
        <v>-12254.07</v>
      </c>
      <c r="M5208" s="5">
        <v>-1.1599999999999999</v>
      </c>
      <c r="N5208" s="5">
        <v>-189.66</v>
      </c>
      <c r="O5208" s="5">
        <v>2.19</v>
      </c>
      <c r="P5208" s="5">
        <v>-1.1599999999999999</v>
      </c>
      <c r="R5208" s="5">
        <v>-415.36</v>
      </c>
      <c r="T5208" s="5">
        <v>100.57</v>
      </c>
      <c r="U5208" s="5" t="s">
        <v>314</v>
      </c>
      <c r="V5208" s="13">
        <v>0</v>
      </c>
      <c r="Y5208" s="12" t="str">
        <f>IFERROR(VLOOKUP(C5208,[1]Index!$D:$F,3,FALSE),"Non List")</f>
        <v>Hydro Non Converted</v>
      </c>
      <c r="Z5208">
        <f>IFERROR(VLOOKUP(C5208,[1]LP!$B:$C,2,FALSE),0)</f>
        <v>208.9</v>
      </c>
      <c r="AA5208" s="11">
        <f t="shared" si="88"/>
        <v>-180.08620689655174</v>
      </c>
      <c r="AB5208" s="11">
        <v>0</v>
      </c>
      <c r="AC5208" s="11">
        <v>0</v>
      </c>
    </row>
    <row r="5209" spans="1:29" x14ac:dyDescent="0.45">
      <c r="A5209" t="s">
        <v>55</v>
      </c>
      <c r="B5209" t="s">
        <v>181</v>
      </c>
      <c r="C5209" t="s">
        <v>240</v>
      </c>
      <c r="D5209" s="5">
        <v>274</v>
      </c>
      <c r="E5209" s="5">
        <v>3200000</v>
      </c>
      <c r="F5209" s="5">
        <v>-84800.22</v>
      </c>
      <c r="L5209">
        <v>-84800.22</v>
      </c>
      <c r="M5209" s="5">
        <v>-2.65</v>
      </c>
      <c r="N5209" s="5">
        <v>-103.4</v>
      </c>
      <c r="O5209" s="5">
        <v>2.81</v>
      </c>
      <c r="P5209" s="5">
        <v>-2.72</v>
      </c>
      <c r="R5209" s="5">
        <v>-290.55</v>
      </c>
      <c r="T5209" s="5">
        <v>97.35</v>
      </c>
      <c r="U5209" s="5" t="s">
        <v>314</v>
      </c>
      <c r="V5209" s="13">
        <v>0</v>
      </c>
      <c r="Y5209" s="12" t="str">
        <f>IFERROR(VLOOKUP(C5209,[1]Index!$D:$F,3,FALSE),"Non List")</f>
        <v>Hydro Non Converted</v>
      </c>
      <c r="Z5209">
        <f>IFERROR(VLOOKUP(C5209,[1]LP!$B:$C,2,FALSE),0)</f>
        <v>252</v>
      </c>
      <c r="AA5209" s="11">
        <f t="shared" si="88"/>
        <v>-95.094339622641513</v>
      </c>
      <c r="AB5209" s="11">
        <v>0</v>
      </c>
      <c r="AC5209" s="11">
        <v>0</v>
      </c>
    </row>
    <row r="5210" spans="1:29" x14ac:dyDescent="0.45">
      <c r="A5210" t="s">
        <v>55</v>
      </c>
      <c r="B5210" t="s">
        <v>181</v>
      </c>
      <c r="C5210" t="s">
        <v>222</v>
      </c>
      <c r="D5210" s="5">
        <v>188</v>
      </c>
      <c r="E5210" s="5">
        <v>2100350</v>
      </c>
      <c r="F5210" s="5">
        <v>260697.64970000001</v>
      </c>
      <c r="L5210">
        <v>68121.6538</v>
      </c>
      <c r="M5210" s="5">
        <v>3.24</v>
      </c>
      <c r="N5210" s="5">
        <v>58.02</v>
      </c>
      <c r="O5210" s="5">
        <v>1.67</v>
      </c>
      <c r="P5210" s="5">
        <v>2.89</v>
      </c>
      <c r="R5210" s="5">
        <v>96.89</v>
      </c>
      <c r="T5210" s="5">
        <v>112.41</v>
      </c>
      <c r="U5210" s="5">
        <v>90.52</v>
      </c>
      <c r="V5210" s="13">
        <v>-0.51851063829787236</v>
      </c>
      <c r="Y5210" s="12" t="str">
        <f>IFERROR(VLOOKUP(C5210,[1]Index!$D:$F,3,FALSE),"Non List")</f>
        <v>Hydro Power</v>
      </c>
      <c r="Z5210">
        <f>IFERROR(VLOOKUP(C5210,[1]LP!$B:$C,2,FALSE),0)</f>
        <v>186</v>
      </c>
      <c r="AA5210" s="11">
        <f t="shared" si="88"/>
        <v>57.407407407407405</v>
      </c>
      <c r="AB5210" s="11">
        <v>0</v>
      </c>
      <c r="AC5210" s="11">
        <v>0</v>
      </c>
    </row>
    <row r="5211" spans="1:29" x14ac:dyDescent="0.45">
      <c r="A5211" t="s">
        <v>55</v>
      </c>
      <c r="B5211" t="s">
        <v>181</v>
      </c>
      <c r="C5211" t="s">
        <v>316</v>
      </c>
      <c r="D5211" s="5">
        <v>668</v>
      </c>
      <c r="E5211" s="5">
        <v>200000</v>
      </c>
      <c r="F5211" s="5">
        <v>-15906.332</v>
      </c>
      <c r="L5211">
        <v>2156.8809999999999</v>
      </c>
      <c r="M5211" s="5">
        <v>1.07</v>
      </c>
      <c r="N5211" s="5">
        <v>624.29999999999995</v>
      </c>
      <c r="O5211" s="5">
        <v>7.26</v>
      </c>
      <c r="P5211" s="5">
        <v>1.17</v>
      </c>
      <c r="R5211" s="5">
        <v>4532.42</v>
      </c>
      <c r="T5211" s="5">
        <v>92.05</v>
      </c>
      <c r="U5211" s="5">
        <v>47.08</v>
      </c>
      <c r="V5211" s="13">
        <v>-0.92952095808383239</v>
      </c>
      <c r="Y5211" s="12" t="str">
        <f>IFERROR(VLOOKUP(C5211,[1]Index!$D:$F,3,FALSE),"Non List")</f>
        <v>Hydro Non Converted</v>
      </c>
      <c r="Z5211">
        <f>IFERROR(VLOOKUP(C5211,[1]LP!$B:$C,2,FALSE),0)</f>
        <v>626.79999999999995</v>
      </c>
      <c r="AA5211" s="11">
        <f t="shared" si="88"/>
        <v>585.79439252336442</v>
      </c>
      <c r="AB5211" s="11">
        <v>0</v>
      </c>
      <c r="AC5211" s="11">
        <v>0</v>
      </c>
    </row>
    <row r="5212" spans="1:29" x14ac:dyDescent="0.45">
      <c r="A5212" t="s">
        <v>55</v>
      </c>
      <c r="B5212" t="s">
        <v>181</v>
      </c>
      <c r="C5212" t="s">
        <v>205</v>
      </c>
      <c r="D5212" s="5">
        <v>186.6</v>
      </c>
      <c r="E5212" s="5">
        <v>806575</v>
      </c>
      <c r="F5212" s="5">
        <v>69342.268599999996</v>
      </c>
      <c r="L5212">
        <v>16396.091400000001</v>
      </c>
      <c r="M5212" s="5">
        <v>2.0299999999999998</v>
      </c>
      <c r="N5212" s="5">
        <v>91.92</v>
      </c>
      <c r="O5212" s="5">
        <v>1.72</v>
      </c>
      <c r="P5212" s="5">
        <v>1.87</v>
      </c>
      <c r="R5212" s="5">
        <v>158.1</v>
      </c>
      <c r="T5212" s="5">
        <v>108.6</v>
      </c>
      <c r="U5212" s="5">
        <v>70.430000000000007</v>
      </c>
      <c r="V5212" s="13">
        <v>-0.62256162915326896</v>
      </c>
      <c r="Y5212" s="12" t="str">
        <f>IFERROR(VLOOKUP(C5212,[1]Index!$D:$F,3,FALSE),"Non List")</f>
        <v>Hydro Power</v>
      </c>
      <c r="Z5212">
        <f>IFERROR(VLOOKUP(C5212,[1]LP!$B:$C,2,FALSE),0)</f>
        <v>177.9</v>
      </c>
      <c r="AA5212" s="11">
        <f t="shared" si="88"/>
        <v>87.635467980295573</v>
      </c>
      <c r="AB5212" s="11">
        <v>0</v>
      </c>
      <c r="AC5212" s="11">
        <v>0</v>
      </c>
    </row>
    <row r="5213" spans="1:29" x14ac:dyDescent="0.45">
      <c r="A5213" t="s">
        <v>55</v>
      </c>
      <c r="B5213" t="s">
        <v>181</v>
      </c>
      <c r="C5213" t="s">
        <v>232</v>
      </c>
      <c r="D5213" s="5">
        <v>337</v>
      </c>
      <c r="E5213" s="5">
        <v>368143</v>
      </c>
      <c r="F5213" s="5">
        <v>9321.4150000000009</v>
      </c>
      <c r="L5213">
        <v>9292.3310000000001</v>
      </c>
      <c r="M5213" s="5">
        <v>2.52</v>
      </c>
      <c r="N5213" s="5">
        <v>133.72999999999999</v>
      </c>
      <c r="O5213" s="5">
        <v>3.29</v>
      </c>
      <c r="P5213" s="5">
        <v>2.46</v>
      </c>
      <c r="R5213" s="5">
        <v>439.97</v>
      </c>
      <c r="T5213" s="5">
        <v>102.53</v>
      </c>
      <c r="U5213" s="5">
        <v>76.25</v>
      </c>
      <c r="V5213" s="13">
        <v>-0.77373887240356076</v>
      </c>
      <c r="Y5213" s="12" t="str">
        <f>IFERROR(VLOOKUP(C5213,[1]Index!$D:$F,3,FALSE),"Non List")</f>
        <v>Hydro Non Converted</v>
      </c>
      <c r="Z5213">
        <f>IFERROR(VLOOKUP(C5213,[1]LP!$B:$C,2,FALSE),0)</f>
        <v>320</v>
      </c>
      <c r="AA5213" s="11">
        <f t="shared" si="88"/>
        <v>126.98412698412699</v>
      </c>
      <c r="AB5213" s="11">
        <v>0</v>
      </c>
      <c r="AC5213" s="11">
        <v>0</v>
      </c>
    </row>
    <row r="5214" spans="1:29" x14ac:dyDescent="0.45">
      <c r="A5214" t="s">
        <v>55</v>
      </c>
      <c r="B5214" t="s">
        <v>181</v>
      </c>
      <c r="C5214" t="s">
        <v>233</v>
      </c>
      <c r="D5214" s="5">
        <v>423</v>
      </c>
      <c r="E5214" s="5">
        <v>3500000</v>
      </c>
      <c r="F5214" s="5">
        <v>2178182.148</v>
      </c>
      <c r="L5214">
        <v>134740.505</v>
      </c>
      <c r="M5214" s="5">
        <v>3.84</v>
      </c>
      <c r="N5214" s="5">
        <v>110.16</v>
      </c>
      <c r="O5214" s="5">
        <v>2.61</v>
      </c>
      <c r="P5214" s="5">
        <v>2.37</v>
      </c>
      <c r="R5214" s="5">
        <v>287.52</v>
      </c>
      <c r="T5214" s="5">
        <v>162.22999999999999</v>
      </c>
      <c r="U5214" s="5">
        <v>118.39</v>
      </c>
      <c r="V5214" s="13">
        <v>-0.72011820330969267</v>
      </c>
      <c r="Y5214" s="12" t="str">
        <f>IFERROR(VLOOKUP(C5214,[1]Index!$D:$F,3,FALSE),"Non List")</f>
        <v>Hydro Non Converted</v>
      </c>
      <c r="Z5214">
        <f>IFERROR(VLOOKUP(C5214,[1]LP!$B:$C,2,FALSE),0)</f>
        <v>425</v>
      </c>
      <c r="AA5214" s="11">
        <f t="shared" si="88"/>
        <v>110.67708333333334</v>
      </c>
      <c r="AB5214" s="11">
        <v>0</v>
      </c>
      <c r="AC5214" s="11">
        <v>0</v>
      </c>
    </row>
    <row r="5215" spans="1:29" x14ac:dyDescent="0.45">
      <c r="A5215" t="s">
        <v>55</v>
      </c>
      <c r="B5215" t="s">
        <v>181</v>
      </c>
      <c r="C5215" t="s">
        <v>213</v>
      </c>
      <c r="D5215" s="5">
        <v>175</v>
      </c>
      <c r="E5215" s="5">
        <v>465714.3</v>
      </c>
      <c r="F5215" s="5">
        <v>-67685.384999999995</v>
      </c>
      <c r="L5215">
        <v>-22813.732</v>
      </c>
      <c r="M5215" s="5">
        <v>-4.8899999999999997</v>
      </c>
      <c r="N5215" s="5">
        <v>-35.79</v>
      </c>
      <c r="O5215" s="5">
        <v>2.0499999999999998</v>
      </c>
      <c r="P5215" s="5">
        <v>-5.73</v>
      </c>
      <c r="R5215" s="5">
        <v>-73.37</v>
      </c>
      <c r="T5215" s="5">
        <v>85.47</v>
      </c>
      <c r="U5215" s="5" t="s">
        <v>314</v>
      </c>
      <c r="V5215" s="13">
        <v>0</v>
      </c>
      <c r="Y5215" s="12" t="str">
        <f>IFERROR(VLOOKUP(C5215,[1]Index!$D:$F,3,FALSE),"Non List")</f>
        <v>Hydro Power</v>
      </c>
      <c r="Z5215">
        <f>IFERROR(VLOOKUP(C5215,[1]LP!$B:$C,2,FALSE),0)</f>
        <v>168.2</v>
      </c>
      <c r="AA5215" s="11">
        <f t="shared" si="88"/>
        <v>-34.396728016359916</v>
      </c>
      <c r="AB5215" s="11">
        <v>0</v>
      </c>
      <c r="AC5215" s="11">
        <v>0</v>
      </c>
    </row>
    <row r="5216" spans="1:29" x14ac:dyDescent="0.45">
      <c r="A5216" t="s">
        <v>55</v>
      </c>
      <c r="B5216" t="s">
        <v>181</v>
      </c>
      <c r="C5216" t="s">
        <v>208</v>
      </c>
      <c r="D5216" s="5">
        <v>234.5</v>
      </c>
      <c r="E5216" s="5">
        <v>1065417</v>
      </c>
      <c r="F5216" s="5">
        <v>-927.23</v>
      </c>
      <c r="L5216">
        <v>-219994.06</v>
      </c>
      <c r="M5216" s="5">
        <v>-20.64</v>
      </c>
      <c r="N5216" s="5">
        <v>-11.36</v>
      </c>
      <c r="O5216" s="5">
        <v>2.35</v>
      </c>
      <c r="P5216" s="5">
        <v>-20.67</v>
      </c>
      <c r="R5216" s="5">
        <v>-26.7</v>
      </c>
      <c r="T5216" s="5">
        <v>99.91</v>
      </c>
      <c r="U5216" s="5" t="s">
        <v>314</v>
      </c>
      <c r="V5216" s="13">
        <v>0</v>
      </c>
      <c r="Y5216" s="12" t="str">
        <f>IFERROR(VLOOKUP(C5216,[1]Index!$D:$F,3,FALSE),"Non List")</f>
        <v>Hydro Power</v>
      </c>
      <c r="Z5216">
        <f>IFERROR(VLOOKUP(C5216,[1]LP!$B:$C,2,FALSE),0)</f>
        <v>228</v>
      </c>
      <c r="AA5216" s="11">
        <f t="shared" si="88"/>
        <v>-11.046511627906977</v>
      </c>
      <c r="AB5216" s="11">
        <v>0</v>
      </c>
      <c r="AC5216" s="11">
        <v>0</v>
      </c>
    </row>
    <row r="5217" spans="1:29" x14ac:dyDescent="0.45">
      <c r="A5217" t="s">
        <v>55</v>
      </c>
      <c r="B5217" t="s">
        <v>181</v>
      </c>
      <c r="C5217" t="s">
        <v>206</v>
      </c>
      <c r="D5217" s="5">
        <v>157</v>
      </c>
      <c r="E5217" s="5">
        <v>264000</v>
      </c>
      <c r="F5217" s="5">
        <v>-261065</v>
      </c>
      <c r="L5217">
        <v>-38244</v>
      </c>
      <c r="M5217" s="5">
        <v>-14.48</v>
      </c>
      <c r="N5217" s="5">
        <v>-10.84</v>
      </c>
      <c r="O5217" s="5">
        <v>141.22999999999999</v>
      </c>
      <c r="P5217" s="5">
        <v>-1303.03</v>
      </c>
      <c r="R5217" s="5">
        <v>-1530.93</v>
      </c>
      <c r="T5217" s="5">
        <v>1.1100000000000001</v>
      </c>
      <c r="U5217" s="5" t="s">
        <v>314</v>
      </c>
      <c r="V5217" s="13">
        <v>0</v>
      </c>
      <c r="Y5217" s="12" t="str">
        <f>IFERROR(VLOOKUP(C5217,[1]Index!$D:$F,3,FALSE),"Non List")</f>
        <v>Hydro Power</v>
      </c>
      <c r="Z5217">
        <f>IFERROR(VLOOKUP(C5217,[1]LP!$B:$C,2,FALSE),0)</f>
        <v>150</v>
      </c>
      <c r="AA5217" s="11">
        <f t="shared" si="88"/>
        <v>-10.359116022099448</v>
      </c>
      <c r="AB5217" s="11">
        <v>0</v>
      </c>
      <c r="AC5217" s="11">
        <v>0</v>
      </c>
    </row>
    <row r="5218" spans="1:29" x14ac:dyDescent="0.45">
      <c r="A5218" t="s">
        <v>55</v>
      </c>
      <c r="B5218" t="s">
        <v>181</v>
      </c>
      <c r="C5218" t="s">
        <v>242</v>
      </c>
      <c r="D5218" s="5">
        <v>433</v>
      </c>
      <c r="E5218" s="5">
        <v>250000</v>
      </c>
      <c r="F5218" s="5">
        <v>-103426.361</v>
      </c>
      <c r="L5218">
        <v>-17579.083999999999</v>
      </c>
      <c r="M5218" s="5">
        <v>-7.03</v>
      </c>
      <c r="N5218" s="5">
        <v>-61.59</v>
      </c>
      <c r="O5218" s="5">
        <v>7.39</v>
      </c>
      <c r="P5218" s="5">
        <v>-11.99</v>
      </c>
      <c r="R5218" s="5">
        <v>-455.15</v>
      </c>
      <c r="T5218" s="5">
        <v>58.63</v>
      </c>
      <c r="U5218" s="5" t="s">
        <v>314</v>
      </c>
      <c r="V5218" s="13">
        <v>0</v>
      </c>
      <c r="Y5218" s="12" t="str">
        <f>IFERROR(VLOOKUP(C5218,[1]Index!$D:$F,3,FALSE),"Non List")</f>
        <v>Hydro Non Converted</v>
      </c>
      <c r="Z5218">
        <f>IFERROR(VLOOKUP(C5218,[1]LP!$B:$C,2,FALSE),0)</f>
        <v>425</v>
      </c>
      <c r="AA5218" s="11">
        <f t="shared" si="88"/>
        <v>-60.455192034139401</v>
      </c>
      <c r="AB5218" s="11">
        <v>0</v>
      </c>
      <c r="AC5218" s="11">
        <v>0</v>
      </c>
    </row>
    <row r="5219" spans="1:29" x14ac:dyDescent="0.45">
      <c r="A5219" t="s">
        <v>55</v>
      </c>
      <c r="B5219" t="s">
        <v>181</v>
      </c>
      <c r="C5219" t="s">
        <v>220</v>
      </c>
      <c r="D5219" s="5">
        <v>194</v>
      </c>
      <c r="E5219" s="5">
        <v>1250000</v>
      </c>
      <c r="F5219" s="5">
        <v>-444481.29</v>
      </c>
      <c r="L5219">
        <v>-448709.72399999999</v>
      </c>
      <c r="M5219" s="5">
        <v>-35.89</v>
      </c>
      <c r="N5219" s="5">
        <v>-5.41</v>
      </c>
      <c r="O5219" s="5">
        <v>3.01</v>
      </c>
      <c r="P5219" s="5">
        <v>-55.7</v>
      </c>
      <c r="R5219" s="5">
        <v>-16.28</v>
      </c>
      <c r="T5219" s="5">
        <v>64.44</v>
      </c>
      <c r="U5219" s="5" t="s">
        <v>314</v>
      </c>
      <c r="V5219" s="13">
        <v>0</v>
      </c>
      <c r="Y5219" s="12" t="str">
        <f>IFERROR(VLOOKUP(C5219,[1]Index!$D:$F,3,FALSE),"Non List")</f>
        <v>Hydro Power</v>
      </c>
      <c r="Z5219">
        <f>IFERROR(VLOOKUP(C5219,[1]LP!$B:$C,2,FALSE),0)</f>
        <v>174.9</v>
      </c>
      <c r="AA5219" s="11">
        <f t="shared" si="88"/>
        <v>-4.8732237392031204</v>
      </c>
      <c r="AB5219" s="11">
        <v>0</v>
      </c>
      <c r="AC5219" s="11">
        <v>0</v>
      </c>
    </row>
    <row r="5220" spans="1:29" x14ac:dyDescent="0.45">
      <c r="A5220" t="s">
        <v>55</v>
      </c>
      <c r="B5220" t="s">
        <v>181</v>
      </c>
      <c r="C5220" t="s">
        <v>207</v>
      </c>
      <c r="D5220" s="5">
        <v>215</v>
      </c>
      <c r="E5220" s="5">
        <v>386977.5</v>
      </c>
      <c r="F5220" s="5">
        <v>-31866.087299999999</v>
      </c>
      <c r="L5220">
        <v>-26665.113099999999</v>
      </c>
      <c r="M5220" s="5">
        <v>-6.89</v>
      </c>
      <c r="N5220" s="5">
        <v>-31.2</v>
      </c>
      <c r="O5220" s="5">
        <v>2.34</v>
      </c>
      <c r="P5220" s="5">
        <v>-7.51</v>
      </c>
      <c r="R5220" s="5">
        <v>-73.010000000000005</v>
      </c>
      <c r="T5220" s="5">
        <v>91.77</v>
      </c>
      <c r="U5220" s="5" t="s">
        <v>314</v>
      </c>
      <c r="V5220" s="13">
        <v>0</v>
      </c>
      <c r="Y5220" s="12" t="str">
        <f>IFERROR(VLOOKUP(C5220,[1]Index!$D:$F,3,FALSE),"Non List")</f>
        <v>Hydro Power</v>
      </c>
      <c r="Z5220">
        <f>IFERROR(VLOOKUP(C5220,[1]LP!$B:$C,2,FALSE),0)</f>
        <v>214</v>
      </c>
      <c r="AA5220" s="11">
        <f t="shared" si="88"/>
        <v>-31.059506531204647</v>
      </c>
      <c r="AB5220" s="11">
        <v>0</v>
      </c>
      <c r="AC5220" s="11">
        <v>0</v>
      </c>
    </row>
    <row r="5221" spans="1:29" x14ac:dyDescent="0.45">
      <c r="A5221" t="s">
        <v>55</v>
      </c>
      <c r="B5221" t="s">
        <v>181</v>
      </c>
      <c r="C5221" t="s">
        <v>243</v>
      </c>
      <c r="D5221" s="5">
        <v>353.7</v>
      </c>
      <c r="E5221" s="5">
        <v>300000</v>
      </c>
      <c r="F5221" s="5">
        <v>-33152.080000000002</v>
      </c>
      <c r="L5221">
        <v>1169.6500000000001</v>
      </c>
      <c r="M5221" s="5">
        <v>0.38</v>
      </c>
      <c r="N5221" s="5">
        <v>930.79</v>
      </c>
      <c r="O5221" s="5">
        <v>3.98</v>
      </c>
      <c r="P5221" s="5">
        <v>0.44</v>
      </c>
      <c r="R5221" s="5">
        <v>3704.54</v>
      </c>
      <c r="T5221" s="5">
        <v>88.95</v>
      </c>
      <c r="U5221" s="5">
        <v>27.58</v>
      </c>
      <c r="V5221" s="13">
        <v>-0.92202431439072663</v>
      </c>
      <c r="Y5221" s="12" t="str">
        <f>IFERROR(VLOOKUP(C5221,[1]Index!$D:$F,3,FALSE),"Non List")</f>
        <v>Hydro Non Converted</v>
      </c>
      <c r="Z5221">
        <f>IFERROR(VLOOKUP(C5221,[1]LP!$B:$C,2,FALSE),0)</f>
        <v>341</v>
      </c>
      <c r="AA5221" s="11">
        <f t="shared" si="88"/>
        <v>897.36842105263156</v>
      </c>
      <c r="AB5221" s="11">
        <v>0</v>
      </c>
      <c r="AC5221" s="11">
        <v>0</v>
      </c>
    </row>
    <row r="5222" spans="1:29" x14ac:dyDescent="0.45">
      <c r="A5222" t="s">
        <v>55</v>
      </c>
      <c r="B5222" t="s">
        <v>181</v>
      </c>
      <c r="C5222" t="s">
        <v>209</v>
      </c>
      <c r="D5222" s="5">
        <v>353</v>
      </c>
      <c r="E5222" s="5">
        <v>335926</v>
      </c>
      <c r="F5222" s="5">
        <v>42726</v>
      </c>
      <c r="L5222">
        <v>38313</v>
      </c>
      <c r="M5222" s="5">
        <v>11.4</v>
      </c>
      <c r="N5222" s="5">
        <v>30.96</v>
      </c>
      <c r="O5222" s="5">
        <v>3.13</v>
      </c>
      <c r="P5222" s="5">
        <v>10.119999999999999</v>
      </c>
      <c r="R5222" s="5">
        <v>96.9</v>
      </c>
      <c r="T5222" s="5">
        <v>112.72</v>
      </c>
      <c r="U5222" s="5">
        <v>170.04</v>
      </c>
      <c r="V5222" s="13">
        <v>-0.51830028328611899</v>
      </c>
      <c r="Y5222" s="12" t="str">
        <f>IFERROR(VLOOKUP(C5222,[1]Index!$D:$F,3,FALSE),"Non List")</f>
        <v>Hydro Power</v>
      </c>
      <c r="Z5222">
        <f>IFERROR(VLOOKUP(C5222,[1]LP!$B:$C,2,FALSE),0)</f>
        <v>342.2</v>
      </c>
      <c r="AA5222" s="11">
        <f t="shared" si="88"/>
        <v>30.01754385964912</v>
      </c>
      <c r="AB5222" s="11">
        <v>0</v>
      </c>
      <c r="AC5222" s="11">
        <v>0</v>
      </c>
    </row>
    <row r="5223" spans="1:29" x14ac:dyDescent="0.45">
      <c r="A5223" t="s">
        <v>55</v>
      </c>
      <c r="B5223" t="s">
        <v>181</v>
      </c>
      <c r="C5223" t="s">
        <v>210</v>
      </c>
      <c r="D5223" s="5">
        <v>209</v>
      </c>
      <c r="E5223" s="5">
        <v>1675979.8060000001</v>
      </c>
      <c r="F5223" s="5">
        <v>344319.75799999997</v>
      </c>
      <c r="L5223">
        <v>112757.844</v>
      </c>
      <c r="M5223" s="5">
        <v>6.72</v>
      </c>
      <c r="N5223" s="5">
        <v>31.1</v>
      </c>
      <c r="O5223" s="5">
        <v>1.73</v>
      </c>
      <c r="P5223" s="5">
        <v>5.58</v>
      </c>
      <c r="R5223" s="5">
        <v>53.8</v>
      </c>
      <c r="T5223" s="5">
        <v>120.54</v>
      </c>
      <c r="U5223" s="5">
        <v>135</v>
      </c>
      <c r="V5223" s="13">
        <v>-0.35406698564593297</v>
      </c>
      <c r="Y5223" s="12" t="str">
        <f>IFERROR(VLOOKUP(C5223,[1]Index!$D:$F,3,FALSE),"Non List")</f>
        <v>Hydro Power</v>
      </c>
      <c r="Z5223">
        <f>IFERROR(VLOOKUP(C5223,[1]LP!$B:$C,2,FALSE),0)</f>
        <v>213.9</v>
      </c>
      <c r="AA5223" s="11">
        <f t="shared" si="88"/>
        <v>31.830357142857146</v>
      </c>
      <c r="AB5223" s="11">
        <v>0</v>
      </c>
      <c r="AC5223" s="11">
        <v>0</v>
      </c>
    </row>
    <row r="5224" spans="1:29" x14ac:dyDescent="0.45">
      <c r="A5224" t="s">
        <v>55</v>
      </c>
      <c r="B5224" t="s">
        <v>181</v>
      </c>
      <c r="C5224" t="s">
        <v>245</v>
      </c>
      <c r="D5224" s="5">
        <v>214</v>
      </c>
      <c r="E5224" s="5">
        <v>612793.80000000005</v>
      </c>
      <c r="F5224" s="5">
        <v>22139.6541</v>
      </c>
      <c r="L5224">
        <v>1025.1744000000001</v>
      </c>
      <c r="M5224" s="5">
        <v>0.16</v>
      </c>
      <c r="N5224" s="5">
        <v>1337.5</v>
      </c>
      <c r="O5224" s="5">
        <v>2.0699999999999998</v>
      </c>
      <c r="P5224" s="5">
        <v>0.16</v>
      </c>
      <c r="R5224" s="5">
        <v>2768.63</v>
      </c>
      <c r="T5224" s="5">
        <v>103.61</v>
      </c>
      <c r="U5224" s="5">
        <v>19.309999999999999</v>
      </c>
      <c r="V5224" s="13">
        <v>-0.90976635514018689</v>
      </c>
      <c r="Y5224" s="12" t="str">
        <f>IFERROR(VLOOKUP(C5224,[1]Index!$D:$F,3,FALSE),"Non List")</f>
        <v>Hydro Non Converted</v>
      </c>
      <c r="Z5224">
        <f>IFERROR(VLOOKUP(C5224,[1]LP!$B:$C,2,FALSE),0)</f>
        <v>208.9</v>
      </c>
      <c r="AA5224" s="11">
        <f t="shared" si="88"/>
        <v>1305.625</v>
      </c>
      <c r="AB5224" s="11">
        <v>0</v>
      </c>
      <c r="AC5224" s="11">
        <v>0</v>
      </c>
    </row>
    <row r="5225" spans="1:29" x14ac:dyDescent="0.45">
      <c r="A5225" t="s">
        <v>55</v>
      </c>
      <c r="B5225" t="s">
        <v>181</v>
      </c>
      <c r="C5225" t="s">
        <v>317</v>
      </c>
      <c r="D5225" s="5">
        <v>249.5</v>
      </c>
      <c r="E5225" s="5">
        <v>3332497</v>
      </c>
      <c r="F5225" s="5">
        <v>-75575.745999999999</v>
      </c>
      <c r="L5225">
        <v>-30068.823</v>
      </c>
      <c r="M5225" s="5">
        <v>-0.9</v>
      </c>
      <c r="N5225" s="5">
        <v>-277.22000000000003</v>
      </c>
      <c r="O5225" s="5">
        <v>2.5499999999999998</v>
      </c>
      <c r="P5225" s="5">
        <v>-0.92</v>
      </c>
      <c r="R5225" s="5">
        <v>-706.91</v>
      </c>
      <c r="T5225" s="5">
        <v>97.73</v>
      </c>
      <c r="U5225" s="5" t="s">
        <v>314</v>
      </c>
      <c r="V5225" s="13">
        <v>0</v>
      </c>
      <c r="Y5225" s="12" t="str">
        <f>IFERROR(VLOOKUP(C5225,[1]Index!$D:$F,3,FALSE),"Non List")</f>
        <v>Hydro Non Converted</v>
      </c>
      <c r="Z5225">
        <f>IFERROR(VLOOKUP(C5225,[1]LP!$B:$C,2,FALSE),0)</f>
        <v>245.7</v>
      </c>
      <c r="AA5225" s="11">
        <f t="shared" si="88"/>
        <v>-273</v>
      </c>
      <c r="AB5225" s="11">
        <v>0</v>
      </c>
      <c r="AC5225" s="11">
        <v>0</v>
      </c>
    </row>
    <row r="5226" spans="1:29" x14ac:dyDescent="0.45">
      <c r="A5226" t="s">
        <v>55</v>
      </c>
      <c r="B5226" t="s">
        <v>181</v>
      </c>
      <c r="C5226" t="s">
        <v>227</v>
      </c>
      <c r="D5226" s="5">
        <v>181</v>
      </c>
      <c r="E5226" s="5">
        <v>550000</v>
      </c>
      <c r="F5226" s="5">
        <v>-132538.36600000001</v>
      </c>
      <c r="L5226">
        <v>-19704.423999999999</v>
      </c>
      <c r="M5226" s="5">
        <v>-3.58</v>
      </c>
      <c r="N5226" s="5">
        <v>-50.56</v>
      </c>
      <c r="O5226" s="5">
        <v>2.38</v>
      </c>
      <c r="P5226" s="5">
        <v>-4.72</v>
      </c>
      <c r="R5226" s="5">
        <v>-120.33</v>
      </c>
      <c r="T5226" s="5">
        <v>75.900000000000006</v>
      </c>
      <c r="U5226" s="5" t="s">
        <v>314</v>
      </c>
      <c r="V5226" s="13">
        <v>0</v>
      </c>
      <c r="Y5226" s="12" t="str">
        <f>IFERROR(VLOOKUP(C5226,[1]Index!$D:$F,3,FALSE),"Non List")</f>
        <v>Hydro Power</v>
      </c>
      <c r="Z5226">
        <f>IFERROR(VLOOKUP(C5226,[1]LP!$B:$C,2,FALSE),0)</f>
        <v>174</v>
      </c>
      <c r="AA5226" s="11">
        <f t="shared" si="88"/>
        <v>-48.603351955307261</v>
      </c>
      <c r="AB5226" s="11">
        <v>0</v>
      </c>
      <c r="AC5226" s="11">
        <v>0</v>
      </c>
    </row>
    <row r="5227" spans="1:29" x14ac:dyDescent="0.45">
      <c r="A5227" t="s">
        <v>55</v>
      </c>
      <c r="B5227" t="s">
        <v>181</v>
      </c>
      <c r="C5227" t="s">
        <v>318</v>
      </c>
      <c r="D5227" s="5">
        <v>200.1</v>
      </c>
      <c r="E5227" s="5">
        <v>1000000</v>
      </c>
      <c r="F5227" s="5">
        <v>-73153</v>
      </c>
      <c r="L5227">
        <v>-19545</v>
      </c>
      <c r="M5227" s="5">
        <v>-1.95</v>
      </c>
      <c r="N5227" s="5">
        <v>-102.62</v>
      </c>
      <c r="O5227" s="5">
        <v>2.16</v>
      </c>
      <c r="P5227" s="5">
        <v>-2.11</v>
      </c>
      <c r="R5227" s="5">
        <v>-221.66</v>
      </c>
      <c r="T5227" s="5">
        <v>92.68</v>
      </c>
      <c r="U5227" s="5" t="s">
        <v>314</v>
      </c>
      <c r="V5227" s="13">
        <v>0</v>
      </c>
      <c r="Y5227" s="12" t="str">
        <f>IFERROR(VLOOKUP(C5227,[1]Index!$D:$F,3,FALSE),"Non List")</f>
        <v>Hydro Non Converted</v>
      </c>
      <c r="Z5227">
        <f>IFERROR(VLOOKUP(C5227,[1]LP!$B:$C,2,FALSE),0)</f>
        <v>190</v>
      </c>
      <c r="AA5227" s="11">
        <f t="shared" si="88"/>
        <v>-97.435897435897445</v>
      </c>
      <c r="AB5227" s="11">
        <v>0</v>
      </c>
      <c r="AC5227" s="11">
        <v>0</v>
      </c>
    </row>
    <row r="5228" spans="1:29" x14ac:dyDescent="0.45">
      <c r="A5228" t="s">
        <v>55</v>
      </c>
      <c r="B5228" t="s">
        <v>181</v>
      </c>
      <c r="C5228" t="s">
        <v>328</v>
      </c>
      <c r="D5228" s="5">
        <v>196</v>
      </c>
      <c r="E5228" s="5">
        <v>544053.4</v>
      </c>
      <c r="F5228" s="5">
        <v>-192945.42600000001</v>
      </c>
      <c r="L5228">
        <v>-26349.792000000001</v>
      </c>
      <c r="M5228" s="5">
        <v>-4.84</v>
      </c>
      <c r="N5228" s="5">
        <v>-40.5</v>
      </c>
      <c r="O5228" s="5">
        <v>3.04</v>
      </c>
      <c r="P5228" s="5">
        <v>-7.5</v>
      </c>
      <c r="R5228" s="5">
        <v>-123.12</v>
      </c>
      <c r="T5228" s="5">
        <v>64.540000000000006</v>
      </c>
      <c r="U5228" s="5" t="s">
        <v>314</v>
      </c>
      <c r="V5228" s="13">
        <v>0</v>
      </c>
      <c r="Y5228" s="12" t="str">
        <f>IFERROR(VLOOKUP(C5228,[1]Index!$D:$F,3,FALSE),"Non List")</f>
        <v>Hydro Non Converted</v>
      </c>
      <c r="Z5228">
        <f>IFERROR(VLOOKUP(C5228,[1]LP!$B:$C,2,FALSE),0)</f>
        <v>178</v>
      </c>
      <c r="AA5228" s="11">
        <f t="shared" si="88"/>
        <v>-36.776859504132233</v>
      </c>
      <c r="AB5228" s="11">
        <v>0</v>
      </c>
      <c r="AC5228" s="11">
        <v>0</v>
      </c>
    </row>
    <row r="5229" spans="1:29" x14ac:dyDescent="0.45">
      <c r="A5229" t="s">
        <v>55</v>
      </c>
      <c r="B5229" t="s">
        <v>181</v>
      </c>
      <c r="C5229" t="s">
        <v>211</v>
      </c>
      <c r="D5229" s="5">
        <v>177</v>
      </c>
      <c r="E5229" s="5">
        <v>1100000</v>
      </c>
      <c r="F5229" s="5">
        <v>-186296.96400000001</v>
      </c>
      <c r="L5229">
        <v>-12546.128000000001</v>
      </c>
      <c r="M5229" s="5">
        <v>-1.1399999999999999</v>
      </c>
      <c r="N5229" s="5">
        <v>-155.26</v>
      </c>
      <c r="O5229" s="5">
        <v>2.13</v>
      </c>
      <c r="P5229" s="5">
        <v>-1.37</v>
      </c>
      <c r="R5229" s="5">
        <v>-330.7</v>
      </c>
      <c r="T5229" s="5">
        <v>83.06</v>
      </c>
      <c r="U5229" s="5" t="s">
        <v>314</v>
      </c>
      <c r="V5229" s="13">
        <v>0</v>
      </c>
      <c r="Y5229" s="12" t="str">
        <f>IFERROR(VLOOKUP(C5229,[1]Index!$D:$F,3,FALSE),"Non List")</f>
        <v>Hydro Power</v>
      </c>
      <c r="Z5229">
        <f>IFERROR(VLOOKUP(C5229,[1]LP!$B:$C,2,FALSE),0)</f>
        <v>163</v>
      </c>
      <c r="AA5229" s="11">
        <f t="shared" si="88"/>
        <v>-142.98245614035088</v>
      </c>
      <c r="AB5229" s="11">
        <v>0</v>
      </c>
      <c r="AC5229" s="11">
        <v>0</v>
      </c>
    </row>
    <row r="5230" spans="1:29" x14ac:dyDescent="0.45">
      <c r="A5230" t="s">
        <v>55</v>
      </c>
      <c r="B5230" t="s">
        <v>181</v>
      </c>
      <c r="C5230" t="s">
        <v>234</v>
      </c>
      <c r="D5230" s="5">
        <v>277</v>
      </c>
      <c r="E5230" s="5">
        <v>6000000</v>
      </c>
      <c r="F5230" s="5">
        <v>-381156.07</v>
      </c>
      <c r="L5230">
        <v>-34407.29</v>
      </c>
      <c r="M5230" s="5">
        <v>-0.56999999999999995</v>
      </c>
      <c r="N5230" s="5">
        <v>-485.96</v>
      </c>
      <c r="O5230" s="5">
        <v>2.96</v>
      </c>
      <c r="P5230" s="5">
        <v>-0.61</v>
      </c>
      <c r="R5230" s="5">
        <v>-1438.44</v>
      </c>
      <c r="T5230" s="5">
        <v>93.65</v>
      </c>
      <c r="U5230" s="5" t="s">
        <v>314</v>
      </c>
      <c r="V5230" s="13">
        <v>0</v>
      </c>
      <c r="Y5230" s="12" t="str">
        <f>IFERROR(VLOOKUP(C5230,[1]Index!$D:$F,3,FALSE),"Non List")</f>
        <v>Hydro Non Converted</v>
      </c>
      <c r="Z5230">
        <f>IFERROR(VLOOKUP(C5230,[1]LP!$B:$C,2,FALSE),0)</f>
        <v>271.2</v>
      </c>
      <c r="AA5230" s="11">
        <f t="shared" si="88"/>
        <v>-475.78947368421052</v>
      </c>
      <c r="AB5230" s="11">
        <v>0</v>
      </c>
      <c r="AC5230" s="11">
        <v>0</v>
      </c>
    </row>
    <row r="5231" spans="1:29" x14ac:dyDescent="0.45">
      <c r="A5231" t="s">
        <v>55</v>
      </c>
      <c r="B5231" t="s">
        <v>181</v>
      </c>
      <c r="C5231" t="s">
        <v>246</v>
      </c>
      <c r="D5231" s="5">
        <v>242.7</v>
      </c>
      <c r="E5231" s="5">
        <v>1350000</v>
      </c>
      <c r="F5231" s="5">
        <v>-83548.357600000003</v>
      </c>
      <c r="L5231">
        <v>-33772.098599999998</v>
      </c>
      <c r="M5231" s="5">
        <v>-2.5</v>
      </c>
      <c r="N5231" s="5">
        <v>-97.08</v>
      </c>
      <c r="O5231" s="5">
        <v>2.59</v>
      </c>
      <c r="P5231" s="5">
        <v>-2.67</v>
      </c>
      <c r="R5231" s="5">
        <v>-251.44</v>
      </c>
      <c r="T5231" s="5">
        <v>93.81</v>
      </c>
      <c r="U5231" s="5" t="s">
        <v>314</v>
      </c>
      <c r="V5231" s="13">
        <v>0</v>
      </c>
      <c r="Y5231" s="12" t="str">
        <f>IFERROR(VLOOKUP(C5231,[1]Index!$D:$F,3,FALSE),"Non List")</f>
        <v>Hydro Non Converted</v>
      </c>
      <c r="Z5231">
        <f>IFERROR(VLOOKUP(C5231,[1]LP!$B:$C,2,FALSE),0)</f>
        <v>238.1</v>
      </c>
      <c r="AA5231" s="11">
        <f t="shared" si="88"/>
        <v>-95.24</v>
      </c>
      <c r="AB5231" s="11">
        <v>0</v>
      </c>
      <c r="AC5231" s="11">
        <v>0</v>
      </c>
    </row>
    <row r="5232" spans="1:29" x14ac:dyDescent="0.45">
      <c r="A5232" t="s">
        <v>55</v>
      </c>
      <c r="B5232" t="s">
        <v>181</v>
      </c>
      <c r="C5232" t="s">
        <v>212</v>
      </c>
      <c r="D5232" s="5">
        <v>161</v>
      </c>
      <c r="E5232" s="5">
        <v>800000</v>
      </c>
      <c r="F5232" s="5">
        <v>-243151.16</v>
      </c>
      <c r="L5232">
        <v>-4461.29</v>
      </c>
      <c r="M5232" s="5">
        <v>-0.55000000000000004</v>
      </c>
      <c r="N5232" s="5">
        <v>-292.73</v>
      </c>
      <c r="O5232" s="5">
        <v>2.31</v>
      </c>
      <c r="P5232" s="5">
        <v>-0.8</v>
      </c>
      <c r="R5232" s="5">
        <v>-676.21</v>
      </c>
      <c r="T5232" s="5">
        <v>69.61</v>
      </c>
      <c r="U5232" s="5" t="s">
        <v>314</v>
      </c>
      <c r="V5232" s="13">
        <v>0</v>
      </c>
      <c r="Y5232" s="12" t="str">
        <f>IFERROR(VLOOKUP(C5232,[1]Index!$D:$F,3,FALSE),"Non List")</f>
        <v>Hydro Power</v>
      </c>
      <c r="Z5232">
        <f>IFERROR(VLOOKUP(C5232,[1]LP!$B:$C,2,FALSE),0)</f>
        <v>161.4</v>
      </c>
      <c r="AA5232" s="11">
        <f t="shared" si="88"/>
        <v>-293.45454545454544</v>
      </c>
      <c r="AB5232" s="11">
        <v>0</v>
      </c>
      <c r="AC5232" s="11">
        <v>0</v>
      </c>
    </row>
    <row r="5233" spans="1:29" x14ac:dyDescent="0.45">
      <c r="A5233" t="s">
        <v>55</v>
      </c>
      <c r="B5233" t="s">
        <v>181</v>
      </c>
      <c r="C5233" t="s">
        <v>223</v>
      </c>
      <c r="D5233" s="5">
        <v>226.9</v>
      </c>
      <c r="E5233" s="5">
        <v>1500000</v>
      </c>
      <c r="F5233" s="5">
        <v>-364601.01579999999</v>
      </c>
      <c r="L5233">
        <v>-88509.591899999999</v>
      </c>
      <c r="M5233" s="5">
        <v>-5.9</v>
      </c>
      <c r="N5233" s="5">
        <v>-38.46</v>
      </c>
      <c r="O5233" s="5">
        <v>3</v>
      </c>
      <c r="P5233" s="5">
        <v>-7.8</v>
      </c>
      <c r="R5233" s="5">
        <v>-115.38</v>
      </c>
      <c r="T5233" s="5">
        <v>75.69</v>
      </c>
      <c r="U5233" s="5" t="s">
        <v>314</v>
      </c>
      <c r="V5233" s="13">
        <v>0</v>
      </c>
      <c r="Y5233" s="12" t="str">
        <f>IFERROR(VLOOKUP(C5233,[1]Index!$D:$F,3,FALSE),"Non List")</f>
        <v>Hydro Non Converted</v>
      </c>
      <c r="Z5233">
        <f>IFERROR(VLOOKUP(C5233,[1]LP!$B:$C,2,FALSE),0)</f>
        <v>223</v>
      </c>
      <c r="AA5233" s="11">
        <f t="shared" si="88"/>
        <v>-37.796610169491522</v>
      </c>
      <c r="AB5233" s="11">
        <v>0</v>
      </c>
      <c r="AC5233" s="11">
        <v>0</v>
      </c>
    </row>
    <row r="5234" spans="1:29" x14ac:dyDescent="0.45">
      <c r="A5234" t="s">
        <v>55</v>
      </c>
      <c r="B5234" t="s">
        <v>181</v>
      </c>
      <c r="C5234" t="s">
        <v>235</v>
      </c>
      <c r="D5234" s="5">
        <v>340</v>
      </c>
      <c r="E5234" s="5">
        <v>400000</v>
      </c>
      <c r="F5234" s="5">
        <v>-145220.065</v>
      </c>
      <c r="L5234">
        <v>-47024.631999999998</v>
      </c>
      <c r="M5234" s="5">
        <v>-11.75</v>
      </c>
      <c r="N5234" s="5">
        <v>-28.94</v>
      </c>
      <c r="O5234" s="5">
        <v>5.34</v>
      </c>
      <c r="P5234" s="5">
        <v>-18.46</v>
      </c>
      <c r="R5234" s="5">
        <v>-154.54</v>
      </c>
      <c r="T5234" s="5">
        <v>63.69</v>
      </c>
      <c r="U5234" s="5" t="s">
        <v>314</v>
      </c>
      <c r="V5234" s="13">
        <v>0</v>
      </c>
      <c r="Y5234" s="12" t="str">
        <f>IFERROR(VLOOKUP(C5234,[1]Index!$D:$F,3,FALSE),"Non List")</f>
        <v>Hydro Non Converted</v>
      </c>
      <c r="Z5234">
        <f>IFERROR(VLOOKUP(C5234,[1]LP!$B:$C,2,FALSE),0)</f>
        <v>320</v>
      </c>
      <c r="AA5234" s="11">
        <f t="shared" si="88"/>
        <v>-27.23404255319149</v>
      </c>
      <c r="AB5234" s="11">
        <v>0</v>
      </c>
      <c r="AC5234" s="11">
        <v>0</v>
      </c>
    </row>
    <row r="5235" spans="1:29" x14ac:dyDescent="0.45">
      <c r="A5235" t="s">
        <v>55</v>
      </c>
      <c r="B5235" t="s">
        <v>181</v>
      </c>
      <c r="C5235" t="s">
        <v>228</v>
      </c>
      <c r="D5235" s="5">
        <v>255</v>
      </c>
      <c r="E5235" s="5">
        <v>1450000</v>
      </c>
      <c r="F5235" s="5">
        <v>-193676.26</v>
      </c>
      <c r="L5235">
        <v>-57092.093000000001</v>
      </c>
      <c r="M5235" s="5">
        <v>-3.93</v>
      </c>
      <c r="N5235" s="5">
        <v>-64.89</v>
      </c>
      <c r="O5235" s="5">
        <v>2.94</v>
      </c>
      <c r="P5235" s="5">
        <v>-4.54</v>
      </c>
      <c r="R5235" s="5">
        <v>-190.78</v>
      </c>
      <c r="T5235" s="5">
        <v>86.64</v>
      </c>
      <c r="U5235" s="5" t="s">
        <v>314</v>
      </c>
      <c r="V5235" s="13">
        <v>0</v>
      </c>
      <c r="Y5235" s="12" t="str">
        <f>IFERROR(VLOOKUP(C5235,[1]Index!$D:$F,3,FALSE),"Non List")</f>
        <v>Hydro Non Converted</v>
      </c>
      <c r="Z5235">
        <f>IFERROR(VLOOKUP(C5235,[1]LP!$B:$C,2,FALSE),0)</f>
        <v>227.7</v>
      </c>
      <c r="AA5235" s="11">
        <f t="shared" si="88"/>
        <v>-57.938931297709921</v>
      </c>
      <c r="AB5235" s="11">
        <v>0</v>
      </c>
      <c r="AC5235" s="11">
        <v>0</v>
      </c>
    </row>
    <row r="5236" spans="1:29" x14ac:dyDescent="0.45">
      <c r="A5236" t="s">
        <v>55</v>
      </c>
      <c r="B5236" t="s">
        <v>181</v>
      </c>
      <c r="C5236" t="s">
        <v>216</v>
      </c>
      <c r="D5236" s="5">
        <v>244.1</v>
      </c>
      <c r="E5236" s="5">
        <v>962500</v>
      </c>
      <c r="F5236" s="5">
        <v>102520.63</v>
      </c>
      <c r="L5236">
        <v>53397.04</v>
      </c>
      <c r="M5236" s="5">
        <v>5.54</v>
      </c>
      <c r="N5236" s="5">
        <v>44.06</v>
      </c>
      <c r="O5236" s="5">
        <v>2.21</v>
      </c>
      <c r="P5236" s="5">
        <v>5.01</v>
      </c>
      <c r="R5236" s="5">
        <v>97.37</v>
      </c>
      <c r="T5236" s="5">
        <v>110.65</v>
      </c>
      <c r="U5236" s="5">
        <v>117.44</v>
      </c>
      <c r="V5236" s="13">
        <v>-0.51888570258090949</v>
      </c>
      <c r="Y5236" s="12" t="str">
        <f>IFERROR(VLOOKUP(C5236,[1]Index!$D:$F,3,FALSE),"Non List")</f>
        <v>Hydro Power</v>
      </c>
      <c r="Z5236">
        <f>IFERROR(VLOOKUP(C5236,[1]LP!$B:$C,2,FALSE),0)</f>
        <v>234.5</v>
      </c>
      <c r="AA5236" s="11">
        <f t="shared" si="88"/>
        <v>42.328519855595665</v>
      </c>
      <c r="AB5236" s="11">
        <v>0</v>
      </c>
      <c r="AC5236" s="11">
        <v>0</v>
      </c>
    </row>
    <row r="5237" spans="1:29" x14ac:dyDescent="0.45">
      <c r="A5237" t="s">
        <v>55</v>
      </c>
      <c r="B5237" t="s">
        <v>181</v>
      </c>
      <c r="C5237" t="s">
        <v>217</v>
      </c>
      <c r="D5237" s="5">
        <v>233</v>
      </c>
      <c r="E5237" s="5">
        <v>10590000</v>
      </c>
      <c r="F5237" s="5">
        <v>-6918024.1464999998</v>
      </c>
      <c r="L5237">
        <v>-3758914.0603</v>
      </c>
      <c r="M5237" s="5">
        <v>-35.49</v>
      </c>
      <c r="N5237" s="5">
        <v>-6.57</v>
      </c>
      <c r="O5237" s="5">
        <v>6.72</v>
      </c>
      <c r="P5237" s="5">
        <v>-102.37</v>
      </c>
      <c r="R5237" s="5">
        <v>-44.15</v>
      </c>
      <c r="T5237" s="5">
        <v>34.67</v>
      </c>
      <c r="U5237" s="5" t="s">
        <v>314</v>
      </c>
      <c r="V5237" s="13">
        <v>0</v>
      </c>
      <c r="Y5237" s="12" t="str">
        <f>IFERROR(VLOOKUP(C5237,[1]Index!$D:$F,3,FALSE),"Non List")</f>
        <v>Hydro Power</v>
      </c>
      <c r="Z5237">
        <f>IFERROR(VLOOKUP(C5237,[1]LP!$B:$C,2,FALSE),0)</f>
        <v>223.1</v>
      </c>
      <c r="AA5237" s="11">
        <f t="shared" si="88"/>
        <v>-6.2862778247393623</v>
      </c>
      <c r="AB5237" s="11">
        <v>0</v>
      </c>
      <c r="AC5237" s="11">
        <v>0</v>
      </c>
    </row>
    <row r="5238" spans="1:29" x14ac:dyDescent="0.45">
      <c r="A5238" t="s">
        <v>55</v>
      </c>
      <c r="B5238" t="s">
        <v>181</v>
      </c>
      <c r="C5238" t="s">
        <v>218</v>
      </c>
      <c r="D5238" s="5">
        <v>167</v>
      </c>
      <c r="E5238" s="5">
        <v>750000</v>
      </c>
      <c r="F5238" s="5">
        <v>-31405.661</v>
      </c>
      <c r="L5238">
        <v>14580.19</v>
      </c>
      <c r="M5238" s="5">
        <v>1.94</v>
      </c>
      <c r="N5238" s="5">
        <v>86.08</v>
      </c>
      <c r="O5238" s="5">
        <v>1.74</v>
      </c>
      <c r="P5238" s="5">
        <v>2.0299999999999998</v>
      </c>
      <c r="R5238" s="5">
        <v>149.78</v>
      </c>
      <c r="T5238" s="5">
        <v>95.81</v>
      </c>
      <c r="U5238" s="5">
        <v>64.67</v>
      </c>
      <c r="V5238" s="13">
        <v>-0.61275449101796409</v>
      </c>
      <c r="Y5238" s="12" t="str">
        <f>IFERROR(VLOOKUP(C5238,[1]Index!$D:$F,3,FALSE),"Non List")</f>
        <v>Hydro Power</v>
      </c>
      <c r="Z5238">
        <f>IFERROR(VLOOKUP(C5238,[1]LP!$B:$C,2,FALSE),0)</f>
        <v>165</v>
      </c>
      <c r="AA5238" s="11">
        <f t="shared" si="88"/>
        <v>85.051546391752581</v>
      </c>
      <c r="AB5238" s="11">
        <v>0</v>
      </c>
      <c r="AC5238" s="11">
        <v>0</v>
      </c>
    </row>
    <row r="5239" spans="1:29" x14ac:dyDescent="0.45">
      <c r="A5239" t="s">
        <v>55</v>
      </c>
      <c r="B5239" t="s">
        <v>181</v>
      </c>
      <c r="C5239" t="s">
        <v>247</v>
      </c>
      <c r="D5239" s="5">
        <v>218.8</v>
      </c>
      <c r="E5239" s="5">
        <v>1593000</v>
      </c>
      <c r="F5239" s="5">
        <v>-272929.21999999997</v>
      </c>
      <c r="L5239">
        <v>-159597.89000000001</v>
      </c>
      <c r="M5239" s="5">
        <v>-10.01</v>
      </c>
      <c r="N5239" s="5">
        <v>-21.86</v>
      </c>
      <c r="O5239" s="5">
        <v>2.64</v>
      </c>
      <c r="P5239" s="5">
        <v>-12.09</v>
      </c>
      <c r="R5239" s="5">
        <v>-57.71</v>
      </c>
      <c r="T5239" s="5">
        <v>82.87</v>
      </c>
      <c r="U5239" s="5" t="s">
        <v>314</v>
      </c>
      <c r="V5239" s="13">
        <v>0</v>
      </c>
      <c r="Y5239" s="12" t="str">
        <f>IFERROR(VLOOKUP(C5239,[1]Index!$D:$F,3,FALSE),"Non List")</f>
        <v>Hydro Non Converted</v>
      </c>
      <c r="Z5239">
        <f>IFERROR(VLOOKUP(C5239,[1]LP!$B:$C,2,FALSE),0)</f>
        <v>218</v>
      </c>
      <c r="AA5239" s="11">
        <f t="shared" si="88"/>
        <v>-21.778221778221777</v>
      </c>
      <c r="AB5239" s="11">
        <v>0</v>
      </c>
      <c r="AC5239" s="11">
        <v>0</v>
      </c>
    </row>
    <row r="5240" spans="1:29" x14ac:dyDescent="0.45">
      <c r="A5240" t="s">
        <v>55</v>
      </c>
      <c r="B5240" t="s">
        <v>181</v>
      </c>
      <c r="C5240" t="s">
        <v>320</v>
      </c>
      <c r="D5240" s="5">
        <v>173</v>
      </c>
      <c r="E5240" s="5">
        <v>802500</v>
      </c>
      <c r="F5240" s="5">
        <v>-194190.45</v>
      </c>
      <c r="L5240">
        <v>-11421.914000000001</v>
      </c>
      <c r="M5240" s="5">
        <v>-1.42</v>
      </c>
      <c r="N5240" s="5">
        <v>-121.83</v>
      </c>
      <c r="O5240" s="5">
        <v>2.2799999999999998</v>
      </c>
      <c r="P5240" s="5">
        <v>-1.88</v>
      </c>
      <c r="R5240" s="5">
        <v>-277.77</v>
      </c>
      <c r="T5240" s="5">
        <v>75.8</v>
      </c>
      <c r="U5240" s="5" t="s">
        <v>314</v>
      </c>
      <c r="V5240" s="13">
        <v>0</v>
      </c>
      <c r="Y5240" s="12" t="str">
        <f>IFERROR(VLOOKUP(C5240,[1]Index!$D:$F,3,FALSE),"Non List")</f>
        <v>Hydro Non Converted</v>
      </c>
      <c r="Z5240">
        <f>IFERROR(VLOOKUP(C5240,[1]LP!$B:$C,2,FALSE),0)</f>
        <v>162</v>
      </c>
      <c r="AA5240" s="11">
        <f t="shared" si="88"/>
        <v>-114.08450704225352</v>
      </c>
      <c r="AB5240" s="11">
        <v>0</v>
      </c>
      <c r="AC5240" s="11">
        <v>0</v>
      </c>
    </row>
    <row r="5241" spans="1:29" x14ac:dyDescent="0.45">
      <c r="A5241" t="s">
        <v>55</v>
      </c>
      <c r="B5241" t="s">
        <v>181</v>
      </c>
      <c r="C5241" t="s">
        <v>321</v>
      </c>
      <c r="D5241" s="5">
        <v>607</v>
      </c>
      <c r="E5241" s="5">
        <v>500000</v>
      </c>
      <c r="F5241" s="5">
        <v>54568.201999999997</v>
      </c>
      <c r="L5241">
        <v>55293.991000000002</v>
      </c>
      <c r="M5241" s="5">
        <v>11.05</v>
      </c>
      <c r="N5241" s="5">
        <v>54.93</v>
      </c>
      <c r="O5241" s="5">
        <v>5.47</v>
      </c>
      <c r="P5241" s="5">
        <v>9.9700000000000006</v>
      </c>
      <c r="R5241" s="5">
        <v>300.47000000000003</v>
      </c>
      <c r="T5241" s="5">
        <v>110.91</v>
      </c>
      <c r="U5241" s="5">
        <v>166.06</v>
      </c>
      <c r="V5241" s="13">
        <v>-0.72642504118616147</v>
      </c>
      <c r="Y5241" s="12" t="str">
        <f>IFERROR(VLOOKUP(C5241,[1]Index!$D:$F,3,FALSE),"Non List")</f>
        <v>Hydro Non Converted</v>
      </c>
      <c r="Z5241">
        <f>IFERROR(VLOOKUP(C5241,[1]LP!$B:$C,2,FALSE),0)</f>
        <v>575</v>
      </c>
      <c r="AA5241" s="11">
        <f t="shared" si="88"/>
        <v>52.036199095022624</v>
      </c>
      <c r="AB5241" s="11">
        <v>0</v>
      </c>
      <c r="AC5241" s="11">
        <v>0</v>
      </c>
    </row>
    <row r="5242" spans="1:29" x14ac:dyDescent="0.45">
      <c r="A5242" t="s">
        <v>55</v>
      </c>
      <c r="B5242" t="s">
        <v>181</v>
      </c>
      <c r="C5242" t="s">
        <v>224</v>
      </c>
      <c r="D5242" s="5">
        <v>953.6</v>
      </c>
      <c r="E5242" s="5">
        <v>1968027</v>
      </c>
      <c r="F5242" s="5">
        <v>1205928.4609999999</v>
      </c>
      <c r="L5242">
        <v>405961.36800000002</v>
      </c>
      <c r="M5242" s="5">
        <v>20.62</v>
      </c>
      <c r="N5242" s="5">
        <v>46.25</v>
      </c>
      <c r="O5242" s="5">
        <v>5.91</v>
      </c>
      <c r="P5242" s="5">
        <v>12.79</v>
      </c>
      <c r="R5242" s="5">
        <v>273.33999999999997</v>
      </c>
      <c r="T5242" s="5">
        <v>161.28</v>
      </c>
      <c r="U5242" s="5">
        <v>273.54000000000002</v>
      </c>
      <c r="V5242" s="13">
        <v>-0.71315016778523488</v>
      </c>
      <c r="Y5242" s="12" t="str">
        <f>IFERROR(VLOOKUP(C5242,[1]Index!$D:$F,3,FALSE),"Non List")</f>
        <v>Hydro Non Converted</v>
      </c>
      <c r="Z5242">
        <f>IFERROR(VLOOKUP(C5242,[1]LP!$B:$C,2,FALSE),0)</f>
        <v>890.7</v>
      </c>
      <c r="AA5242" s="11">
        <f t="shared" si="88"/>
        <v>43.195926285160041</v>
      </c>
      <c r="AB5242" s="11">
        <v>0</v>
      </c>
      <c r="AC5242" s="11">
        <v>0</v>
      </c>
    </row>
    <row r="5243" spans="1:29" x14ac:dyDescent="0.45">
      <c r="A5243" t="s">
        <v>55</v>
      </c>
      <c r="B5243" t="s">
        <v>181</v>
      </c>
      <c r="C5243" t="s">
        <v>251</v>
      </c>
      <c r="D5243" s="5">
        <v>202</v>
      </c>
      <c r="E5243" s="5">
        <v>1095000</v>
      </c>
      <c r="F5243" s="5">
        <v>-314887.652</v>
      </c>
      <c r="L5243">
        <v>-6916.5140000000001</v>
      </c>
      <c r="M5243" s="5">
        <v>-0.63</v>
      </c>
      <c r="N5243" s="5">
        <v>-320.63</v>
      </c>
      <c r="O5243" s="5">
        <v>2.84</v>
      </c>
      <c r="P5243" s="5">
        <v>-0.89</v>
      </c>
      <c r="R5243" s="5">
        <v>-910.59</v>
      </c>
      <c r="T5243" s="5">
        <v>71.239999999999995</v>
      </c>
      <c r="U5243" s="5" t="s">
        <v>314</v>
      </c>
      <c r="V5243" s="13">
        <v>0</v>
      </c>
      <c r="Y5243" s="12" t="str">
        <f>IFERROR(VLOOKUP(C5243,[1]Index!$D:$F,3,FALSE),"Non List")</f>
        <v>Hydro Non Converted</v>
      </c>
      <c r="Z5243">
        <f>IFERROR(VLOOKUP(C5243,[1]LP!$B:$C,2,FALSE),0)</f>
        <v>191</v>
      </c>
      <c r="AA5243" s="11">
        <f t="shared" si="88"/>
        <v>-303.17460317460319</v>
      </c>
      <c r="AB5243" s="11">
        <v>0</v>
      </c>
      <c r="AC5243" s="11">
        <v>0</v>
      </c>
    </row>
    <row r="5244" spans="1:29" x14ac:dyDescent="0.45">
      <c r="A5244" t="s">
        <v>55</v>
      </c>
      <c r="B5244" t="s">
        <v>181</v>
      </c>
      <c r="C5244" t="s">
        <v>225</v>
      </c>
      <c r="D5244" s="5">
        <v>408.1</v>
      </c>
      <c r="E5244" s="5">
        <v>420000</v>
      </c>
      <c r="F5244" s="5">
        <v>25236.134999999998</v>
      </c>
      <c r="L5244">
        <v>17086.7271</v>
      </c>
      <c r="M5244" s="5">
        <v>4.0599999999999996</v>
      </c>
      <c r="N5244" s="5">
        <v>100.52</v>
      </c>
      <c r="O5244" s="5">
        <v>3.85</v>
      </c>
      <c r="P5244" s="5">
        <v>3.84</v>
      </c>
      <c r="R5244" s="5">
        <v>387</v>
      </c>
      <c r="T5244" s="5">
        <v>106.01</v>
      </c>
      <c r="U5244" s="5">
        <v>98.41</v>
      </c>
      <c r="V5244" s="13">
        <v>-0.75885812300906641</v>
      </c>
      <c r="Y5244" s="12" t="str">
        <f>IFERROR(VLOOKUP(C5244,[1]Index!$D:$F,3,FALSE),"Non List")</f>
        <v>Hydro Non Converted</v>
      </c>
      <c r="Z5244">
        <f>IFERROR(VLOOKUP(C5244,[1]LP!$B:$C,2,FALSE),0)</f>
        <v>384.5</v>
      </c>
      <c r="AA5244" s="11">
        <f t="shared" ref="AA5244:AA5252" si="89">IFERROR(Z5244/M5244,0)</f>
        <v>94.704433497536954</v>
      </c>
      <c r="AB5244" s="11">
        <v>0</v>
      </c>
      <c r="AC5244" s="11">
        <v>0</v>
      </c>
    </row>
    <row r="5245" spans="1:29" x14ac:dyDescent="0.45">
      <c r="A5245" t="s">
        <v>55</v>
      </c>
      <c r="B5245" t="s">
        <v>181</v>
      </c>
      <c r="C5245" t="s">
        <v>252</v>
      </c>
      <c r="D5245" s="5">
        <v>367.2</v>
      </c>
      <c r="E5245" s="5">
        <v>850000</v>
      </c>
      <c r="F5245" s="5">
        <v>57803.2497</v>
      </c>
      <c r="L5245">
        <v>40932.543799999999</v>
      </c>
      <c r="M5245" s="5">
        <v>4.8099999999999996</v>
      </c>
      <c r="N5245" s="5">
        <v>76.34</v>
      </c>
      <c r="O5245" s="5">
        <v>3.44</v>
      </c>
      <c r="P5245" s="5">
        <v>4.51</v>
      </c>
      <c r="R5245" s="5">
        <v>262.61</v>
      </c>
      <c r="T5245" s="5">
        <v>106.8</v>
      </c>
      <c r="U5245" s="5">
        <v>107.51</v>
      </c>
      <c r="V5245" s="13">
        <v>-0.70721677559912854</v>
      </c>
      <c r="Y5245" s="12" t="str">
        <f>IFERROR(VLOOKUP(C5245,[1]Index!$D:$F,3,FALSE),"Non List")</f>
        <v>Hydro Non Converted</v>
      </c>
      <c r="Z5245">
        <f>IFERROR(VLOOKUP(C5245,[1]LP!$B:$C,2,FALSE),0)</f>
        <v>357</v>
      </c>
      <c r="AA5245" s="11">
        <f t="shared" si="89"/>
        <v>74.220374220374225</v>
      </c>
      <c r="AB5245" s="11">
        <v>0</v>
      </c>
      <c r="AC5245" s="11">
        <v>0</v>
      </c>
    </row>
    <row r="5246" spans="1:29" x14ac:dyDescent="0.45">
      <c r="A5246" t="s">
        <v>55</v>
      </c>
      <c r="B5246" t="s">
        <v>181</v>
      </c>
      <c r="C5246" t="s">
        <v>231</v>
      </c>
      <c r="D5246" s="5">
        <v>755</v>
      </c>
      <c r="E5246" s="5">
        <v>493323.65500000003</v>
      </c>
      <c r="F5246" s="5">
        <v>159243.16399999999</v>
      </c>
      <c r="L5246">
        <v>68813.342999999993</v>
      </c>
      <c r="M5246" s="5">
        <v>13.94</v>
      </c>
      <c r="N5246" s="5">
        <v>54.16</v>
      </c>
      <c r="O5246" s="5">
        <v>5.71</v>
      </c>
      <c r="P5246" s="5">
        <v>10.55</v>
      </c>
      <c r="R5246" s="5">
        <v>309.25</v>
      </c>
      <c r="T5246" s="5">
        <v>132.28</v>
      </c>
      <c r="U5246" s="5">
        <v>203.69</v>
      </c>
      <c r="V5246" s="13">
        <v>-0.73021192052980133</v>
      </c>
      <c r="Y5246" s="12" t="str">
        <f>IFERROR(VLOOKUP(C5246,[1]Index!$D:$F,3,FALSE),"Non List")</f>
        <v>Hydro Non Converted</v>
      </c>
      <c r="Z5246">
        <f>IFERROR(VLOOKUP(C5246,[1]LP!$B:$C,2,FALSE),0)</f>
        <v>779</v>
      </c>
      <c r="AA5246" s="11">
        <f t="shared" si="89"/>
        <v>55.882352941176471</v>
      </c>
      <c r="AB5246" s="11">
        <v>0</v>
      </c>
      <c r="AC5246" s="11">
        <v>0</v>
      </c>
    </row>
    <row r="5247" spans="1:29" x14ac:dyDescent="0.45">
      <c r="A5247" t="s">
        <v>55</v>
      </c>
      <c r="B5247" t="s">
        <v>181</v>
      </c>
      <c r="C5247" t="s">
        <v>322</v>
      </c>
      <c r="D5247" s="5">
        <v>234</v>
      </c>
      <c r="E5247" s="5">
        <v>1120000</v>
      </c>
      <c r="F5247" s="5">
        <v>59576.400999999998</v>
      </c>
      <c r="L5247">
        <v>63540.608</v>
      </c>
      <c r="M5247" s="5">
        <v>5.67</v>
      </c>
      <c r="N5247" s="5">
        <v>41.27</v>
      </c>
      <c r="O5247" s="5">
        <v>2.2200000000000002</v>
      </c>
      <c r="P5247" s="5">
        <v>5.39</v>
      </c>
      <c r="R5247" s="5">
        <v>91.62</v>
      </c>
      <c r="T5247" s="5">
        <v>105.32</v>
      </c>
      <c r="U5247" s="5">
        <v>115.91</v>
      </c>
      <c r="V5247" s="13">
        <v>-0.50465811965811969</v>
      </c>
      <c r="Y5247" s="12" t="str">
        <f>IFERROR(VLOOKUP(C5247,[1]Index!$D:$F,3,FALSE),"Non List")</f>
        <v>Hydro Non Converted</v>
      </c>
      <c r="Z5247">
        <f>IFERROR(VLOOKUP(C5247,[1]LP!$B:$C,2,FALSE),0)</f>
        <v>230</v>
      </c>
      <c r="AA5247" s="11">
        <f t="shared" si="89"/>
        <v>40.564373897707235</v>
      </c>
      <c r="AB5247" s="11">
        <v>0</v>
      </c>
      <c r="AC5247" s="11">
        <v>0</v>
      </c>
    </row>
    <row r="5248" spans="1:29" x14ac:dyDescent="0.45">
      <c r="A5248" t="s">
        <v>55</v>
      </c>
      <c r="B5248" t="s">
        <v>181</v>
      </c>
      <c r="C5248" t="s">
        <v>329</v>
      </c>
      <c r="D5248" s="5">
        <v>257</v>
      </c>
      <c r="E5248" s="5">
        <v>392156.8</v>
      </c>
      <c r="F5248" s="5">
        <v>84.137</v>
      </c>
      <c r="L5248">
        <v>10142.06</v>
      </c>
      <c r="M5248" s="5">
        <v>2.58</v>
      </c>
      <c r="N5248" s="5">
        <v>99.61</v>
      </c>
      <c r="O5248" s="5">
        <v>2.57</v>
      </c>
      <c r="P5248" s="5">
        <v>2.59</v>
      </c>
      <c r="R5248" s="5">
        <v>256</v>
      </c>
      <c r="T5248" s="5">
        <v>100.02</v>
      </c>
      <c r="U5248" s="5">
        <v>76.2</v>
      </c>
      <c r="V5248" s="13">
        <v>-0.70350194552529177</v>
      </c>
      <c r="Y5248" s="12" t="str">
        <f>IFERROR(VLOOKUP(C5248,[1]Index!$D:$F,3,FALSE),"Non List")</f>
        <v>Hydro Non Converted</v>
      </c>
      <c r="Z5248">
        <f>IFERROR(VLOOKUP(C5248,[1]LP!$B:$C,2,FALSE),0)</f>
        <v>246.9</v>
      </c>
      <c r="AA5248" s="11">
        <f t="shared" si="89"/>
        <v>95.697674418604649</v>
      </c>
      <c r="AB5248" s="11">
        <v>0</v>
      </c>
      <c r="AC5248" s="11">
        <v>0</v>
      </c>
    </row>
    <row r="5249" spans="1:29" x14ac:dyDescent="0.45">
      <c r="A5249" t="s">
        <v>55</v>
      </c>
      <c r="B5249" t="s">
        <v>181</v>
      </c>
      <c r="C5249" t="s">
        <v>330</v>
      </c>
      <c r="D5249" s="5">
        <v>203</v>
      </c>
      <c r="E5249" s="5">
        <v>536486</v>
      </c>
      <c r="F5249" s="5">
        <v>-117303.64</v>
      </c>
      <c r="L5249">
        <v>-21855.8</v>
      </c>
      <c r="M5249" s="5">
        <v>-4.07</v>
      </c>
      <c r="N5249" s="5">
        <v>-49.88</v>
      </c>
      <c r="O5249" s="5">
        <v>2.6</v>
      </c>
      <c r="P5249" s="5">
        <v>-5.21</v>
      </c>
      <c r="R5249" s="5">
        <v>-129.69</v>
      </c>
      <c r="T5249" s="5">
        <v>78.13</v>
      </c>
      <c r="U5249" s="5" t="s">
        <v>314</v>
      </c>
      <c r="V5249" s="13">
        <v>0</v>
      </c>
      <c r="Y5249" s="12" t="str">
        <f>IFERROR(VLOOKUP(C5249,[1]Index!$D:$F,3,FALSE),"Non List")</f>
        <v>Hydro Non Converted</v>
      </c>
      <c r="Z5249">
        <f>IFERROR(VLOOKUP(C5249,[1]LP!$B:$C,2,FALSE),0)</f>
        <v>184</v>
      </c>
      <c r="AA5249" s="11">
        <f t="shared" si="89"/>
        <v>-45.208845208845204</v>
      </c>
      <c r="AB5249" s="11">
        <v>0</v>
      </c>
      <c r="AC5249" s="11">
        <v>0</v>
      </c>
    </row>
    <row r="5250" spans="1:29" x14ac:dyDescent="0.45">
      <c r="A5250" t="s">
        <v>55</v>
      </c>
      <c r="B5250" t="s">
        <v>181</v>
      </c>
      <c r="C5250" t="s">
        <v>253</v>
      </c>
      <c r="D5250" s="5">
        <v>226.7</v>
      </c>
      <c r="E5250" s="5">
        <v>1827970</v>
      </c>
      <c r="F5250" s="5">
        <v>-139732.641</v>
      </c>
      <c r="L5250">
        <v>-40589.182999999997</v>
      </c>
      <c r="M5250" s="5">
        <v>-2.2200000000000002</v>
      </c>
      <c r="N5250" s="5">
        <v>-102.12</v>
      </c>
      <c r="O5250" s="5">
        <v>2.4500000000000002</v>
      </c>
      <c r="P5250" s="5">
        <v>-2.4</v>
      </c>
      <c r="R5250" s="5">
        <v>-250.19</v>
      </c>
      <c r="T5250" s="5">
        <v>92.36</v>
      </c>
      <c r="U5250" s="5" t="s">
        <v>314</v>
      </c>
      <c r="V5250" s="13">
        <v>0</v>
      </c>
      <c r="Y5250" s="12" t="str">
        <f>IFERROR(VLOOKUP(C5250,[1]Index!$D:$F,3,FALSE),"Non List")</f>
        <v>Hydro Non Converted</v>
      </c>
      <c r="Z5250">
        <f>IFERROR(VLOOKUP(C5250,[1]LP!$B:$C,2,FALSE),0)</f>
        <v>207.2</v>
      </c>
      <c r="AA5250" s="11">
        <f t="shared" si="89"/>
        <v>-93.333333333333314</v>
      </c>
      <c r="AB5250" s="11">
        <v>0</v>
      </c>
      <c r="AC5250" s="11">
        <v>0</v>
      </c>
    </row>
    <row r="5251" spans="1:29" x14ac:dyDescent="0.45">
      <c r="A5251" t="s">
        <v>55</v>
      </c>
      <c r="B5251" t="s">
        <v>181</v>
      </c>
      <c r="C5251" t="s">
        <v>254</v>
      </c>
      <c r="D5251" s="5">
        <v>205.9</v>
      </c>
      <c r="E5251" s="5">
        <v>1548901.2</v>
      </c>
      <c r="F5251" s="5">
        <v>84408.066000000006</v>
      </c>
      <c r="L5251">
        <v>456.5</v>
      </c>
      <c r="M5251" s="5">
        <v>0.02</v>
      </c>
      <c r="N5251" s="5">
        <v>10295</v>
      </c>
      <c r="O5251" s="5">
        <v>1.95</v>
      </c>
      <c r="P5251" s="5">
        <v>0.03</v>
      </c>
      <c r="R5251" s="5">
        <v>20075.25</v>
      </c>
      <c r="T5251" s="5">
        <v>105.45</v>
      </c>
      <c r="U5251" s="5">
        <v>6.89</v>
      </c>
      <c r="V5251" s="13">
        <v>-0.96653715395823214</v>
      </c>
      <c r="Y5251" s="12" t="str">
        <f>IFERROR(VLOOKUP(C5251,[1]Index!$D:$F,3,FALSE),"Non List")</f>
        <v>Hydro Power</v>
      </c>
      <c r="Z5251">
        <f>IFERROR(VLOOKUP(C5251,[1]LP!$B:$C,2,FALSE),0)</f>
        <v>204</v>
      </c>
      <c r="AA5251" s="11">
        <f t="shared" si="89"/>
        <v>10200</v>
      </c>
      <c r="AB5251" s="11">
        <v>0</v>
      </c>
      <c r="AC5251" s="11">
        <v>0</v>
      </c>
    </row>
    <row r="5252" spans="1:29" x14ac:dyDescent="0.45">
      <c r="A5252" t="s">
        <v>55</v>
      </c>
      <c r="B5252" t="s">
        <v>181</v>
      </c>
      <c r="C5252" t="s">
        <v>323</v>
      </c>
      <c r="D5252" s="5">
        <v>347</v>
      </c>
      <c r="E5252" s="5">
        <v>2100000</v>
      </c>
      <c r="F5252" s="5">
        <v>53853.37</v>
      </c>
      <c r="L5252">
        <v>56494</v>
      </c>
      <c r="M5252" s="5">
        <v>2.69</v>
      </c>
      <c r="N5252" s="5">
        <v>129</v>
      </c>
      <c r="O5252" s="5">
        <v>3.38</v>
      </c>
      <c r="P5252" s="5">
        <v>2.62</v>
      </c>
      <c r="R5252" s="5">
        <v>436.02</v>
      </c>
      <c r="T5252" s="5">
        <v>102.56</v>
      </c>
      <c r="U5252" s="5">
        <v>78.790000000000006</v>
      </c>
      <c r="V5252" s="13">
        <v>-0.77293948126801149</v>
      </c>
      <c r="Y5252" s="12" t="str">
        <f>IFERROR(VLOOKUP(C5252,[1]Index!$D:$F,3,FALSE),"Non List")</f>
        <v>Hydro Non Converted</v>
      </c>
      <c r="Z5252">
        <f>IFERROR(VLOOKUP(C5252,[1]LP!$B:$C,2,FALSE),0)</f>
        <v>335.1</v>
      </c>
      <c r="AA5252" s="11">
        <f t="shared" si="89"/>
        <v>124.57249070631971</v>
      </c>
      <c r="AB5252" s="11">
        <v>0</v>
      </c>
      <c r="AC5252" s="11">
        <v>0</v>
      </c>
    </row>
    <row r="5253" spans="1:29" x14ac:dyDescent="0.45">
      <c r="A5253" t="s">
        <v>55</v>
      </c>
      <c r="B5253" t="s">
        <v>181</v>
      </c>
      <c r="C5253" t="s">
        <v>256</v>
      </c>
      <c r="D5253" s="5">
        <v>691</v>
      </c>
      <c r="E5253" s="5">
        <v>3155300.52</v>
      </c>
      <c r="F5253" s="5">
        <v>291327.8</v>
      </c>
      <c r="L5253" s="5">
        <v>240006.49</v>
      </c>
      <c r="M5253" s="5">
        <v>7.6</v>
      </c>
      <c r="N5253" s="5">
        <v>90.92</v>
      </c>
      <c r="O5253" s="5">
        <v>6.33</v>
      </c>
      <c r="P5253" s="5">
        <v>6.96</v>
      </c>
      <c r="R5253">
        <v>575.52</v>
      </c>
      <c r="T5253" s="5">
        <v>109.23</v>
      </c>
      <c r="U5253" s="5">
        <v>136.66999999999999</v>
      </c>
      <c r="V5253" s="14">
        <v>-0.80220000000000002</v>
      </c>
      <c r="Y5253" s="12" t="str">
        <f>IFERROR(VLOOKUP(C5253,[1]Index!$D:$F,3,FALSE),"Non List")</f>
        <v>Life Insurance</v>
      </c>
      <c r="Z5253">
        <f>IFERROR(VLOOKUP(C5253,[1]LP!$B:$C,2,FALSE),0)</f>
        <v>694</v>
      </c>
      <c r="AA5253" s="11">
        <f t="shared" ref="AA5253:AA5276" si="90">IFERROR(Z5253/M5253,0)</f>
        <v>91.31578947368422</v>
      </c>
      <c r="AB5253" s="11">
        <v>0</v>
      </c>
      <c r="AC5253" s="11">
        <v>0</v>
      </c>
    </row>
    <row r="5254" spans="1:29" x14ac:dyDescent="0.45">
      <c r="A5254" t="s">
        <v>55</v>
      </c>
      <c r="B5254" t="s">
        <v>181</v>
      </c>
      <c r="C5254" t="s">
        <v>257</v>
      </c>
      <c r="D5254" s="5">
        <v>344</v>
      </c>
      <c r="E5254" s="5">
        <v>2536563</v>
      </c>
      <c r="F5254" s="5">
        <v>364208</v>
      </c>
      <c r="L5254" s="5">
        <v>152783</v>
      </c>
      <c r="M5254" s="5">
        <v>6.02</v>
      </c>
      <c r="N5254" s="5">
        <v>57.14</v>
      </c>
      <c r="O5254" s="5">
        <v>3.01</v>
      </c>
      <c r="P5254" s="5">
        <v>5.27</v>
      </c>
      <c r="R5254">
        <v>171.99</v>
      </c>
      <c r="T5254" s="5">
        <v>114.36</v>
      </c>
      <c r="U5254" s="5">
        <v>124.46</v>
      </c>
      <c r="V5254" s="14">
        <v>-0.63819999999999999</v>
      </c>
      <c r="Y5254" s="12" t="str">
        <f>IFERROR(VLOOKUP(C5254,[1]Index!$D:$F,3,FALSE),"Non List")</f>
        <v>zdelist</v>
      </c>
      <c r="Z5254">
        <f>IFERROR(VLOOKUP(C5254,[1]LP!$B:$C,2,FALSE),0)</f>
        <v>0</v>
      </c>
      <c r="AA5254" s="11">
        <f t="shared" si="90"/>
        <v>0</v>
      </c>
      <c r="AB5254" s="11">
        <v>0</v>
      </c>
      <c r="AC5254" s="11">
        <v>0</v>
      </c>
    </row>
    <row r="5255" spans="1:29" x14ac:dyDescent="0.45">
      <c r="A5255" t="s">
        <v>55</v>
      </c>
      <c r="B5255" t="s">
        <v>181</v>
      </c>
      <c r="C5255" t="s">
        <v>258</v>
      </c>
      <c r="D5255" s="5">
        <v>1458.7</v>
      </c>
      <c r="E5255" s="5">
        <v>2653200</v>
      </c>
      <c r="F5255" s="5">
        <v>1275164.6629999999</v>
      </c>
      <c r="L5255" s="5">
        <v>124670.602</v>
      </c>
      <c r="M5255" s="5">
        <v>4.6900000000000004</v>
      </c>
      <c r="N5255" s="5">
        <v>311.02</v>
      </c>
      <c r="O5255" s="5">
        <v>9.85</v>
      </c>
      <c r="P5255" s="5">
        <v>3.17</v>
      </c>
      <c r="R5255">
        <v>3063.55</v>
      </c>
      <c r="T5255" s="5">
        <v>148.06</v>
      </c>
      <c r="U5255" s="5">
        <v>125</v>
      </c>
      <c r="V5255" s="14">
        <v>-0.9143</v>
      </c>
      <c r="Y5255" s="12" t="str">
        <f>IFERROR(VLOOKUP(C5255,[1]Index!$D:$F,3,FALSE),"Non List")</f>
        <v>Life Insurance</v>
      </c>
      <c r="Z5255">
        <f>IFERROR(VLOOKUP(C5255,[1]LP!$B:$C,2,FALSE),0)</f>
        <v>1410</v>
      </c>
      <c r="AA5255" s="11">
        <f t="shared" si="90"/>
        <v>300.63965884861403</v>
      </c>
      <c r="AB5255" s="11">
        <v>0</v>
      </c>
      <c r="AC5255" s="11">
        <v>0</v>
      </c>
    </row>
    <row r="5256" spans="1:29" x14ac:dyDescent="0.45">
      <c r="A5256" t="s">
        <v>55</v>
      </c>
      <c r="B5256" t="s">
        <v>181</v>
      </c>
      <c r="C5256" t="s">
        <v>259</v>
      </c>
      <c r="D5256" s="5">
        <v>700</v>
      </c>
      <c r="E5256" s="5">
        <v>8207966.5499999998</v>
      </c>
      <c r="F5256" s="5">
        <v>649722.15</v>
      </c>
      <c r="L5256" s="5">
        <v>674435.83</v>
      </c>
      <c r="M5256" s="5">
        <v>8.2100000000000009</v>
      </c>
      <c r="N5256" s="5">
        <v>85.26</v>
      </c>
      <c r="O5256" s="5">
        <v>6.49</v>
      </c>
      <c r="P5256" s="5">
        <v>7.61</v>
      </c>
      <c r="R5256">
        <v>553.34</v>
      </c>
      <c r="T5256" s="5">
        <v>107.92</v>
      </c>
      <c r="U5256" s="5">
        <v>141.19</v>
      </c>
      <c r="V5256" s="14">
        <v>-0.79830000000000001</v>
      </c>
      <c r="Y5256" s="12" t="str">
        <f>IFERROR(VLOOKUP(C5256,[1]Index!$D:$F,3,FALSE),"Non List")</f>
        <v>Life Insurance</v>
      </c>
      <c r="Z5256">
        <f>IFERROR(VLOOKUP(C5256,[1]LP!$B:$C,2,FALSE),0)</f>
        <v>690</v>
      </c>
      <c r="AA5256" s="11">
        <f t="shared" si="90"/>
        <v>84.04384896467721</v>
      </c>
      <c r="AB5256" s="11">
        <v>0</v>
      </c>
      <c r="AC5256" s="11">
        <v>0</v>
      </c>
    </row>
    <row r="5257" spans="1:29" x14ac:dyDescent="0.45">
      <c r="A5257" t="s">
        <v>55</v>
      </c>
      <c r="B5257" t="s">
        <v>181</v>
      </c>
      <c r="C5257" t="s">
        <v>260</v>
      </c>
      <c r="D5257" s="5">
        <v>596.79999999999995</v>
      </c>
      <c r="E5257" s="5">
        <v>5011666.4249999998</v>
      </c>
      <c r="F5257" s="5">
        <v>407967.19799999997</v>
      </c>
      <c r="L5257" s="5">
        <v>364574.73100000003</v>
      </c>
      <c r="M5257" s="5">
        <v>7.27</v>
      </c>
      <c r="N5257" s="5">
        <v>82.09</v>
      </c>
      <c r="O5257" s="5">
        <v>5.52</v>
      </c>
      <c r="P5257" s="5">
        <v>6.73</v>
      </c>
      <c r="R5257">
        <v>453.14</v>
      </c>
      <c r="T5257" s="5">
        <v>108.14</v>
      </c>
      <c r="U5257" s="5">
        <v>133</v>
      </c>
      <c r="V5257" s="14">
        <v>-0.77710000000000001</v>
      </c>
      <c r="Y5257" s="12" t="str">
        <f>IFERROR(VLOOKUP(C5257,[1]Index!$D:$F,3,FALSE),"Non List")</f>
        <v>Life Insurance</v>
      </c>
      <c r="Z5257">
        <f>IFERROR(VLOOKUP(C5257,[1]LP!$B:$C,2,FALSE),0)</f>
        <v>590</v>
      </c>
      <c r="AA5257" s="11">
        <f t="shared" si="90"/>
        <v>81.155433287482808</v>
      </c>
      <c r="AB5257" s="11">
        <v>0</v>
      </c>
      <c r="AC5257" s="11">
        <v>0</v>
      </c>
    </row>
    <row r="5258" spans="1:29" x14ac:dyDescent="0.45">
      <c r="A5258" t="s">
        <v>55</v>
      </c>
      <c r="B5258" t="s">
        <v>181</v>
      </c>
      <c r="C5258" t="s">
        <v>267</v>
      </c>
      <c r="D5258" s="5">
        <v>393.8</v>
      </c>
      <c r="E5258" s="5">
        <v>2342855</v>
      </c>
      <c r="F5258" s="5">
        <v>128108</v>
      </c>
      <c r="L5258" s="5">
        <v>120397</v>
      </c>
      <c r="M5258" s="5">
        <v>5.13</v>
      </c>
      <c r="N5258" s="5">
        <v>76.760000000000005</v>
      </c>
      <c r="O5258" s="5">
        <v>3.73</v>
      </c>
      <c r="P5258" s="5">
        <v>4.87</v>
      </c>
      <c r="R5258">
        <v>286.31</v>
      </c>
      <c r="T5258" s="5">
        <v>105.47</v>
      </c>
      <c r="U5258" s="5">
        <v>110.34</v>
      </c>
      <c r="V5258" s="14">
        <v>-0.7198</v>
      </c>
      <c r="Y5258" s="12" t="str">
        <f>IFERROR(VLOOKUP(C5258,[1]Index!$D:$F,3,FALSE),"Non List")</f>
        <v>zdelist</v>
      </c>
      <c r="Z5258">
        <f>IFERROR(VLOOKUP(C5258,[1]LP!$B:$C,2,FALSE),0)</f>
        <v>0</v>
      </c>
      <c r="AA5258" s="11">
        <f t="shared" si="90"/>
        <v>0</v>
      </c>
      <c r="AB5258" s="11">
        <v>0</v>
      </c>
      <c r="AC5258" s="11">
        <v>0</v>
      </c>
    </row>
    <row r="5259" spans="1:29" x14ac:dyDescent="0.45">
      <c r="A5259" t="s">
        <v>55</v>
      </c>
      <c r="B5259" t="s">
        <v>181</v>
      </c>
      <c r="C5259" t="s">
        <v>331</v>
      </c>
      <c r="D5259" s="5">
        <v>576.9</v>
      </c>
      <c r="E5259" s="5">
        <v>4000000</v>
      </c>
      <c r="F5259" s="5">
        <v>2713873</v>
      </c>
      <c r="L5259" s="5">
        <v>240814</v>
      </c>
      <c r="M5259" s="5">
        <v>6.02</v>
      </c>
      <c r="N5259" s="5">
        <v>95.83</v>
      </c>
      <c r="O5259" s="5">
        <v>3.44</v>
      </c>
      <c r="P5259" s="5">
        <v>3.59</v>
      </c>
      <c r="R5259">
        <v>329.66</v>
      </c>
      <c r="T5259" s="5">
        <v>167.85</v>
      </c>
      <c r="U5259" s="5">
        <v>150.78</v>
      </c>
      <c r="V5259" s="14">
        <v>-0.73860000000000003</v>
      </c>
      <c r="Y5259" s="12" t="str">
        <f>IFERROR(VLOOKUP(C5259,[1]Index!$D:$F,3,FALSE),"Non List")</f>
        <v>Life Insurance</v>
      </c>
      <c r="Z5259">
        <f>IFERROR(VLOOKUP(C5259,[1]LP!$B:$C,2,FALSE),0)</f>
        <v>558</v>
      </c>
      <c r="AA5259" s="11">
        <f t="shared" si="90"/>
        <v>92.691029900332239</v>
      </c>
      <c r="AB5259" s="11">
        <v>0</v>
      </c>
      <c r="AC5259" s="11">
        <v>0</v>
      </c>
    </row>
    <row r="5260" spans="1:29" x14ac:dyDescent="0.45">
      <c r="A5260" t="s">
        <v>55</v>
      </c>
      <c r="B5260" t="s">
        <v>181</v>
      </c>
      <c r="C5260" t="s">
        <v>286</v>
      </c>
      <c r="D5260" s="5">
        <v>555</v>
      </c>
      <c r="E5260" s="5">
        <v>4545572.0999999996</v>
      </c>
      <c r="F5260" s="5">
        <v>2485088.6239999998</v>
      </c>
      <c r="L5260" s="5">
        <v>294096.57699999999</v>
      </c>
      <c r="M5260" s="5">
        <v>6.46</v>
      </c>
      <c r="N5260" s="5">
        <v>85.91</v>
      </c>
      <c r="O5260" s="5">
        <v>3.59</v>
      </c>
      <c r="P5260" s="5">
        <v>4.18</v>
      </c>
      <c r="R5260">
        <v>308.42</v>
      </c>
      <c r="T5260" s="5">
        <v>154.66999999999999</v>
      </c>
      <c r="U5260" s="5">
        <v>149.94</v>
      </c>
      <c r="V5260" s="14">
        <v>-0.7298</v>
      </c>
      <c r="Y5260" s="12" t="str">
        <f>IFERROR(VLOOKUP(C5260,[1]Index!$D:$F,3,FALSE),"Non List")</f>
        <v>Life Insurance</v>
      </c>
      <c r="Z5260">
        <f>IFERROR(VLOOKUP(C5260,[1]LP!$B:$C,2,FALSE),0)</f>
        <v>543</v>
      </c>
      <c r="AA5260" s="11">
        <f t="shared" si="90"/>
        <v>84.055727554179569</v>
      </c>
      <c r="AB5260" s="11">
        <v>0</v>
      </c>
      <c r="AC5260" s="11">
        <v>0</v>
      </c>
    </row>
    <row r="5261" spans="1:29" x14ac:dyDescent="0.45">
      <c r="A5261" t="s">
        <v>55</v>
      </c>
      <c r="B5261" t="s">
        <v>181</v>
      </c>
      <c r="C5261" t="s">
        <v>332</v>
      </c>
      <c r="D5261" s="5">
        <v>514</v>
      </c>
      <c r="E5261" s="5">
        <v>4184000</v>
      </c>
      <c r="F5261" s="5">
        <v>748914</v>
      </c>
      <c r="L5261" s="5">
        <v>219388</v>
      </c>
      <c r="M5261" s="5">
        <v>5.24</v>
      </c>
      <c r="N5261" s="5">
        <v>98.09</v>
      </c>
      <c r="O5261" s="5">
        <v>4.3600000000000003</v>
      </c>
      <c r="P5261" s="5">
        <v>4.45</v>
      </c>
      <c r="R5261">
        <v>427.67</v>
      </c>
      <c r="T5261" s="5">
        <v>117.9</v>
      </c>
      <c r="U5261" s="5">
        <v>117.9</v>
      </c>
      <c r="V5261" s="14">
        <v>-0.77059999999999995</v>
      </c>
      <c r="Y5261" s="12" t="str">
        <f>IFERROR(VLOOKUP(C5261,[1]Index!$D:$F,3,FALSE),"Non List")</f>
        <v>Life Insurance</v>
      </c>
      <c r="Z5261">
        <f>IFERROR(VLOOKUP(C5261,[1]LP!$B:$C,2,FALSE),0)</f>
        <v>523.9</v>
      </c>
      <c r="AA5261" s="11">
        <f t="shared" si="90"/>
        <v>99.980916030534345</v>
      </c>
      <c r="AB5261" s="11">
        <v>0</v>
      </c>
      <c r="AC5261" s="11">
        <v>0</v>
      </c>
    </row>
    <row r="5262" spans="1:29" x14ac:dyDescent="0.45">
      <c r="A5262" t="s">
        <v>55</v>
      </c>
      <c r="B5262" t="s">
        <v>181</v>
      </c>
      <c r="C5262" t="s">
        <v>333</v>
      </c>
      <c r="D5262" s="5">
        <v>442.2</v>
      </c>
      <c r="E5262" s="5">
        <v>8020384</v>
      </c>
      <c r="F5262" s="5">
        <v>1063544</v>
      </c>
      <c r="L5262" s="5">
        <v>581324</v>
      </c>
      <c r="M5262" s="5">
        <v>7.24</v>
      </c>
      <c r="N5262" s="5">
        <v>61.08</v>
      </c>
      <c r="O5262" s="5">
        <v>3.9</v>
      </c>
      <c r="P5262" s="5">
        <v>6.4</v>
      </c>
      <c r="R5262">
        <v>238.21</v>
      </c>
      <c r="T5262" s="5">
        <v>113.26</v>
      </c>
      <c r="U5262" s="5">
        <v>135.83000000000001</v>
      </c>
      <c r="V5262" s="14">
        <v>-0.69279999999999997</v>
      </c>
      <c r="Y5262" s="12" t="str">
        <f>IFERROR(VLOOKUP(C5262,[1]Index!$D:$F,3,FALSE),"Non List")</f>
        <v>Life Insurance</v>
      </c>
      <c r="Z5262">
        <f>IFERROR(VLOOKUP(C5262,[1]LP!$B:$C,2,FALSE),0)</f>
        <v>437.9</v>
      </c>
      <c r="AA5262" s="11">
        <f t="shared" si="90"/>
        <v>60.483425414364639</v>
      </c>
      <c r="AB5262" s="11">
        <v>0</v>
      </c>
      <c r="AC5262" s="11">
        <v>0</v>
      </c>
    </row>
    <row r="5263" spans="1:29" x14ac:dyDescent="0.45">
      <c r="A5263" t="s">
        <v>55</v>
      </c>
      <c r="B5263" t="s">
        <v>181</v>
      </c>
      <c r="C5263" t="s">
        <v>271</v>
      </c>
      <c r="D5263" s="5">
        <v>778</v>
      </c>
      <c r="E5263" s="5">
        <v>1494765</v>
      </c>
      <c r="F5263" s="5">
        <v>492755</v>
      </c>
      <c r="L5263" s="5">
        <v>400057</v>
      </c>
      <c r="M5263" s="5">
        <v>26.76</v>
      </c>
      <c r="N5263" s="5">
        <v>29.07</v>
      </c>
      <c r="O5263" s="5">
        <v>5.85</v>
      </c>
      <c r="P5263" s="5">
        <v>20.13</v>
      </c>
      <c r="R5263">
        <v>170.06</v>
      </c>
      <c r="T5263" s="5">
        <v>132.97</v>
      </c>
      <c r="U5263" s="5">
        <v>282.95</v>
      </c>
      <c r="V5263" s="14">
        <v>-0.63629999999999998</v>
      </c>
      <c r="Y5263" s="12" t="str">
        <f>IFERROR(VLOOKUP(C5263,[1]Index!$D:$F,3,FALSE),"Non List")</f>
        <v>Non Life Insurance</v>
      </c>
      <c r="Z5263">
        <f>IFERROR(VLOOKUP(C5263,[1]LP!$B:$C,2,FALSE),0)</f>
        <v>774</v>
      </c>
      <c r="AA5263" s="11">
        <f t="shared" si="90"/>
        <v>28.923766816143495</v>
      </c>
      <c r="AB5263" s="11">
        <v>0</v>
      </c>
      <c r="AC5263" s="11">
        <v>0</v>
      </c>
    </row>
    <row r="5264" spans="1:29" x14ac:dyDescent="0.45">
      <c r="A5264" t="s">
        <v>55</v>
      </c>
      <c r="B5264" t="s">
        <v>181</v>
      </c>
      <c r="C5264" t="s">
        <v>272</v>
      </c>
      <c r="D5264" s="5">
        <v>858</v>
      </c>
      <c r="E5264" s="5">
        <v>2012361</v>
      </c>
      <c r="F5264" s="5">
        <v>491339</v>
      </c>
      <c r="L5264" s="5">
        <v>553142</v>
      </c>
      <c r="M5264" s="5">
        <v>27.48</v>
      </c>
      <c r="N5264" s="5">
        <v>31.22</v>
      </c>
      <c r="O5264" s="5">
        <v>6.9</v>
      </c>
      <c r="P5264" s="5">
        <v>22.09</v>
      </c>
      <c r="R5264">
        <v>215.42</v>
      </c>
      <c r="T5264" s="5">
        <v>124.42</v>
      </c>
      <c r="U5264" s="5">
        <v>277.36</v>
      </c>
      <c r="V5264" s="14">
        <v>-0.67669999999999997</v>
      </c>
      <c r="Y5264" s="12" t="str">
        <f>IFERROR(VLOOKUP(C5264,[1]Index!$D:$F,3,FALSE),"Non List")</f>
        <v>Non Life Insurance</v>
      </c>
      <c r="Z5264">
        <f>IFERROR(VLOOKUP(C5264,[1]LP!$B:$C,2,FALSE),0)</f>
        <v>862</v>
      </c>
      <c r="AA5264" s="11">
        <f t="shared" si="90"/>
        <v>31.368267831149925</v>
      </c>
      <c r="AB5264" s="11">
        <v>0</v>
      </c>
      <c r="AC5264" s="11">
        <v>0</v>
      </c>
    </row>
    <row r="5265" spans="1:29" x14ac:dyDescent="0.45">
      <c r="A5265" t="s">
        <v>55</v>
      </c>
      <c r="B5265" t="s">
        <v>181</v>
      </c>
      <c r="C5265" t="s">
        <v>273</v>
      </c>
      <c r="D5265" s="5">
        <v>799.5</v>
      </c>
      <c r="E5265" s="5">
        <v>1459276</v>
      </c>
      <c r="F5265" s="5">
        <v>265202</v>
      </c>
      <c r="L5265" s="5">
        <v>241076</v>
      </c>
      <c r="M5265" s="5">
        <v>16.52</v>
      </c>
      <c r="N5265" s="5">
        <v>48.4</v>
      </c>
      <c r="O5265" s="5">
        <v>6.77</v>
      </c>
      <c r="P5265" s="5">
        <v>13.98</v>
      </c>
      <c r="R5265">
        <v>327.67</v>
      </c>
      <c r="T5265" s="5">
        <v>118.17</v>
      </c>
      <c r="U5265" s="5">
        <v>209.58</v>
      </c>
      <c r="V5265" s="14">
        <v>-0.7379</v>
      </c>
      <c r="Y5265" s="12" t="str">
        <f>IFERROR(VLOOKUP(C5265,[1]Index!$D:$F,3,FALSE),"Non List")</f>
        <v>Non Life Insurance</v>
      </c>
      <c r="Z5265">
        <f>IFERROR(VLOOKUP(C5265,[1]LP!$B:$C,2,FALSE),0)</f>
        <v>786</v>
      </c>
      <c r="AA5265" s="11">
        <f t="shared" si="90"/>
        <v>47.578692493946733</v>
      </c>
      <c r="AB5265" s="11">
        <v>0</v>
      </c>
      <c r="AC5265" s="11">
        <v>0</v>
      </c>
    </row>
    <row r="5266" spans="1:29" x14ac:dyDescent="0.45">
      <c r="A5266" t="s">
        <v>55</v>
      </c>
      <c r="B5266" t="s">
        <v>181</v>
      </c>
      <c r="C5266" t="s">
        <v>275</v>
      </c>
      <c r="D5266" s="5">
        <v>367.6</v>
      </c>
      <c r="E5266" s="5">
        <v>1225584</v>
      </c>
      <c r="F5266" s="5">
        <v>260242</v>
      </c>
      <c r="L5266" s="5">
        <v>97477</v>
      </c>
      <c r="M5266" s="5">
        <v>7.95</v>
      </c>
      <c r="N5266" s="5">
        <v>46.24</v>
      </c>
      <c r="O5266" s="5">
        <v>3.03</v>
      </c>
      <c r="P5266" s="5">
        <v>6.56</v>
      </c>
      <c r="R5266">
        <v>140.11000000000001</v>
      </c>
      <c r="T5266" s="5">
        <v>121.23</v>
      </c>
      <c r="U5266" s="5">
        <v>147.26</v>
      </c>
      <c r="V5266" s="14">
        <v>-0.59940000000000004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90"/>
        <v>0</v>
      </c>
      <c r="AB5266" s="11">
        <v>0</v>
      </c>
      <c r="AC5266" s="11">
        <v>0</v>
      </c>
    </row>
    <row r="5267" spans="1:29" x14ac:dyDescent="0.45">
      <c r="A5267" t="s">
        <v>55</v>
      </c>
      <c r="B5267" t="s">
        <v>181</v>
      </c>
      <c r="C5267" t="s">
        <v>334</v>
      </c>
      <c r="D5267" s="5">
        <v>5100</v>
      </c>
      <c r="E5267" s="5">
        <v>2024897.7779999999</v>
      </c>
      <c r="F5267" s="5">
        <v>484157.098</v>
      </c>
      <c r="L5267" s="5">
        <v>70267.320000000007</v>
      </c>
      <c r="M5267" s="5">
        <v>3.47</v>
      </c>
      <c r="N5267" s="5">
        <v>1469.74</v>
      </c>
      <c r="O5267" s="5">
        <v>41.16</v>
      </c>
      <c r="P5267" s="5">
        <v>2.8</v>
      </c>
      <c r="R5267">
        <v>60494.5</v>
      </c>
      <c r="T5267" s="5">
        <v>123.91</v>
      </c>
      <c r="U5267" s="5">
        <v>98.36</v>
      </c>
      <c r="V5267" s="14">
        <v>-0.98070000000000002</v>
      </c>
      <c r="Y5267" s="12" t="str">
        <f>IFERROR(VLOOKUP(C5267,[1]Index!$D:$F,3,FALSE),"Non List")</f>
        <v>Non List</v>
      </c>
      <c r="Z5267">
        <f>IFERROR(VLOOKUP(C5267,[1]LP!$B:$C,2,FALSE),0)</f>
        <v>0</v>
      </c>
      <c r="AA5267" s="11">
        <f t="shared" si="90"/>
        <v>0</v>
      </c>
      <c r="AB5267" s="11">
        <v>0</v>
      </c>
      <c r="AC5267" s="11">
        <v>0</v>
      </c>
    </row>
    <row r="5268" spans="1:29" x14ac:dyDescent="0.45">
      <c r="A5268" t="s">
        <v>55</v>
      </c>
      <c r="B5268" t="s">
        <v>181</v>
      </c>
      <c r="C5268" t="s">
        <v>277</v>
      </c>
      <c r="D5268" s="5">
        <v>789</v>
      </c>
      <c r="E5268" s="5">
        <v>2654947.2000000002</v>
      </c>
      <c r="F5268" s="5">
        <v>596952.02800000005</v>
      </c>
      <c r="L5268" s="5">
        <v>403174.83299999998</v>
      </c>
      <c r="M5268" s="5">
        <v>15.18</v>
      </c>
      <c r="N5268" s="5">
        <v>51.98</v>
      </c>
      <c r="O5268" s="5">
        <v>6.44</v>
      </c>
      <c r="P5268" s="5">
        <v>12.4</v>
      </c>
      <c r="R5268">
        <v>334.75</v>
      </c>
      <c r="T5268" s="5">
        <v>122.48</v>
      </c>
      <c r="U5268" s="5">
        <v>204.53</v>
      </c>
      <c r="V5268" s="14">
        <v>-0.74080000000000001</v>
      </c>
      <c r="Y5268" s="12" t="str">
        <f>IFERROR(VLOOKUP(C5268,[1]Index!$D:$F,3,FALSE),"Non List")</f>
        <v>Non Life Insurance</v>
      </c>
      <c r="Z5268">
        <f>IFERROR(VLOOKUP(C5268,[1]LP!$B:$C,2,FALSE),0)</f>
        <v>770</v>
      </c>
      <c r="AA5268" s="11">
        <f t="shared" si="90"/>
        <v>50.724637681159422</v>
      </c>
      <c r="AB5268" s="11">
        <v>0</v>
      </c>
      <c r="AC5268" s="11">
        <v>0</v>
      </c>
    </row>
    <row r="5269" spans="1:29" x14ac:dyDescent="0.45">
      <c r="A5269" t="s">
        <v>55</v>
      </c>
      <c r="B5269" t="s">
        <v>181</v>
      </c>
      <c r="C5269" t="s">
        <v>280</v>
      </c>
      <c r="D5269" s="5">
        <v>680</v>
      </c>
      <c r="E5269" s="5">
        <v>1376122</v>
      </c>
      <c r="F5269" s="5">
        <v>226423</v>
      </c>
      <c r="L5269" s="5">
        <v>241536</v>
      </c>
      <c r="M5269" s="5">
        <v>17.55</v>
      </c>
      <c r="N5269" s="5">
        <v>38.75</v>
      </c>
      <c r="O5269" s="5">
        <v>5.84</v>
      </c>
      <c r="P5269" s="5">
        <v>15.07</v>
      </c>
      <c r="R5269">
        <v>226.3</v>
      </c>
      <c r="T5269" s="5">
        <v>116.45</v>
      </c>
      <c r="U5269" s="5">
        <v>214.44</v>
      </c>
      <c r="V5269" s="14">
        <v>-0.68469999999999998</v>
      </c>
      <c r="Y5269" s="12" t="str">
        <f>IFERROR(VLOOKUP(C5269,[1]Index!$D:$F,3,FALSE),"Non List")</f>
        <v>Non Life Insurance</v>
      </c>
      <c r="Z5269">
        <f>IFERROR(VLOOKUP(C5269,[1]LP!$B:$C,2,FALSE),0)</f>
        <v>672.1</v>
      </c>
      <c r="AA5269" s="11">
        <f t="shared" si="90"/>
        <v>38.296296296296298</v>
      </c>
      <c r="AB5269" s="11">
        <v>0</v>
      </c>
      <c r="AC5269" s="11">
        <v>0</v>
      </c>
    </row>
    <row r="5270" spans="1:29" x14ac:dyDescent="0.45">
      <c r="A5270" t="s">
        <v>55</v>
      </c>
      <c r="B5270" t="s">
        <v>181</v>
      </c>
      <c r="C5270" t="s">
        <v>282</v>
      </c>
      <c r="D5270" s="5">
        <v>509.5</v>
      </c>
      <c r="E5270" s="5">
        <v>3029335</v>
      </c>
      <c r="F5270" s="5">
        <v>568381</v>
      </c>
      <c r="L5270" s="5">
        <v>261050</v>
      </c>
      <c r="M5270" s="5">
        <v>8.61</v>
      </c>
      <c r="N5270" s="5">
        <v>59.18</v>
      </c>
      <c r="O5270" s="5">
        <v>4.29</v>
      </c>
      <c r="P5270" s="5">
        <v>7.26</v>
      </c>
      <c r="R5270">
        <v>253.88</v>
      </c>
      <c r="T5270" s="5">
        <v>118.76</v>
      </c>
      <c r="U5270" s="5">
        <v>151.68</v>
      </c>
      <c r="V5270" s="14">
        <v>-0.70230000000000004</v>
      </c>
      <c r="Y5270" s="12" t="str">
        <f>IFERROR(VLOOKUP(C5270,[1]Index!$D:$F,3,FALSE),"Non List")</f>
        <v>Non Life Insurance</v>
      </c>
      <c r="Z5270">
        <f>IFERROR(VLOOKUP(C5270,[1]LP!$B:$C,2,FALSE),0)</f>
        <v>503.9</v>
      </c>
      <c r="AA5270" s="11">
        <f t="shared" si="90"/>
        <v>58.524970963995358</v>
      </c>
      <c r="AB5270" s="11">
        <v>0</v>
      </c>
      <c r="AC5270" s="11">
        <v>0</v>
      </c>
    </row>
    <row r="5271" spans="1:29" x14ac:dyDescent="0.45">
      <c r="A5271" t="s">
        <v>55</v>
      </c>
      <c r="B5271" t="s">
        <v>181</v>
      </c>
      <c r="C5271" t="s">
        <v>283</v>
      </c>
      <c r="D5271" s="5">
        <v>451</v>
      </c>
      <c r="E5271" s="5">
        <v>1000000</v>
      </c>
      <c r="F5271" s="5">
        <v>197171</v>
      </c>
      <c r="L5271" s="5">
        <v>89868</v>
      </c>
      <c r="M5271" s="5">
        <v>8.98</v>
      </c>
      <c r="N5271" s="5">
        <v>50.22</v>
      </c>
      <c r="O5271" s="5">
        <v>3.77</v>
      </c>
      <c r="P5271" s="5">
        <v>7.51</v>
      </c>
      <c r="R5271">
        <v>189.33</v>
      </c>
      <c r="T5271" s="5">
        <v>119.72</v>
      </c>
      <c r="U5271" s="5">
        <v>155.53</v>
      </c>
      <c r="V5271" s="14">
        <v>-0.65510000000000002</v>
      </c>
      <c r="Y5271" s="12" t="str">
        <f>IFERROR(VLOOKUP(C5271,[1]Index!$D:$F,3,FALSE),"Non List")</f>
        <v>zdelist</v>
      </c>
      <c r="Z5271">
        <f>IFERROR(VLOOKUP(C5271,[1]LP!$B:$C,2,FALSE),0)</f>
        <v>0</v>
      </c>
      <c r="AA5271" s="11">
        <f t="shared" si="90"/>
        <v>0</v>
      </c>
      <c r="AB5271" s="11">
        <v>0</v>
      </c>
      <c r="AC5271" s="11">
        <v>0</v>
      </c>
    </row>
    <row r="5272" spans="1:29" x14ac:dyDescent="0.45">
      <c r="A5272" t="s">
        <v>55</v>
      </c>
      <c r="B5272" t="s">
        <v>181</v>
      </c>
      <c r="C5272" t="s">
        <v>287</v>
      </c>
      <c r="D5272" s="5">
        <v>580</v>
      </c>
      <c r="E5272" s="5">
        <v>2301535</v>
      </c>
      <c r="F5272" s="5">
        <v>690800</v>
      </c>
      <c r="L5272" s="5">
        <v>400613</v>
      </c>
      <c r="M5272" s="5">
        <v>17.399999999999999</v>
      </c>
      <c r="N5272" s="5">
        <v>33.33</v>
      </c>
      <c r="O5272" s="5">
        <v>4.46</v>
      </c>
      <c r="P5272" s="5">
        <v>13.39</v>
      </c>
      <c r="R5272">
        <v>148.65</v>
      </c>
      <c r="T5272" s="5">
        <v>130.01</v>
      </c>
      <c r="U5272" s="5">
        <v>225.61</v>
      </c>
      <c r="V5272" s="14">
        <v>-0.61099999999999999</v>
      </c>
      <c r="Y5272" s="12" t="str">
        <f>IFERROR(VLOOKUP(C5272,[1]Index!$D:$F,3,FALSE),"Non List")</f>
        <v>Non Life Insurance</v>
      </c>
      <c r="Z5272">
        <f>IFERROR(VLOOKUP(C5272,[1]LP!$B:$C,2,FALSE),0)</f>
        <v>567</v>
      </c>
      <c r="AA5272" s="11">
        <f t="shared" si="90"/>
        <v>32.58620689655173</v>
      </c>
      <c r="AB5272" s="11">
        <v>0</v>
      </c>
      <c r="AC5272" s="11">
        <v>0</v>
      </c>
    </row>
    <row r="5273" spans="1:29" x14ac:dyDescent="0.45">
      <c r="A5273" t="s">
        <v>55</v>
      </c>
      <c r="B5273" t="s">
        <v>181</v>
      </c>
      <c r="C5273" t="s">
        <v>288</v>
      </c>
      <c r="D5273" s="5">
        <v>576</v>
      </c>
      <c r="E5273" s="5">
        <v>2000000</v>
      </c>
      <c r="F5273" s="5">
        <v>329468</v>
      </c>
      <c r="L5273" s="5">
        <v>280182</v>
      </c>
      <c r="M5273" s="5">
        <v>14</v>
      </c>
      <c r="N5273" s="5">
        <v>41.14</v>
      </c>
      <c r="O5273" s="5">
        <v>4.95</v>
      </c>
      <c r="P5273" s="5">
        <v>12.03</v>
      </c>
      <c r="R5273">
        <v>203.64</v>
      </c>
      <c r="T5273" s="5">
        <v>116.47</v>
      </c>
      <c r="U5273" s="5">
        <v>191.54</v>
      </c>
      <c r="V5273" s="14">
        <v>-0.66749999999999998</v>
      </c>
      <c r="Y5273" s="12" t="str">
        <f>IFERROR(VLOOKUP(C5273,[1]Index!$D:$F,3,FALSE),"Non List")</f>
        <v>Non Life Insurance</v>
      </c>
      <c r="Z5273">
        <f>IFERROR(VLOOKUP(C5273,[1]LP!$B:$C,2,FALSE),0)</f>
        <v>577</v>
      </c>
      <c r="AA5273" s="11">
        <f t="shared" si="90"/>
        <v>41.214285714285715</v>
      </c>
      <c r="AB5273" s="11">
        <v>0</v>
      </c>
      <c r="AC5273" s="11">
        <v>0</v>
      </c>
    </row>
    <row r="5274" spans="1:29" x14ac:dyDescent="0.45">
      <c r="A5274" t="s">
        <v>55</v>
      </c>
      <c r="B5274" t="s">
        <v>181</v>
      </c>
      <c r="C5274" t="s">
        <v>335</v>
      </c>
      <c r="D5274" s="5">
        <v>754</v>
      </c>
      <c r="E5274" s="5">
        <v>2806550</v>
      </c>
      <c r="F5274" s="5">
        <v>895640</v>
      </c>
      <c r="L5274" s="5">
        <v>363517</v>
      </c>
      <c r="M5274" s="5">
        <v>12.95</v>
      </c>
      <c r="N5274" s="5">
        <v>58.22</v>
      </c>
      <c r="O5274" s="5">
        <v>5.72</v>
      </c>
      <c r="P5274" s="5">
        <v>9.82</v>
      </c>
      <c r="R5274">
        <v>333.02</v>
      </c>
      <c r="T5274" s="5">
        <v>131.91</v>
      </c>
      <c r="U5274" s="5">
        <v>196.05</v>
      </c>
      <c r="V5274" s="15">
        <v>-0.74</v>
      </c>
      <c r="Y5274" s="12" t="str">
        <f>IFERROR(VLOOKUP(C5274,[1]Index!$D:$F,3,FALSE),"Non List")</f>
        <v>Non Life Insurance</v>
      </c>
      <c r="Z5274">
        <f>IFERROR(VLOOKUP(C5274,[1]LP!$B:$C,2,FALSE),0)</f>
        <v>741.9</v>
      </c>
      <c r="AA5274" s="11">
        <f t="shared" si="90"/>
        <v>57.289575289575289</v>
      </c>
      <c r="AB5274" s="11">
        <v>0</v>
      </c>
      <c r="AC5274" s="11">
        <v>0</v>
      </c>
    </row>
    <row r="5275" spans="1:29" x14ac:dyDescent="0.45">
      <c r="A5275" t="s">
        <v>55</v>
      </c>
      <c r="B5275" t="s">
        <v>181</v>
      </c>
      <c r="C5275" t="s">
        <v>336</v>
      </c>
      <c r="D5275" s="5">
        <v>725</v>
      </c>
      <c r="E5275" s="5">
        <v>2622638</v>
      </c>
      <c r="F5275" s="5">
        <v>913279</v>
      </c>
      <c r="L5275" s="5">
        <v>458263</v>
      </c>
      <c r="M5275" s="5">
        <v>17.47</v>
      </c>
      <c r="N5275" s="5">
        <v>41.5</v>
      </c>
      <c r="O5275" s="5">
        <v>5.38</v>
      </c>
      <c r="P5275" s="5">
        <v>12.96</v>
      </c>
      <c r="R5275">
        <v>223.27</v>
      </c>
      <c r="T5275" s="5">
        <v>134.82</v>
      </c>
      <c r="U5275" s="5">
        <v>230.21</v>
      </c>
      <c r="V5275" s="14">
        <v>-0.6825</v>
      </c>
      <c r="Y5275" s="12" t="str">
        <f>IFERROR(VLOOKUP(C5275,[1]Index!$D:$F,3,FALSE),"Non List")</f>
        <v>Non Life Insurance</v>
      </c>
      <c r="Z5275">
        <f>IFERROR(VLOOKUP(C5275,[1]LP!$B:$C,2,FALSE),0)</f>
        <v>704</v>
      </c>
      <c r="AA5275" s="11">
        <f t="shared" si="90"/>
        <v>40.297653119633658</v>
      </c>
      <c r="AB5275" s="11">
        <v>0</v>
      </c>
      <c r="AC5275" s="11">
        <v>0</v>
      </c>
    </row>
    <row r="5276" spans="1:29" x14ac:dyDescent="0.45">
      <c r="A5276" t="s">
        <v>55</v>
      </c>
      <c r="B5276" t="s">
        <v>181</v>
      </c>
      <c r="C5276" t="s">
        <v>337</v>
      </c>
      <c r="D5276" s="5">
        <v>584.79999999999995</v>
      </c>
      <c r="E5276" s="5">
        <v>1904568</v>
      </c>
      <c r="F5276" s="5">
        <v>609743</v>
      </c>
      <c r="L5276" s="5">
        <v>202002</v>
      </c>
      <c r="M5276" s="5">
        <v>10.6</v>
      </c>
      <c r="N5276" s="5">
        <v>55.17</v>
      </c>
      <c r="O5276" s="5">
        <v>4.43</v>
      </c>
      <c r="P5276" s="5">
        <v>8.0299999999999994</v>
      </c>
      <c r="R5276">
        <v>244.4</v>
      </c>
      <c r="T5276" s="5">
        <v>132.01</v>
      </c>
      <c r="U5276" s="5">
        <v>177.44</v>
      </c>
      <c r="V5276" s="14">
        <v>-0.6966</v>
      </c>
      <c r="Y5276" s="12" t="str">
        <f>IFERROR(VLOOKUP(C5276,[1]Index!$D:$F,3,FALSE),"Non List")</f>
        <v>Non Life Insurance</v>
      </c>
      <c r="Z5276">
        <f>IFERROR(VLOOKUP(C5276,[1]LP!$B:$C,2,FALSE),0)</f>
        <v>580</v>
      </c>
      <c r="AA5276" s="11">
        <f t="shared" si="90"/>
        <v>54.716981132075475</v>
      </c>
      <c r="AB5276" s="11">
        <v>0</v>
      </c>
      <c r="AC5276" s="11">
        <v>0</v>
      </c>
    </row>
    <row r="5277" spans="1:29" x14ac:dyDescent="0.45">
      <c r="A5277" t="s">
        <v>55</v>
      </c>
      <c r="B5277" t="s">
        <v>181</v>
      </c>
      <c r="C5277" t="s">
        <v>61</v>
      </c>
      <c r="D5277">
        <v>967.4</v>
      </c>
      <c r="E5277">
        <v>2835402</v>
      </c>
      <c r="F5277">
        <v>3920504.9183</v>
      </c>
      <c r="G5277">
        <v>30716613.2839</v>
      </c>
      <c r="H5277">
        <v>32003609.477000002</v>
      </c>
      <c r="I5277">
        <v>2853480.5707</v>
      </c>
      <c r="J5277">
        <v>3093077.5556999999</v>
      </c>
      <c r="K5277">
        <v>1881852.4521999999</v>
      </c>
      <c r="L5277">
        <v>1061926.2335000001</v>
      </c>
      <c r="M5277" s="6">
        <v>37.450000000000003</v>
      </c>
      <c r="N5277">
        <v>25.83</v>
      </c>
      <c r="O5277">
        <v>4.0599999999999996</v>
      </c>
      <c r="P5277">
        <v>15.72</v>
      </c>
      <c r="Q5277">
        <v>2.4900000000000002</v>
      </c>
      <c r="R5277">
        <v>104.87</v>
      </c>
      <c r="S5277">
        <v>1.72</v>
      </c>
      <c r="T5277">
        <v>238.27</v>
      </c>
      <c r="U5277">
        <v>448.08</v>
      </c>
      <c r="V5277" s="14">
        <v>-0.53680000000000005</v>
      </c>
      <c r="W5277">
        <v>1450134.5432</v>
      </c>
      <c r="X5277" s="6">
        <v>51.14</v>
      </c>
      <c r="Y5277" s="12" t="str">
        <f>IFERROR(VLOOKUP(C5277,[1]Index!$D:$F,3,FALSE),"Non List")</f>
        <v>Microfinance</v>
      </c>
      <c r="Z5277">
        <f>IFERROR(VLOOKUP(C5277,[1]LP!$B:$C,2,FALSE),0)</f>
        <v>957.1</v>
      </c>
      <c r="AA5277" s="11">
        <f t="shared" ref="AA5277:AA5331" si="91">IFERROR(Z5277/M5277,0)</f>
        <v>25.556742323097463</v>
      </c>
      <c r="AB5277" s="11">
        <v>0</v>
      </c>
      <c r="AC5277" s="11">
        <v>0</v>
      </c>
    </row>
    <row r="5278" spans="1:29" x14ac:dyDescent="0.45">
      <c r="A5278" t="s">
        <v>55</v>
      </c>
      <c r="B5278" t="s">
        <v>181</v>
      </c>
      <c r="C5278" t="s">
        <v>62</v>
      </c>
      <c r="D5278">
        <v>731</v>
      </c>
      <c r="E5278">
        <v>1551088.166</v>
      </c>
      <c r="F5278">
        <v>1828327.95</v>
      </c>
      <c r="G5278">
        <v>9045565.0960000008</v>
      </c>
      <c r="H5278">
        <v>20230515.471000001</v>
      </c>
      <c r="I5278">
        <v>1245383.1429999999</v>
      </c>
      <c r="J5278">
        <v>1447131.7339999999</v>
      </c>
      <c r="K5278">
        <v>637849.03899999999</v>
      </c>
      <c r="L5278">
        <v>371930.011</v>
      </c>
      <c r="M5278" s="6">
        <v>23.97</v>
      </c>
      <c r="N5278">
        <v>30.5</v>
      </c>
      <c r="O5278">
        <v>3.36</v>
      </c>
      <c r="P5278">
        <v>11.01</v>
      </c>
      <c r="Q5278">
        <v>1.7</v>
      </c>
      <c r="R5278">
        <v>102.48</v>
      </c>
      <c r="S5278">
        <v>4</v>
      </c>
      <c r="T5278">
        <v>217.87</v>
      </c>
      <c r="U5278">
        <v>342.79</v>
      </c>
      <c r="V5278" s="14">
        <v>-0.53110000000000002</v>
      </c>
      <c r="W5278">
        <v>662150.67099999997</v>
      </c>
      <c r="X5278" s="6">
        <v>42.69</v>
      </c>
      <c r="Y5278" s="12" t="str">
        <f>IFERROR(VLOOKUP(C5278,[1]Index!$D:$F,3,FALSE),"Non List")</f>
        <v>Microfinance</v>
      </c>
      <c r="Z5278">
        <f>IFERROR(VLOOKUP(C5278,[1]LP!$B:$C,2,FALSE),0)</f>
        <v>733.1</v>
      </c>
      <c r="AA5278" s="11">
        <f t="shared" si="91"/>
        <v>30.584063412599086</v>
      </c>
      <c r="AB5278" s="11">
        <v>0</v>
      </c>
      <c r="AC5278" s="11">
        <v>0</v>
      </c>
    </row>
    <row r="5279" spans="1:29" x14ac:dyDescent="0.45">
      <c r="A5279" t="s">
        <v>55</v>
      </c>
      <c r="B5279" t="s">
        <v>181</v>
      </c>
      <c r="C5279" t="s">
        <v>63</v>
      </c>
      <c r="D5279">
        <v>643.1</v>
      </c>
      <c r="E5279">
        <v>1147745.96</v>
      </c>
      <c r="F5279">
        <v>434692.62</v>
      </c>
      <c r="H5279">
        <v>20827.29</v>
      </c>
      <c r="I5279">
        <v>433434.04</v>
      </c>
      <c r="J5279">
        <v>474720.55</v>
      </c>
      <c r="K5279">
        <v>401315.83</v>
      </c>
      <c r="L5279">
        <v>196930.67</v>
      </c>
      <c r="M5279" s="6">
        <v>17.149999999999999</v>
      </c>
      <c r="N5279">
        <v>37.5</v>
      </c>
      <c r="O5279">
        <v>4.66</v>
      </c>
      <c r="P5279">
        <v>12.44</v>
      </c>
      <c r="Q5279">
        <v>2.15</v>
      </c>
      <c r="R5279">
        <v>174.75</v>
      </c>
      <c r="S5279">
        <v>0.66</v>
      </c>
      <c r="T5279">
        <v>137.87</v>
      </c>
      <c r="U5279">
        <v>230.65</v>
      </c>
      <c r="V5279" s="14">
        <v>-0.64129999999999998</v>
      </c>
      <c r="W5279">
        <v>177175.6</v>
      </c>
      <c r="X5279" s="6">
        <v>15.44</v>
      </c>
      <c r="Y5279" s="12" t="str">
        <f>IFERROR(VLOOKUP(C5279,[1]Index!$D:$F,3,FALSE),"Non List")</f>
        <v>Microfinance</v>
      </c>
      <c r="Z5279">
        <f>IFERROR(VLOOKUP(C5279,[1]LP!$B:$C,2,FALSE),0)</f>
        <v>647.9</v>
      </c>
      <c r="AA5279" s="11">
        <f t="shared" si="91"/>
        <v>37.778425655976676</v>
      </c>
      <c r="AB5279" s="11">
        <v>0</v>
      </c>
      <c r="AC5279" s="11">
        <v>0</v>
      </c>
    </row>
    <row r="5280" spans="1:29" x14ac:dyDescent="0.45">
      <c r="A5280" t="s">
        <v>55</v>
      </c>
      <c r="B5280" t="s">
        <v>181</v>
      </c>
      <c r="C5280" t="s">
        <v>64</v>
      </c>
      <c r="D5280">
        <v>620</v>
      </c>
      <c r="E5280">
        <v>372321.739</v>
      </c>
      <c r="F5280">
        <v>182692.22399999999</v>
      </c>
      <c r="G5280">
        <v>1349870.94</v>
      </c>
      <c r="H5280">
        <v>3700359.9730000002</v>
      </c>
      <c r="I5280">
        <v>255055.35800000001</v>
      </c>
      <c r="J5280">
        <v>310052.96500000003</v>
      </c>
      <c r="K5280">
        <v>70964.240000000005</v>
      </c>
      <c r="L5280">
        <v>46243.281000000003</v>
      </c>
      <c r="M5280" s="6">
        <v>12.42</v>
      </c>
      <c r="N5280">
        <v>49.92</v>
      </c>
      <c r="O5280">
        <v>4.16</v>
      </c>
      <c r="P5280">
        <v>8.33</v>
      </c>
      <c r="Q5280">
        <v>1.1599999999999999</v>
      </c>
      <c r="R5280">
        <v>207.67</v>
      </c>
      <c r="S5280">
        <v>4.13</v>
      </c>
      <c r="T5280">
        <v>149.07</v>
      </c>
      <c r="U5280">
        <v>204.1</v>
      </c>
      <c r="V5280" s="14">
        <v>-0.67079999999999995</v>
      </c>
      <c r="W5280">
        <v>36069.758000000002</v>
      </c>
      <c r="X5280" s="6">
        <v>9.69</v>
      </c>
      <c r="Y5280" s="12" t="str">
        <f>IFERROR(VLOOKUP(C5280,[1]Index!$D:$F,3,FALSE),"Non List")</f>
        <v>Microfinance</v>
      </c>
      <c r="Z5280">
        <f>IFERROR(VLOOKUP(C5280,[1]LP!$B:$C,2,FALSE),0)</f>
        <v>616</v>
      </c>
      <c r="AA5280" s="11">
        <f t="shared" si="91"/>
        <v>49.597423510466989</v>
      </c>
      <c r="AB5280" s="11">
        <v>0</v>
      </c>
      <c r="AC5280" s="11">
        <v>0</v>
      </c>
    </row>
    <row r="5281" spans="1:29" x14ac:dyDescent="0.45">
      <c r="A5281" t="s">
        <v>55</v>
      </c>
      <c r="B5281" t="s">
        <v>181</v>
      </c>
      <c r="C5281" t="s">
        <v>65</v>
      </c>
      <c r="D5281">
        <v>590.4</v>
      </c>
      <c r="E5281">
        <v>732000</v>
      </c>
      <c r="F5281">
        <v>551552.93999999994</v>
      </c>
      <c r="G5281">
        <v>3466348.0750000002</v>
      </c>
      <c r="H5281">
        <v>10057471.147</v>
      </c>
      <c r="I5281">
        <v>436283.37199999997</v>
      </c>
      <c r="J5281">
        <v>603107.88399999996</v>
      </c>
      <c r="K5281">
        <v>105251.584</v>
      </c>
      <c r="L5281">
        <v>57899.574999999997</v>
      </c>
      <c r="M5281" s="6">
        <v>7.9</v>
      </c>
      <c r="N5281">
        <v>74.73</v>
      </c>
      <c r="O5281">
        <v>3.37</v>
      </c>
      <c r="P5281">
        <v>4.51</v>
      </c>
      <c r="Q5281">
        <v>0.54</v>
      </c>
      <c r="R5281">
        <v>251.84</v>
      </c>
      <c r="S5281">
        <v>5.05</v>
      </c>
      <c r="T5281">
        <v>175.35</v>
      </c>
      <c r="U5281">
        <v>176.55</v>
      </c>
      <c r="V5281" s="14">
        <v>-0.70099999999999996</v>
      </c>
      <c r="W5281">
        <v>49852.222999999998</v>
      </c>
      <c r="X5281" s="6">
        <v>6.81</v>
      </c>
      <c r="Y5281" s="12" t="str">
        <f>IFERROR(VLOOKUP(C5281,[1]Index!$D:$F,3,FALSE),"Non List")</f>
        <v>Microfinance</v>
      </c>
      <c r="Z5281">
        <f>IFERROR(VLOOKUP(C5281,[1]LP!$B:$C,2,FALSE),0)</f>
        <v>592</v>
      </c>
      <c r="AA5281" s="11">
        <f t="shared" si="91"/>
        <v>74.936708860759495</v>
      </c>
      <c r="AB5281" s="11">
        <v>0</v>
      </c>
      <c r="AC5281" s="11">
        <v>0</v>
      </c>
    </row>
    <row r="5282" spans="1:29" x14ac:dyDescent="0.45">
      <c r="A5282" t="s">
        <v>55</v>
      </c>
      <c r="B5282" t="s">
        <v>181</v>
      </c>
      <c r="C5282" t="s">
        <v>92</v>
      </c>
      <c r="D5282">
        <v>601</v>
      </c>
      <c r="E5282">
        <v>2612079.75</v>
      </c>
      <c r="F5282">
        <v>1883830.064</v>
      </c>
      <c r="G5282">
        <v>19114805.952</v>
      </c>
      <c r="H5282">
        <v>24373929.342999998</v>
      </c>
      <c r="I5282">
        <v>2005984.943</v>
      </c>
      <c r="J5282">
        <v>2141704.4909999999</v>
      </c>
      <c r="K5282">
        <v>1133316.5379999999</v>
      </c>
      <c r="L5282">
        <v>1031.048</v>
      </c>
      <c r="M5282" s="6">
        <v>0.03</v>
      </c>
      <c r="N5282">
        <v>20033.330000000002</v>
      </c>
      <c r="O5282">
        <v>3.49</v>
      </c>
      <c r="P5282">
        <v>0.02</v>
      </c>
      <c r="R5282">
        <v>69916.320000000007</v>
      </c>
      <c r="S5282">
        <v>9.8699999999999992</v>
      </c>
      <c r="T5282">
        <v>172.12</v>
      </c>
      <c r="U5282">
        <v>10.78</v>
      </c>
      <c r="V5282" s="14">
        <v>-0.98209999999999997</v>
      </c>
      <c r="W5282">
        <v>0</v>
      </c>
      <c r="X5282" s="6">
        <v>0</v>
      </c>
      <c r="Y5282" s="12" t="str">
        <f>IFERROR(VLOOKUP(C5282,[1]Index!$D:$F,3,FALSE),"Non List")</f>
        <v>Microfinance</v>
      </c>
      <c r="Z5282">
        <f>IFERROR(VLOOKUP(C5282,[1]LP!$B:$C,2,FALSE),0)</f>
        <v>608</v>
      </c>
      <c r="AA5282" s="11">
        <f t="shared" si="91"/>
        <v>20266.666666666668</v>
      </c>
      <c r="AB5282" s="11">
        <v>0</v>
      </c>
      <c r="AC5282" s="11">
        <v>0</v>
      </c>
    </row>
    <row r="5283" spans="1:29" x14ac:dyDescent="0.45">
      <c r="A5283" t="s">
        <v>55</v>
      </c>
      <c r="B5283" t="s">
        <v>181</v>
      </c>
      <c r="C5283" t="s">
        <v>68</v>
      </c>
      <c r="D5283">
        <v>911</v>
      </c>
      <c r="E5283">
        <v>3331618.2</v>
      </c>
      <c r="F5283">
        <v>5269451.5999999996</v>
      </c>
      <c r="G5283">
        <v>19297396.199999999</v>
      </c>
      <c r="H5283">
        <v>67765.41</v>
      </c>
      <c r="I5283">
        <v>1660982.42</v>
      </c>
      <c r="J5283">
        <v>1662104.05</v>
      </c>
      <c r="K5283">
        <v>1332241.08</v>
      </c>
      <c r="L5283">
        <v>814145.11</v>
      </c>
      <c r="M5283" s="6">
        <v>24.43</v>
      </c>
      <c r="N5283">
        <v>37.29</v>
      </c>
      <c r="O5283">
        <v>3.53</v>
      </c>
      <c r="P5283">
        <v>9.4700000000000006</v>
      </c>
      <c r="Q5283">
        <v>1.67</v>
      </c>
      <c r="R5283">
        <v>131.63</v>
      </c>
      <c r="S5283">
        <v>0.61</v>
      </c>
      <c r="T5283">
        <v>258.16000000000003</v>
      </c>
      <c r="U5283">
        <v>376.7</v>
      </c>
      <c r="V5283" s="14">
        <v>-0.58650000000000002</v>
      </c>
      <c r="W5283">
        <v>1739318.29</v>
      </c>
      <c r="X5283" s="6">
        <v>52.21</v>
      </c>
      <c r="Y5283" s="12" t="str">
        <f>IFERROR(VLOOKUP(C5283,[1]Index!$D:$F,3,FALSE),"Non List")</f>
        <v>Microfinance</v>
      </c>
      <c r="Z5283">
        <f>IFERROR(VLOOKUP(C5283,[1]LP!$B:$C,2,FALSE),0)</f>
        <v>908</v>
      </c>
      <c r="AA5283" s="11">
        <f t="shared" si="91"/>
        <v>37.16741711011052</v>
      </c>
      <c r="AB5283" s="11">
        <v>0</v>
      </c>
      <c r="AC5283" s="11">
        <v>0</v>
      </c>
    </row>
    <row r="5284" spans="1:29" x14ac:dyDescent="0.45">
      <c r="A5284" t="s">
        <v>55</v>
      </c>
      <c r="B5284" t="s">
        <v>181</v>
      </c>
      <c r="C5284" t="s">
        <v>69</v>
      </c>
      <c r="D5284">
        <v>634</v>
      </c>
      <c r="E5284">
        <v>627200.92799999996</v>
      </c>
      <c r="F5284">
        <v>227888.90400000001</v>
      </c>
      <c r="G5284">
        <v>3335150.43</v>
      </c>
      <c r="H5284">
        <v>6503680.3971999995</v>
      </c>
      <c r="I5284">
        <v>366266.87209999998</v>
      </c>
      <c r="J5284">
        <v>449226.22759999998</v>
      </c>
      <c r="K5284">
        <v>122417.91650000001</v>
      </c>
      <c r="L5284">
        <v>93293.369300000006</v>
      </c>
      <c r="M5284" s="6">
        <v>14.87</v>
      </c>
      <c r="N5284">
        <v>42.64</v>
      </c>
      <c r="O5284">
        <v>4.6500000000000004</v>
      </c>
      <c r="P5284">
        <v>10.91</v>
      </c>
      <c r="Q5284">
        <v>1.32</v>
      </c>
      <c r="R5284">
        <v>198.28</v>
      </c>
      <c r="S5284">
        <v>4.75</v>
      </c>
      <c r="T5284">
        <v>136.33000000000001</v>
      </c>
      <c r="U5284">
        <v>213.57</v>
      </c>
      <c r="V5284" s="14">
        <v>-0.66310000000000002</v>
      </c>
      <c r="W5284">
        <v>72768.827699999994</v>
      </c>
      <c r="X5284" s="6">
        <v>11.6</v>
      </c>
      <c r="Y5284" s="12" t="str">
        <f>IFERROR(VLOOKUP(C5284,[1]Index!$D:$F,3,FALSE),"Non List")</f>
        <v>Microfinance</v>
      </c>
      <c r="Z5284">
        <f>IFERROR(VLOOKUP(C5284,[1]LP!$B:$C,2,FALSE),0)</f>
        <v>635</v>
      </c>
      <c r="AA5284" s="11">
        <f t="shared" si="91"/>
        <v>42.703429724277072</v>
      </c>
      <c r="AB5284" s="11">
        <v>0</v>
      </c>
      <c r="AC5284" s="11">
        <v>0</v>
      </c>
    </row>
    <row r="5285" spans="1:29" x14ac:dyDescent="0.45">
      <c r="A5285" t="s">
        <v>55</v>
      </c>
      <c r="B5285" t="s">
        <v>181</v>
      </c>
      <c r="C5285" t="s">
        <v>71</v>
      </c>
      <c r="D5285">
        <v>776</v>
      </c>
      <c r="E5285">
        <v>1290495.5</v>
      </c>
      <c r="F5285">
        <v>1967521.585</v>
      </c>
      <c r="G5285">
        <v>12805771.997</v>
      </c>
      <c r="H5285">
        <v>18293558.219000001</v>
      </c>
      <c r="I5285">
        <v>1558015.2990000001</v>
      </c>
      <c r="J5285">
        <v>1970450.111</v>
      </c>
      <c r="K5285">
        <v>877807.402</v>
      </c>
      <c r="L5285">
        <v>339475.04100000003</v>
      </c>
      <c r="M5285" s="6">
        <v>26.3</v>
      </c>
      <c r="N5285">
        <v>29.51</v>
      </c>
      <c r="O5285">
        <v>3.07</v>
      </c>
      <c r="P5285">
        <v>10.42</v>
      </c>
      <c r="Q5285">
        <v>1.7</v>
      </c>
      <c r="R5285">
        <v>90.6</v>
      </c>
      <c r="S5285">
        <v>8.66</v>
      </c>
      <c r="T5285">
        <v>252.46</v>
      </c>
      <c r="U5285">
        <v>386.51</v>
      </c>
      <c r="V5285" s="14">
        <v>-0.50190000000000001</v>
      </c>
      <c r="W5285">
        <v>257060.484</v>
      </c>
      <c r="X5285" s="6">
        <v>19.920000000000002</v>
      </c>
      <c r="Y5285" s="12" t="str">
        <f>IFERROR(VLOOKUP(C5285,[1]Index!$D:$F,3,FALSE),"Non List")</f>
        <v>Microfinance</v>
      </c>
      <c r="Z5285">
        <f>IFERROR(VLOOKUP(C5285,[1]LP!$B:$C,2,FALSE),0)</f>
        <v>775</v>
      </c>
      <c r="AA5285" s="11">
        <f t="shared" si="91"/>
        <v>29.467680608365018</v>
      </c>
      <c r="AB5285" s="11">
        <v>0</v>
      </c>
      <c r="AC5285" s="11">
        <v>0</v>
      </c>
    </row>
    <row r="5286" spans="1:29" x14ac:dyDescent="0.45">
      <c r="A5286" t="s">
        <v>55</v>
      </c>
      <c r="B5286" t="s">
        <v>181</v>
      </c>
      <c r="C5286" t="s">
        <v>72</v>
      </c>
      <c r="D5286">
        <v>822.3</v>
      </c>
      <c r="E5286">
        <v>196002.76</v>
      </c>
      <c r="F5286">
        <v>65043.08</v>
      </c>
      <c r="G5286">
        <v>858379.99</v>
      </c>
      <c r="H5286">
        <v>2364311.54</v>
      </c>
      <c r="I5286">
        <v>94476.04</v>
      </c>
      <c r="J5286">
        <v>135621.47</v>
      </c>
      <c r="K5286">
        <v>40432.370000000003</v>
      </c>
      <c r="L5286">
        <v>29559.86</v>
      </c>
      <c r="M5286" s="6">
        <v>15.08</v>
      </c>
      <c r="N5286">
        <v>54.53</v>
      </c>
      <c r="O5286">
        <v>6.17</v>
      </c>
      <c r="P5286">
        <v>11.32</v>
      </c>
      <c r="Q5286">
        <v>1.1000000000000001</v>
      </c>
      <c r="R5286">
        <v>336.45</v>
      </c>
      <c r="S5286">
        <v>4.78</v>
      </c>
      <c r="T5286">
        <v>133.18</v>
      </c>
      <c r="U5286">
        <v>212.57</v>
      </c>
      <c r="V5286" s="14">
        <v>-0.74150000000000005</v>
      </c>
      <c r="W5286">
        <v>0</v>
      </c>
      <c r="X5286" s="6">
        <v>0</v>
      </c>
      <c r="Y5286" s="12" t="str">
        <f>IFERROR(VLOOKUP(C5286,[1]Index!$D:$F,3,FALSE),"Non List")</f>
        <v>Microfinance</v>
      </c>
      <c r="Z5286">
        <f>IFERROR(VLOOKUP(C5286,[1]LP!$B:$C,2,FALSE),0)</f>
        <v>822.3</v>
      </c>
      <c r="AA5286" s="11">
        <f t="shared" si="91"/>
        <v>54.529177718832891</v>
      </c>
      <c r="AB5286" s="11">
        <v>0</v>
      </c>
      <c r="AC5286" s="11">
        <v>0</v>
      </c>
    </row>
    <row r="5287" spans="1:29" x14ac:dyDescent="0.45">
      <c r="A5287" t="s">
        <v>55</v>
      </c>
      <c r="B5287" t="s">
        <v>181</v>
      </c>
      <c r="C5287" t="s">
        <v>74</v>
      </c>
      <c r="D5287">
        <v>675</v>
      </c>
      <c r="E5287">
        <v>441662.1</v>
      </c>
      <c r="F5287">
        <v>348961.57799999998</v>
      </c>
      <c r="G5287">
        <v>2324461.61</v>
      </c>
      <c r="H5287">
        <v>5768022.5760000004</v>
      </c>
      <c r="I5287">
        <v>366997.41800000001</v>
      </c>
      <c r="J5287">
        <v>423131.62</v>
      </c>
      <c r="K5287">
        <v>46847.053999999996</v>
      </c>
      <c r="L5287">
        <v>-83064.365000000005</v>
      </c>
      <c r="M5287" s="6">
        <v>-18.8</v>
      </c>
      <c r="N5287">
        <v>-35.9</v>
      </c>
      <c r="O5287">
        <v>3.77</v>
      </c>
      <c r="P5287">
        <v>-10.51</v>
      </c>
      <c r="Q5287">
        <v>-1.33</v>
      </c>
      <c r="R5287">
        <v>-135.34</v>
      </c>
      <c r="S5287">
        <v>8.36</v>
      </c>
      <c r="T5287">
        <v>179.01</v>
      </c>
      <c r="U5287">
        <v>0</v>
      </c>
      <c r="V5287">
        <v>0</v>
      </c>
      <c r="W5287">
        <v>69098.285999999993</v>
      </c>
      <c r="X5287" s="6">
        <v>15.65</v>
      </c>
      <c r="Y5287" s="12" t="str">
        <f>IFERROR(VLOOKUP(C5287,[1]Index!$D:$F,3,FALSE),"Non List")</f>
        <v>Microfinance</v>
      </c>
      <c r="Z5287">
        <f>IFERROR(VLOOKUP(C5287,[1]LP!$B:$C,2,FALSE),0)</f>
        <v>670</v>
      </c>
      <c r="AA5287" s="11">
        <f t="shared" si="91"/>
        <v>-35.638297872340424</v>
      </c>
      <c r="AB5287" s="11">
        <v>0</v>
      </c>
      <c r="AC5287" s="11">
        <v>0</v>
      </c>
    </row>
    <row r="5288" spans="1:29" x14ac:dyDescent="0.45">
      <c r="A5288" t="s">
        <v>55</v>
      </c>
      <c r="B5288" t="s">
        <v>181</v>
      </c>
      <c r="C5288" t="s">
        <v>75</v>
      </c>
      <c r="D5288">
        <v>610</v>
      </c>
      <c r="E5288">
        <v>653382.62800000003</v>
      </c>
      <c r="F5288">
        <v>365004.603</v>
      </c>
      <c r="G5288">
        <v>2614710.0750000002</v>
      </c>
      <c r="H5288">
        <v>8037048.341</v>
      </c>
      <c r="I5288">
        <v>454292.13500000001</v>
      </c>
      <c r="J5288">
        <v>514965.12699999998</v>
      </c>
      <c r="K5288">
        <v>108234.63499999999</v>
      </c>
      <c r="L5288">
        <v>54566.796999999999</v>
      </c>
      <c r="M5288" s="6">
        <v>8.35</v>
      </c>
      <c r="N5288">
        <v>73.05</v>
      </c>
      <c r="O5288">
        <v>3.91</v>
      </c>
      <c r="P5288">
        <v>5.36</v>
      </c>
      <c r="Q5288">
        <v>0.61</v>
      </c>
      <c r="R5288">
        <v>285.63</v>
      </c>
      <c r="S5288">
        <v>4.71</v>
      </c>
      <c r="T5288">
        <v>155.86000000000001</v>
      </c>
      <c r="U5288">
        <v>171.12</v>
      </c>
      <c r="V5288" s="14">
        <v>-0.71950000000000003</v>
      </c>
      <c r="W5288">
        <v>30341.316999999999</v>
      </c>
      <c r="X5288" s="6">
        <v>4.6399999999999997</v>
      </c>
      <c r="Y5288" s="12" t="str">
        <f>IFERROR(VLOOKUP(C5288,[1]Index!$D:$F,3,FALSE),"Non List")</f>
        <v>Microfinance</v>
      </c>
      <c r="Z5288">
        <f>IFERROR(VLOOKUP(C5288,[1]LP!$B:$C,2,FALSE),0)</f>
        <v>629</v>
      </c>
      <c r="AA5288" s="11">
        <f t="shared" si="91"/>
        <v>75.329341317365277</v>
      </c>
      <c r="AB5288" s="11">
        <v>0</v>
      </c>
      <c r="AC5288" s="11">
        <v>0</v>
      </c>
    </row>
    <row r="5289" spans="1:29" x14ac:dyDescent="0.45">
      <c r="A5289" t="s">
        <v>55</v>
      </c>
      <c r="B5289" t="s">
        <v>181</v>
      </c>
      <c r="C5289" t="s">
        <v>77</v>
      </c>
      <c r="D5289">
        <v>933</v>
      </c>
      <c r="E5289">
        <v>170091.9</v>
      </c>
      <c r="F5289">
        <v>97740.42</v>
      </c>
      <c r="G5289">
        <v>819980.13</v>
      </c>
      <c r="H5289">
        <v>2005255.53</v>
      </c>
      <c r="I5289">
        <v>96024.320000000007</v>
      </c>
      <c r="J5289">
        <v>144309.01999999999</v>
      </c>
      <c r="K5289">
        <v>16425.96</v>
      </c>
      <c r="L5289">
        <v>16663.25</v>
      </c>
      <c r="M5289" s="6">
        <v>9.7899999999999991</v>
      </c>
      <c r="N5289">
        <v>95.3</v>
      </c>
      <c r="O5289">
        <v>5.93</v>
      </c>
      <c r="P5289">
        <v>6.22</v>
      </c>
      <c r="Q5289">
        <v>0.73</v>
      </c>
      <c r="R5289">
        <v>565.13</v>
      </c>
      <c r="S5289">
        <v>9.51</v>
      </c>
      <c r="T5289">
        <v>157.46</v>
      </c>
      <c r="U5289">
        <v>186.24</v>
      </c>
      <c r="V5289" s="14">
        <v>-0.8004</v>
      </c>
      <c r="W5289">
        <v>16663.25</v>
      </c>
      <c r="X5289" s="6">
        <v>9.8000000000000007</v>
      </c>
      <c r="Y5289" s="12" t="str">
        <f>IFERROR(VLOOKUP(C5289,[1]Index!$D:$F,3,FALSE),"Non List")</f>
        <v>Microfinance</v>
      </c>
      <c r="Z5289">
        <f>IFERROR(VLOOKUP(C5289,[1]LP!$B:$C,2,FALSE),0)</f>
        <v>927</v>
      </c>
      <c r="AA5289" s="11">
        <f t="shared" si="91"/>
        <v>94.688457609805937</v>
      </c>
      <c r="AB5289" s="11">
        <v>0</v>
      </c>
      <c r="AC5289" s="11">
        <v>0</v>
      </c>
    </row>
    <row r="5290" spans="1:29" x14ac:dyDescent="0.45">
      <c r="A5290" t="s">
        <v>55</v>
      </c>
      <c r="B5290" t="s">
        <v>181</v>
      </c>
      <c r="C5290" t="s">
        <v>80</v>
      </c>
      <c r="D5290">
        <v>571.1</v>
      </c>
      <c r="E5290">
        <v>745040.35900000005</v>
      </c>
      <c r="F5290">
        <v>325652.80300000001</v>
      </c>
      <c r="G5290">
        <v>2055511.34</v>
      </c>
      <c r="H5290">
        <v>8613150.1873000003</v>
      </c>
      <c r="I5290">
        <v>288597.20730000001</v>
      </c>
      <c r="J5290">
        <v>333193.96470000001</v>
      </c>
      <c r="K5290">
        <v>112696.164</v>
      </c>
      <c r="L5290">
        <v>58041.200400000002</v>
      </c>
      <c r="M5290" s="6">
        <v>7.79</v>
      </c>
      <c r="N5290">
        <v>73.31</v>
      </c>
      <c r="O5290">
        <v>3.97</v>
      </c>
      <c r="P5290">
        <v>5.42</v>
      </c>
      <c r="Q5290">
        <v>0.62</v>
      </c>
      <c r="R5290">
        <v>291.04000000000002</v>
      </c>
      <c r="S5290">
        <v>4.71</v>
      </c>
      <c r="T5290">
        <v>143.71</v>
      </c>
      <c r="U5290">
        <v>158.71</v>
      </c>
      <c r="V5290" s="14">
        <v>-0.72209999999999996</v>
      </c>
      <c r="W5290">
        <v>23394.011399999999</v>
      </c>
      <c r="X5290" s="6">
        <v>3.14</v>
      </c>
      <c r="Y5290" s="12" t="str">
        <f>IFERROR(VLOOKUP(C5290,[1]Index!$D:$F,3,FALSE),"Non List")</f>
        <v>Microfinance</v>
      </c>
      <c r="Z5290">
        <f>IFERROR(VLOOKUP(C5290,[1]LP!$B:$C,2,FALSE),0)</f>
        <v>578</v>
      </c>
      <c r="AA5290" s="11">
        <f t="shared" si="91"/>
        <v>74.197689345314501</v>
      </c>
      <c r="AB5290" s="11">
        <v>0</v>
      </c>
      <c r="AC5290" s="11">
        <v>0</v>
      </c>
    </row>
    <row r="5291" spans="1:29" x14ac:dyDescent="0.45">
      <c r="A5291" t="s">
        <v>55</v>
      </c>
      <c r="B5291" t="s">
        <v>181</v>
      </c>
      <c r="C5291" t="s">
        <v>81</v>
      </c>
      <c r="D5291">
        <v>538</v>
      </c>
      <c r="E5291">
        <v>869568.201</v>
      </c>
      <c r="F5291">
        <v>203964.39499999999</v>
      </c>
      <c r="H5291">
        <v>7839.4009999999998</v>
      </c>
      <c r="I5291">
        <v>284952.89500000002</v>
      </c>
      <c r="J5291">
        <v>310115.696</v>
      </c>
      <c r="K5291">
        <v>259205.24100000001</v>
      </c>
      <c r="L5291">
        <v>111645.22100000001</v>
      </c>
      <c r="M5291" s="6">
        <v>12.83</v>
      </c>
      <c r="N5291">
        <v>41.93</v>
      </c>
      <c r="O5291">
        <v>4.3600000000000003</v>
      </c>
      <c r="P5291">
        <v>10.4</v>
      </c>
      <c r="Q5291">
        <v>1.6</v>
      </c>
      <c r="R5291">
        <v>182.81</v>
      </c>
      <c r="S5291">
        <v>1.22</v>
      </c>
      <c r="T5291">
        <v>123.46</v>
      </c>
      <c r="U5291">
        <v>188.79</v>
      </c>
      <c r="V5291" s="14">
        <v>-0.64910000000000001</v>
      </c>
      <c r="W5291">
        <v>80818.089000000007</v>
      </c>
      <c r="X5291" s="6">
        <v>9.2899999999999991</v>
      </c>
      <c r="Y5291" s="12" t="str">
        <f>IFERROR(VLOOKUP(C5291,[1]Index!$D:$F,3,FALSE),"Non List")</f>
        <v>Microfinance</v>
      </c>
      <c r="Z5291">
        <f>IFERROR(VLOOKUP(C5291,[1]LP!$B:$C,2,FALSE),0)</f>
        <v>553.9</v>
      </c>
      <c r="AA5291" s="11">
        <f t="shared" si="91"/>
        <v>43.172252533125487</v>
      </c>
      <c r="AB5291" s="11">
        <v>0</v>
      </c>
      <c r="AC5291" s="11">
        <v>0</v>
      </c>
    </row>
    <row r="5292" spans="1:29" x14ac:dyDescent="0.45">
      <c r="A5292" t="s">
        <v>55</v>
      </c>
      <c r="B5292" t="s">
        <v>181</v>
      </c>
      <c r="C5292" t="s">
        <v>82</v>
      </c>
      <c r="D5292">
        <v>501</v>
      </c>
      <c r="E5292">
        <v>721449.14899999998</v>
      </c>
      <c r="F5292">
        <v>304332.19900000002</v>
      </c>
      <c r="G5292">
        <v>1547314.81</v>
      </c>
      <c r="H5292">
        <v>4887480.1560000004</v>
      </c>
      <c r="I5292">
        <v>347438.25300000003</v>
      </c>
      <c r="J5292">
        <v>400177.16600000003</v>
      </c>
      <c r="K5292">
        <v>41169.317000000003</v>
      </c>
      <c r="L5292">
        <v>-22417.703000000001</v>
      </c>
      <c r="M5292" s="6">
        <v>-3.1</v>
      </c>
      <c r="N5292">
        <v>-161.61000000000001</v>
      </c>
      <c r="O5292">
        <v>3.52</v>
      </c>
      <c r="P5292">
        <v>-2.19</v>
      </c>
      <c r="Q5292">
        <v>-0.41</v>
      </c>
      <c r="R5292">
        <v>-568.87</v>
      </c>
      <c r="S5292">
        <v>9.5399999999999991</v>
      </c>
      <c r="T5292">
        <v>142.18</v>
      </c>
      <c r="U5292">
        <v>0</v>
      </c>
      <c r="V5292">
        <v>0</v>
      </c>
      <c r="W5292">
        <v>-39701.148000000001</v>
      </c>
      <c r="X5292" s="6">
        <v>-5.5</v>
      </c>
      <c r="Y5292" s="12" t="str">
        <f>IFERROR(VLOOKUP(C5292,[1]Index!$D:$F,3,FALSE),"Non List")</f>
        <v>Microfinance</v>
      </c>
      <c r="Z5292">
        <f>IFERROR(VLOOKUP(C5292,[1]LP!$B:$C,2,FALSE),0)</f>
        <v>490</v>
      </c>
      <c r="AA5292" s="11">
        <f t="shared" si="91"/>
        <v>-158.06451612903226</v>
      </c>
      <c r="AB5292" s="11">
        <v>0</v>
      </c>
      <c r="AC5292" s="11">
        <v>0</v>
      </c>
    </row>
    <row r="5293" spans="1:29" x14ac:dyDescent="0.45">
      <c r="A5293" t="s">
        <v>55</v>
      </c>
      <c r="B5293" t="s">
        <v>181</v>
      </c>
      <c r="C5293" t="s">
        <v>83</v>
      </c>
      <c r="D5293">
        <v>543</v>
      </c>
      <c r="E5293">
        <v>1320000</v>
      </c>
      <c r="F5293">
        <v>609297.61499999999</v>
      </c>
      <c r="G5293">
        <v>3424775.872</v>
      </c>
      <c r="H5293">
        <v>13933260.356000001</v>
      </c>
      <c r="I5293">
        <v>761941.81299999997</v>
      </c>
      <c r="J5293">
        <v>865625.30599999998</v>
      </c>
      <c r="K5293">
        <v>203166.24900000001</v>
      </c>
      <c r="L5293">
        <v>71931.642000000007</v>
      </c>
      <c r="M5293" s="6">
        <v>5.44</v>
      </c>
      <c r="N5293">
        <v>99.82</v>
      </c>
      <c r="O5293">
        <v>3.72</v>
      </c>
      <c r="P5293">
        <v>3.73</v>
      </c>
      <c r="Q5293">
        <v>0.48</v>
      </c>
      <c r="R5293">
        <v>371.33</v>
      </c>
      <c r="S5293">
        <v>5.84</v>
      </c>
      <c r="T5293">
        <v>146.16</v>
      </c>
      <c r="U5293">
        <v>133.75</v>
      </c>
      <c r="V5293" s="14">
        <v>-0.75370000000000004</v>
      </c>
      <c r="W5293">
        <v>24495.912</v>
      </c>
      <c r="X5293" s="6">
        <v>1.86</v>
      </c>
      <c r="Y5293" s="12" t="str">
        <f>IFERROR(VLOOKUP(C5293,[1]Index!$D:$F,3,FALSE),"Non List")</f>
        <v>Microfinance</v>
      </c>
      <c r="Z5293">
        <f>IFERROR(VLOOKUP(C5293,[1]LP!$B:$C,2,FALSE),0)</f>
        <v>548</v>
      </c>
      <c r="AA5293" s="11">
        <f t="shared" si="91"/>
        <v>100.73529411764706</v>
      </c>
      <c r="AB5293" s="11">
        <v>0</v>
      </c>
      <c r="AC5293" s="11">
        <v>0</v>
      </c>
    </row>
    <row r="5294" spans="1:29" x14ac:dyDescent="0.45">
      <c r="A5294" t="s">
        <v>55</v>
      </c>
      <c r="B5294" t="s">
        <v>181</v>
      </c>
      <c r="C5294" t="s">
        <v>99</v>
      </c>
      <c r="D5294">
        <v>522.20000000000005</v>
      </c>
      <c r="E5294">
        <v>485760</v>
      </c>
      <c r="F5294">
        <v>381081.85200000001</v>
      </c>
      <c r="G5294">
        <v>1791381.87</v>
      </c>
      <c r="H5294">
        <v>5077545.99</v>
      </c>
      <c r="I5294">
        <v>293572.43900000001</v>
      </c>
      <c r="J5294">
        <v>342128.80300000001</v>
      </c>
      <c r="K5294">
        <v>29316.473999999998</v>
      </c>
      <c r="L5294">
        <v>16463.095000000001</v>
      </c>
      <c r="M5294" s="6">
        <v>3.38</v>
      </c>
      <c r="N5294">
        <v>154.5</v>
      </c>
      <c r="O5294">
        <v>2.93</v>
      </c>
      <c r="P5294">
        <v>1.9</v>
      </c>
      <c r="Q5294">
        <v>0.3</v>
      </c>
      <c r="R5294">
        <v>452.69</v>
      </c>
      <c r="S5294">
        <v>7.9</v>
      </c>
      <c r="T5294">
        <v>178.45</v>
      </c>
      <c r="U5294">
        <v>116.5</v>
      </c>
      <c r="V5294" s="14">
        <v>-0.77690000000000003</v>
      </c>
      <c r="W5294">
        <v>-61614.635999999999</v>
      </c>
      <c r="X5294" s="6">
        <v>-12.68</v>
      </c>
      <c r="Y5294" s="12" t="str">
        <f>IFERROR(VLOOKUP(C5294,[1]Index!$D:$F,3,FALSE),"Non List")</f>
        <v>Microfinance</v>
      </c>
      <c r="Z5294">
        <f>IFERROR(VLOOKUP(C5294,[1]LP!$B:$C,2,FALSE),0)</f>
        <v>529</v>
      </c>
      <c r="AA5294" s="11">
        <f t="shared" si="91"/>
        <v>156.50887573964496</v>
      </c>
      <c r="AB5294" s="11">
        <v>0</v>
      </c>
      <c r="AC5294" s="11">
        <v>0</v>
      </c>
    </row>
    <row r="5295" spans="1:29" x14ac:dyDescent="0.45">
      <c r="A5295" t="s">
        <v>55</v>
      </c>
      <c r="B5295" t="s">
        <v>181</v>
      </c>
      <c r="C5295" t="s">
        <v>103</v>
      </c>
      <c r="D5295">
        <v>702</v>
      </c>
      <c r="E5295">
        <v>641616</v>
      </c>
      <c r="F5295">
        <v>285503.38909999997</v>
      </c>
      <c r="G5295">
        <v>2823998.9890999999</v>
      </c>
      <c r="H5295">
        <v>8840276.6283999998</v>
      </c>
      <c r="I5295">
        <v>247261.65650000001</v>
      </c>
      <c r="J5295">
        <v>321910.47840000002</v>
      </c>
      <c r="K5295">
        <v>94011.565199999997</v>
      </c>
      <c r="L5295">
        <v>37849.907399999996</v>
      </c>
      <c r="M5295" s="6">
        <v>5.89</v>
      </c>
      <c r="N5295">
        <v>119.19</v>
      </c>
      <c r="O5295">
        <v>4.8600000000000003</v>
      </c>
      <c r="P5295">
        <v>4.08</v>
      </c>
      <c r="Q5295">
        <v>0.4</v>
      </c>
      <c r="R5295">
        <v>579.26</v>
      </c>
      <c r="S5295">
        <v>63.41</v>
      </c>
      <c r="T5295">
        <v>144.5</v>
      </c>
      <c r="U5295">
        <v>138.38</v>
      </c>
      <c r="V5295" s="14">
        <v>-0.80289999999999995</v>
      </c>
      <c r="W5295">
        <v>29522.927800000001</v>
      </c>
      <c r="X5295" s="6">
        <v>4.5999999999999996</v>
      </c>
      <c r="Y5295" s="12" t="str">
        <f>IFERROR(VLOOKUP(C5295,[1]Index!$D:$F,3,FALSE),"Non List")</f>
        <v>Microfinance</v>
      </c>
      <c r="Z5295">
        <f>IFERROR(VLOOKUP(C5295,[1]LP!$B:$C,2,FALSE),0)</f>
        <v>710</v>
      </c>
      <c r="AA5295" s="11">
        <f t="shared" si="91"/>
        <v>120.5432937181664</v>
      </c>
      <c r="AB5295" s="11">
        <v>0</v>
      </c>
      <c r="AC5295" s="11">
        <v>0</v>
      </c>
    </row>
    <row r="5296" spans="1:29" x14ac:dyDescent="0.45">
      <c r="A5296" t="s">
        <v>55</v>
      </c>
      <c r="B5296" t="s">
        <v>181</v>
      </c>
      <c r="C5296" t="s">
        <v>84</v>
      </c>
      <c r="D5296">
        <v>1109.3</v>
      </c>
      <c r="E5296">
        <v>1084206</v>
      </c>
      <c r="F5296">
        <v>1178791</v>
      </c>
      <c r="G5296">
        <v>4523950</v>
      </c>
      <c r="H5296">
        <v>16659015</v>
      </c>
      <c r="I5296">
        <v>834205</v>
      </c>
      <c r="J5296">
        <v>1040709</v>
      </c>
      <c r="K5296">
        <v>357177</v>
      </c>
      <c r="L5296">
        <v>215141</v>
      </c>
      <c r="M5296" s="6">
        <v>19.84</v>
      </c>
      <c r="N5296">
        <v>55.91</v>
      </c>
      <c r="O5296">
        <v>5.31</v>
      </c>
      <c r="P5296">
        <v>9.51</v>
      </c>
      <c r="Q5296">
        <v>1.21</v>
      </c>
      <c r="R5296">
        <v>296.88</v>
      </c>
      <c r="S5296">
        <v>3.53</v>
      </c>
      <c r="T5296">
        <v>208.72</v>
      </c>
      <c r="U5296">
        <v>305.24</v>
      </c>
      <c r="V5296" s="14">
        <v>-0.7248</v>
      </c>
      <c r="W5296">
        <v>167812</v>
      </c>
      <c r="X5296" s="6">
        <v>15.48</v>
      </c>
      <c r="Y5296" s="12" t="str">
        <f>IFERROR(VLOOKUP(C5296,[1]Index!$D:$F,3,FALSE),"Non List")</f>
        <v>Microfinance</v>
      </c>
      <c r="Z5296">
        <f>IFERROR(VLOOKUP(C5296,[1]LP!$B:$C,2,FALSE),0)</f>
        <v>1140</v>
      </c>
      <c r="AA5296" s="11">
        <f t="shared" si="91"/>
        <v>57.45967741935484</v>
      </c>
      <c r="AB5296" s="11">
        <v>0</v>
      </c>
      <c r="AC5296" s="11">
        <v>0</v>
      </c>
    </row>
    <row r="5297" spans="1:29" x14ac:dyDescent="0.45">
      <c r="A5297" t="s">
        <v>55</v>
      </c>
      <c r="B5297" t="s">
        <v>181</v>
      </c>
      <c r="C5297" t="s">
        <v>104</v>
      </c>
      <c r="D5297">
        <v>672.4</v>
      </c>
      <c r="E5297">
        <v>151554.5325</v>
      </c>
      <c r="F5297">
        <v>44320.901700000002</v>
      </c>
      <c r="G5297">
        <v>550434.33330000006</v>
      </c>
      <c r="H5297">
        <v>2240132.3431000002</v>
      </c>
      <c r="I5297">
        <v>115107.518</v>
      </c>
      <c r="J5297">
        <v>145551.57380000001</v>
      </c>
      <c r="K5297">
        <v>21292.853500000001</v>
      </c>
      <c r="L5297">
        <v>7028.8230000000003</v>
      </c>
      <c r="M5297" s="6">
        <v>4.63</v>
      </c>
      <c r="N5297">
        <v>145.22999999999999</v>
      </c>
      <c r="O5297">
        <v>5.2</v>
      </c>
      <c r="P5297">
        <v>3.59</v>
      </c>
      <c r="Q5297">
        <v>0.28000000000000003</v>
      </c>
      <c r="R5297">
        <v>755.2</v>
      </c>
      <c r="S5297">
        <v>4.5199999999999996</v>
      </c>
      <c r="T5297">
        <v>129.24</v>
      </c>
      <c r="U5297">
        <v>116.03</v>
      </c>
      <c r="V5297" s="14">
        <v>-0.82740000000000002</v>
      </c>
      <c r="W5297">
        <v>8379.3675000000003</v>
      </c>
      <c r="X5297" s="6">
        <v>5.53</v>
      </c>
      <c r="Y5297" s="12" t="str">
        <f>IFERROR(VLOOKUP(C5297,[1]Index!$D:$F,3,FALSE),"Non List")</f>
        <v>Microfinance</v>
      </c>
      <c r="Z5297">
        <f>IFERROR(VLOOKUP(C5297,[1]LP!$B:$C,2,FALSE),0)</f>
        <v>672.4</v>
      </c>
      <c r="AA5297" s="11">
        <f t="shared" si="91"/>
        <v>145.22678185745141</v>
      </c>
      <c r="AB5297" s="11">
        <v>0</v>
      </c>
      <c r="AC5297" s="11">
        <v>0</v>
      </c>
    </row>
    <row r="5298" spans="1:29" x14ac:dyDescent="0.45">
      <c r="A5298" t="s">
        <v>55</v>
      </c>
      <c r="B5298" t="s">
        <v>181</v>
      </c>
      <c r="C5298" t="s">
        <v>325</v>
      </c>
      <c r="D5298">
        <v>590.1</v>
      </c>
      <c r="E5298">
        <v>319818.13</v>
      </c>
      <c r="F5298">
        <v>139687.13</v>
      </c>
      <c r="G5298">
        <v>994026.14</v>
      </c>
      <c r="H5298">
        <v>4437713.76</v>
      </c>
      <c r="I5298">
        <v>202352.22</v>
      </c>
      <c r="J5298">
        <v>272576.09000000003</v>
      </c>
      <c r="K5298">
        <v>35213.78</v>
      </c>
      <c r="L5298">
        <v>15370</v>
      </c>
      <c r="M5298" s="6">
        <v>4.8</v>
      </c>
      <c r="N5298">
        <v>122.94</v>
      </c>
      <c r="O5298">
        <v>4.1100000000000003</v>
      </c>
      <c r="P5298">
        <v>3.34</v>
      </c>
      <c r="Q5298">
        <v>0.32</v>
      </c>
      <c r="R5298">
        <v>505.28</v>
      </c>
      <c r="S5298">
        <v>2.37</v>
      </c>
      <c r="T5298">
        <v>143.68</v>
      </c>
      <c r="U5298">
        <v>124.57</v>
      </c>
      <c r="V5298" s="14">
        <v>-0.78890000000000005</v>
      </c>
      <c r="W5298">
        <v>6098.32</v>
      </c>
      <c r="X5298" s="6">
        <v>1.91</v>
      </c>
      <c r="Y5298" s="12" t="str">
        <f>IFERROR(VLOOKUP(C5298,[1]Index!$D:$F,3,FALSE),"Non List")</f>
        <v>Microfinance</v>
      </c>
      <c r="Z5298">
        <f>IFERROR(VLOOKUP(C5298,[1]LP!$B:$C,2,FALSE),0)</f>
        <v>592.1</v>
      </c>
      <c r="AA5298" s="11">
        <f t="shared" si="91"/>
        <v>123.35416666666667</v>
      </c>
      <c r="AB5298" s="11">
        <v>0</v>
      </c>
      <c r="AC5298" s="11">
        <v>0</v>
      </c>
    </row>
    <row r="5299" spans="1:29" x14ac:dyDescent="0.45">
      <c r="A5299" t="s">
        <v>55</v>
      </c>
      <c r="B5299" t="s">
        <v>181</v>
      </c>
      <c r="C5299" t="s">
        <v>96</v>
      </c>
      <c r="D5299">
        <v>616</v>
      </c>
      <c r="E5299">
        <v>497415.94199999998</v>
      </c>
      <c r="F5299">
        <v>182541.00399999999</v>
      </c>
      <c r="G5299">
        <v>1319298.142</v>
      </c>
      <c r="H5299">
        <v>4340270.1639999999</v>
      </c>
      <c r="I5299">
        <v>247227.45199999999</v>
      </c>
      <c r="J5299">
        <v>325041.31800000003</v>
      </c>
      <c r="K5299">
        <v>64483.32</v>
      </c>
      <c r="L5299">
        <v>16725.498</v>
      </c>
      <c r="M5299" s="6">
        <v>3.36</v>
      </c>
      <c r="N5299">
        <v>183.33</v>
      </c>
      <c r="O5299">
        <v>4.51</v>
      </c>
      <c r="P5299">
        <v>2.46</v>
      </c>
      <c r="Q5299">
        <v>0.35</v>
      </c>
      <c r="R5299">
        <v>826.82</v>
      </c>
      <c r="S5299">
        <v>4.6399999999999997</v>
      </c>
      <c r="T5299">
        <v>136.69999999999999</v>
      </c>
      <c r="U5299">
        <v>101.66</v>
      </c>
      <c r="V5299" s="14">
        <v>-0.83499999999999996</v>
      </c>
      <c r="W5299">
        <v>22656.01</v>
      </c>
      <c r="X5299" s="6">
        <v>4.55</v>
      </c>
      <c r="Y5299" s="12" t="str">
        <f>IFERROR(VLOOKUP(C5299,[1]Index!$D:$F,3,FALSE),"Non List")</f>
        <v>Microfinance</v>
      </c>
      <c r="Z5299">
        <f>IFERROR(VLOOKUP(C5299,[1]LP!$B:$C,2,FALSE),0)</f>
        <v>614</v>
      </c>
      <c r="AA5299" s="11">
        <f t="shared" si="91"/>
        <v>182.73809523809524</v>
      </c>
      <c r="AB5299" s="11">
        <v>0</v>
      </c>
      <c r="AC5299" s="11">
        <v>0</v>
      </c>
    </row>
    <row r="5300" spans="1:29" x14ac:dyDescent="0.45">
      <c r="A5300" t="s">
        <v>55</v>
      </c>
      <c r="B5300" t="s">
        <v>181</v>
      </c>
      <c r="C5300" t="s">
        <v>87</v>
      </c>
      <c r="D5300">
        <v>1275</v>
      </c>
      <c r="E5300">
        <v>1055563.7339999999</v>
      </c>
      <c r="F5300">
        <v>1855676.077</v>
      </c>
      <c r="G5300">
        <v>8415439.2899999991</v>
      </c>
      <c r="H5300">
        <v>19315141.493999999</v>
      </c>
      <c r="I5300">
        <v>1155790.6129999999</v>
      </c>
      <c r="J5300">
        <v>1337932.9950000001</v>
      </c>
      <c r="K5300">
        <v>731891.15</v>
      </c>
      <c r="L5300">
        <v>221469.35800000001</v>
      </c>
      <c r="M5300" s="6">
        <v>20.98</v>
      </c>
      <c r="N5300">
        <v>60.77</v>
      </c>
      <c r="O5300">
        <v>4.62</v>
      </c>
      <c r="P5300">
        <v>7.61</v>
      </c>
      <c r="Q5300">
        <v>1.0900000000000001</v>
      </c>
      <c r="R5300">
        <v>280.76</v>
      </c>
      <c r="S5300">
        <v>4.26</v>
      </c>
      <c r="T5300">
        <v>275.8</v>
      </c>
      <c r="U5300">
        <v>360.82</v>
      </c>
      <c r="V5300" s="14">
        <v>-0.71699999999999997</v>
      </c>
      <c r="W5300">
        <v>766249.52500000002</v>
      </c>
      <c r="X5300" s="6">
        <v>72.59</v>
      </c>
      <c r="Y5300" s="12" t="str">
        <f>IFERROR(VLOOKUP(C5300,[1]Index!$D:$F,3,FALSE),"Non List")</f>
        <v>Microfinance</v>
      </c>
      <c r="Z5300">
        <f>IFERROR(VLOOKUP(C5300,[1]LP!$B:$C,2,FALSE),0)</f>
        <v>1260</v>
      </c>
      <c r="AA5300" s="11">
        <f t="shared" si="91"/>
        <v>60.057197330791226</v>
      </c>
      <c r="AB5300" s="11">
        <v>0</v>
      </c>
      <c r="AC5300" s="11">
        <v>0</v>
      </c>
    </row>
    <row r="5301" spans="1:29" x14ac:dyDescent="0.45">
      <c r="A5301" t="s">
        <v>55</v>
      </c>
      <c r="B5301" t="s">
        <v>181</v>
      </c>
      <c r="C5301" t="s">
        <v>93</v>
      </c>
      <c r="D5301">
        <v>619.1</v>
      </c>
      <c r="E5301">
        <v>394155.82</v>
      </c>
      <c r="F5301">
        <v>123626.42</v>
      </c>
      <c r="G5301">
        <v>981405.4</v>
      </c>
      <c r="H5301">
        <v>2904982.41</v>
      </c>
      <c r="I5301">
        <v>192003.74</v>
      </c>
      <c r="J5301">
        <v>225520.02</v>
      </c>
      <c r="K5301">
        <v>66453.100000000006</v>
      </c>
      <c r="L5301">
        <v>57407.17</v>
      </c>
      <c r="M5301" s="6">
        <v>14.56</v>
      </c>
      <c r="N5301">
        <v>42.52</v>
      </c>
      <c r="O5301">
        <v>4.71</v>
      </c>
      <c r="P5301">
        <v>11.09</v>
      </c>
      <c r="Q5301">
        <v>1.81</v>
      </c>
      <c r="R5301">
        <v>200.27</v>
      </c>
      <c r="S5301">
        <v>4.51</v>
      </c>
      <c r="T5301">
        <v>131.36000000000001</v>
      </c>
      <c r="U5301">
        <v>207.45</v>
      </c>
      <c r="V5301" s="14">
        <v>-0.66490000000000005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620</v>
      </c>
      <c r="AA5301" s="11">
        <f t="shared" si="91"/>
        <v>42.582417582417584</v>
      </c>
      <c r="AB5301" s="11">
        <v>0</v>
      </c>
      <c r="AC5301" s="11">
        <v>0</v>
      </c>
    </row>
    <row r="5302" spans="1:29" x14ac:dyDescent="0.45">
      <c r="A5302" t="s">
        <v>55</v>
      </c>
      <c r="B5302" t="s">
        <v>181</v>
      </c>
      <c r="C5302" t="s">
        <v>94</v>
      </c>
      <c r="D5302">
        <v>800</v>
      </c>
      <c r="E5302">
        <v>322378.58519999997</v>
      </c>
      <c r="F5302">
        <v>290556.74949999998</v>
      </c>
      <c r="G5302">
        <v>1601801.3123000001</v>
      </c>
      <c r="H5302">
        <v>3929255.7381000002</v>
      </c>
      <c r="I5302">
        <v>262343.98729999998</v>
      </c>
      <c r="J5302">
        <v>339125.85840000003</v>
      </c>
      <c r="K5302">
        <v>113247.5914</v>
      </c>
      <c r="L5302">
        <v>56759.493799999997</v>
      </c>
      <c r="M5302" s="6">
        <v>17.600000000000001</v>
      </c>
      <c r="N5302">
        <v>45.45</v>
      </c>
      <c r="O5302">
        <v>4.21</v>
      </c>
      <c r="P5302">
        <v>9.26</v>
      </c>
      <c r="Q5302">
        <v>1.26</v>
      </c>
      <c r="R5302">
        <v>191.34</v>
      </c>
      <c r="S5302">
        <v>4.63</v>
      </c>
      <c r="T5302">
        <v>190.13</v>
      </c>
      <c r="U5302">
        <v>274.39</v>
      </c>
      <c r="V5302" s="14">
        <v>-0.65700000000000003</v>
      </c>
      <c r="W5302">
        <v>94474.270900000003</v>
      </c>
      <c r="X5302" s="6">
        <v>29.31</v>
      </c>
      <c r="Y5302" s="12" t="str">
        <f>IFERROR(VLOOKUP(C5302,[1]Index!$D:$F,3,FALSE),"Non List")</f>
        <v>Microfinance</v>
      </c>
      <c r="Z5302">
        <f>IFERROR(VLOOKUP(C5302,[1]LP!$B:$C,2,FALSE),0)</f>
        <v>780</v>
      </c>
      <c r="AA5302" s="11">
        <f t="shared" si="91"/>
        <v>44.318181818181813</v>
      </c>
      <c r="AB5302" s="11">
        <v>0</v>
      </c>
      <c r="AC5302" s="11">
        <v>0</v>
      </c>
    </row>
    <row r="5303" spans="1:29" x14ac:dyDescent="0.45">
      <c r="A5303" t="s">
        <v>55</v>
      </c>
      <c r="B5303" t="s">
        <v>181</v>
      </c>
      <c r="C5303" t="s">
        <v>89</v>
      </c>
      <c r="D5303">
        <v>830.2</v>
      </c>
      <c r="E5303">
        <v>618900.04500000004</v>
      </c>
      <c r="F5303">
        <v>528709.59299999999</v>
      </c>
      <c r="G5303">
        <v>3120659.8259999999</v>
      </c>
      <c r="H5303">
        <v>7286797.0410000002</v>
      </c>
      <c r="I5303">
        <v>502069.70600000001</v>
      </c>
      <c r="J5303">
        <v>590564.45799999998</v>
      </c>
      <c r="K5303">
        <v>270380.39299999998</v>
      </c>
      <c r="L5303">
        <v>128778.78599999999</v>
      </c>
      <c r="M5303" s="6">
        <v>20.8</v>
      </c>
      <c r="N5303">
        <v>39.909999999999997</v>
      </c>
      <c r="O5303">
        <v>4.4800000000000004</v>
      </c>
      <c r="P5303">
        <v>11.22</v>
      </c>
      <c r="Q5303">
        <v>1.49</v>
      </c>
      <c r="R5303">
        <v>178.8</v>
      </c>
      <c r="S5303">
        <v>4.3</v>
      </c>
      <c r="T5303">
        <v>185.43</v>
      </c>
      <c r="U5303">
        <v>294.58999999999997</v>
      </c>
      <c r="V5303" s="14">
        <v>-0.6452</v>
      </c>
      <c r="W5303">
        <v>62183.095999999998</v>
      </c>
      <c r="X5303" s="6">
        <v>10.050000000000001</v>
      </c>
      <c r="Y5303" s="12" t="str">
        <f>IFERROR(VLOOKUP(C5303,[1]Index!$D:$F,3,FALSE),"Non List")</f>
        <v>Microfinance</v>
      </c>
      <c r="Z5303">
        <f>IFERROR(VLOOKUP(C5303,[1]LP!$B:$C,2,FALSE),0)</f>
        <v>841</v>
      </c>
      <c r="AA5303" s="11">
        <f t="shared" si="91"/>
        <v>40.432692307692307</v>
      </c>
      <c r="AB5303" s="11">
        <v>0</v>
      </c>
      <c r="AC5303" s="11">
        <v>0</v>
      </c>
    </row>
    <row r="5304" spans="1:29" x14ac:dyDescent="0.45">
      <c r="A5304" t="s">
        <v>55</v>
      </c>
      <c r="B5304" t="s">
        <v>181</v>
      </c>
      <c r="C5304" t="s">
        <v>90</v>
      </c>
      <c r="D5304">
        <v>980.9</v>
      </c>
      <c r="E5304">
        <v>95238</v>
      </c>
      <c r="F5304">
        <v>52087.24</v>
      </c>
      <c r="G5304">
        <v>303370.37</v>
      </c>
      <c r="H5304">
        <v>1461663.04</v>
      </c>
      <c r="I5304">
        <v>70223.179999999993</v>
      </c>
      <c r="J5304">
        <v>89082.39</v>
      </c>
      <c r="K5304">
        <v>19147.560000000001</v>
      </c>
      <c r="L5304">
        <v>22726.14</v>
      </c>
      <c r="M5304" s="6">
        <v>23.86</v>
      </c>
      <c r="N5304">
        <v>41.11</v>
      </c>
      <c r="O5304">
        <v>6.34</v>
      </c>
      <c r="P5304">
        <v>15.43</v>
      </c>
      <c r="Q5304">
        <v>1.43</v>
      </c>
      <c r="R5304">
        <v>260.64</v>
      </c>
      <c r="S5304">
        <v>1.83</v>
      </c>
      <c r="T5304">
        <v>154.69</v>
      </c>
      <c r="U5304">
        <v>288.18</v>
      </c>
      <c r="V5304" s="14">
        <v>-0.70620000000000005</v>
      </c>
      <c r="W5304">
        <v>22726.14</v>
      </c>
      <c r="X5304" s="6">
        <v>23.86</v>
      </c>
      <c r="Y5304" s="12" t="str">
        <f>IFERROR(VLOOKUP(C5304,[1]Index!$D:$F,3,FALSE),"Non List")</f>
        <v>Microfinance</v>
      </c>
      <c r="Z5304">
        <f>IFERROR(VLOOKUP(C5304,[1]LP!$B:$C,2,FALSE),0)</f>
        <v>990</v>
      </c>
      <c r="AA5304" s="11">
        <f t="shared" si="91"/>
        <v>41.492036881810563</v>
      </c>
      <c r="AB5304" s="11">
        <v>0</v>
      </c>
      <c r="AC5304" s="11">
        <v>0</v>
      </c>
    </row>
    <row r="5305" spans="1:29" x14ac:dyDescent="0.45">
      <c r="A5305" t="s">
        <v>55</v>
      </c>
      <c r="B5305" t="s">
        <v>181</v>
      </c>
      <c r="C5305" t="s">
        <v>91</v>
      </c>
      <c r="D5305">
        <v>505</v>
      </c>
      <c r="E5305">
        <v>982500</v>
      </c>
      <c r="F5305">
        <v>1059878</v>
      </c>
      <c r="G5305">
        <v>3747708</v>
      </c>
      <c r="H5305">
        <v>12619575</v>
      </c>
      <c r="I5305">
        <v>1239885</v>
      </c>
      <c r="J5305">
        <v>1363169</v>
      </c>
      <c r="K5305">
        <v>506292</v>
      </c>
      <c r="L5305">
        <v>68927</v>
      </c>
      <c r="M5305" s="6">
        <v>7.01</v>
      </c>
      <c r="N5305">
        <v>72.040000000000006</v>
      </c>
      <c r="O5305">
        <v>2.4300000000000002</v>
      </c>
      <c r="P5305">
        <v>3.37</v>
      </c>
      <c r="Q5305">
        <v>0.45</v>
      </c>
      <c r="R5305">
        <v>175.06</v>
      </c>
      <c r="S5305">
        <v>9.9499999999999993</v>
      </c>
      <c r="T5305">
        <v>207.88</v>
      </c>
      <c r="U5305">
        <v>181.07</v>
      </c>
      <c r="V5305" s="14">
        <v>-0.64139999999999997</v>
      </c>
      <c r="W5305">
        <v>68927</v>
      </c>
      <c r="X5305" s="6">
        <v>7.02</v>
      </c>
      <c r="Y5305" s="12" t="str">
        <f>IFERROR(VLOOKUP(C5305,[1]Index!$D:$F,3,FALSE),"Non List")</f>
        <v>Microfinance</v>
      </c>
      <c r="Z5305">
        <f>IFERROR(VLOOKUP(C5305,[1]LP!$B:$C,2,FALSE),0)</f>
        <v>505</v>
      </c>
      <c r="AA5305" s="11">
        <f t="shared" si="91"/>
        <v>72.039942938659067</v>
      </c>
      <c r="AB5305" s="11">
        <v>0</v>
      </c>
      <c r="AC5305" s="11">
        <v>0</v>
      </c>
    </row>
    <row r="5306" spans="1:29" x14ac:dyDescent="0.45">
      <c r="A5306" t="s">
        <v>55</v>
      </c>
      <c r="B5306" t="s">
        <v>181</v>
      </c>
      <c r="C5306" t="s">
        <v>122</v>
      </c>
      <c r="D5306">
        <v>1890</v>
      </c>
      <c r="E5306">
        <v>255000</v>
      </c>
      <c r="F5306">
        <v>728380.29480000003</v>
      </c>
      <c r="G5306">
        <v>2545904.3158</v>
      </c>
      <c r="H5306">
        <v>3656829.3201000001</v>
      </c>
      <c r="I5306">
        <v>381164.2378</v>
      </c>
      <c r="J5306">
        <v>440229.48229999997</v>
      </c>
      <c r="K5306">
        <v>273134.88660000003</v>
      </c>
      <c r="L5306">
        <v>146748.92920000001</v>
      </c>
      <c r="M5306" s="6">
        <v>57.54</v>
      </c>
      <c r="N5306">
        <v>32.85</v>
      </c>
      <c r="O5306">
        <v>4.9000000000000004</v>
      </c>
      <c r="P5306">
        <v>14.92</v>
      </c>
      <c r="Q5306">
        <v>3.05</v>
      </c>
      <c r="R5306">
        <v>160.97</v>
      </c>
      <c r="S5306">
        <v>7.72</v>
      </c>
      <c r="T5306">
        <v>385.64</v>
      </c>
      <c r="U5306">
        <v>706.59</v>
      </c>
      <c r="V5306" s="14">
        <v>-0.62609999999999999</v>
      </c>
      <c r="W5306">
        <v>0</v>
      </c>
      <c r="X5306" s="6">
        <v>0</v>
      </c>
      <c r="Y5306" s="12" t="str">
        <f>IFERROR(VLOOKUP(C5306,[1]Index!$D:$F,3,FALSE),"Non List")</f>
        <v>Microfinance</v>
      </c>
      <c r="Z5306">
        <f>IFERROR(VLOOKUP(C5306,[1]LP!$B:$C,2,FALSE),0)</f>
        <v>1866</v>
      </c>
      <c r="AA5306" s="11">
        <f t="shared" si="91"/>
        <v>32.429614181439</v>
      </c>
      <c r="AB5306" s="11">
        <v>0</v>
      </c>
      <c r="AC5306" s="11">
        <v>0</v>
      </c>
    </row>
    <row r="5307" spans="1:29" x14ac:dyDescent="0.45">
      <c r="A5307" t="s">
        <v>55</v>
      </c>
      <c r="B5307" t="s">
        <v>181</v>
      </c>
      <c r="C5307" t="s">
        <v>120</v>
      </c>
      <c r="D5307">
        <v>1820</v>
      </c>
      <c r="E5307">
        <v>217562.5</v>
      </c>
      <c r="F5307">
        <v>245033.03200000001</v>
      </c>
      <c r="G5307">
        <v>1429394.94</v>
      </c>
      <c r="H5307">
        <v>4302196.5180000002</v>
      </c>
      <c r="I5307">
        <v>299538.64</v>
      </c>
      <c r="J5307">
        <v>371263.93599999999</v>
      </c>
      <c r="K5307">
        <v>154434.40900000001</v>
      </c>
      <c r="L5307">
        <v>75518.899000000005</v>
      </c>
      <c r="M5307" s="6">
        <v>34.71</v>
      </c>
      <c r="N5307">
        <v>52.43</v>
      </c>
      <c r="O5307">
        <v>8.56</v>
      </c>
      <c r="P5307">
        <v>16.329999999999998</v>
      </c>
      <c r="Q5307">
        <v>1.68</v>
      </c>
      <c r="R5307">
        <v>448.8</v>
      </c>
      <c r="S5307">
        <v>4.9400000000000004</v>
      </c>
      <c r="T5307">
        <v>212.63</v>
      </c>
      <c r="U5307">
        <v>407.5</v>
      </c>
      <c r="V5307" s="14">
        <v>-0.77610000000000001</v>
      </c>
      <c r="W5307">
        <v>16467.187000000002</v>
      </c>
      <c r="X5307" s="6">
        <v>7.57</v>
      </c>
      <c r="Y5307" s="12" t="str">
        <f>IFERROR(VLOOKUP(C5307,[1]Index!$D:$F,3,FALSE),"Non List")</f>
        <v>Microfinance</v>
      </c>
      <c r="Z5307">
        <f>IFERROR(VLOOKUP(C5307,[1]LP!$B:$C,2,FALSE),0)</f>
        <v>1807</v>
      </c>
      <c r="AA5307" s="11">
        <f t="shared" si="91"/>
        <v>52.059925093632955</v>
      </c>
      <c r="AB5307" s="11">
        <v>0</v>
      </c>
      <c r="AC5307" s="11">
        <v>0</v>
      </c>
    </row>
    <row r="5308" spans="1:29" x14ac:dyDescent="0.45">
      <c r="A5308" t="s">
        <v>55</v>
      </c>
      <c r="B5308" t="s">
        <v>181</v>
      </c>
      <c r="C5308" t="s">
        <v>105</v>
      </c>
      <c r="D5308">
        <v>648</v>
      </c>
      <c r="E5308">
        <v>148478.41</v>
      </c>
      <c r="F5308">
        <v>18337.91</v>
      </c>
      <c r="G5308">
        <v>412405.89</v>
      </c>
      <c r="H5308">
        <v>871707.98</v>
      </c>
      <c r="I5308">
        <v>60295.46</v>
      </c>
      <c r="J5308">
        <v>74822.17</v>
      </c>
      <c r="K5308">
        <v>6240.18</v>
      </c>
      <c r="L5308">
        <v>2168.66</v>
      </c>
      <c r="M5308" s="6">
        <v>1.46</v>
      </c>
      <c r="N5308">
        <v>443.84</v>
      </c>
      <c r="O5308">
        <v>5.77</v>
      </c>
      <c r="P5308">
        <v>1.3</v>
      </c>
      <c r="Q5308">
        <v>0.21</v>
      </c>
      <c r="R5308">
        <v>2560.96</v>
      </c>
      <c r="S5308">
        <v>9.57</v>
      </c>
      <c r="T5308">
        <v>112.35</v>
      </c>
      <c r="U5308">
        <v>60.75</v>
      </c>
      <c r="V5308" s="14">
        <v>-0.90620000000000001</v>
      </c>
      <c r="W5308">
        <v>2168.66</v>
      </c>
      <c r="X5308" s="6">
        <v>1.46</v>
      </c>
      <c r="Y5308" s="12" t="str">
        <f>IFERROR(VLOOKUP(C5308,[1]Index!$D:$F,3,FALSE),"Non List")</f>
        <v>Microfinance</v>
      </c>
      <c r="Z5308">
        <f>IFERROR(VLOOKUP(C5308,[1]LP!$B:$C,2,FALSE),0)</f>
        <v>659.5</v>
      </c>
      <c r="AA5308" s="11">
        <f t="shared" si="91"/>
        <v>451.71232876712332</v>
      </c>
      <c r="AB5308" s="11">
        <v>0</v>
      </c>
      <c r="AC5308" s="11">
        <v>0</v>
      </c>
    </row>
    <row r="5309" spans="1:29" x14ac:dyDescent="0.45">
      <c r="A5309" t="s">
        <v>55</v>
      </c>
      <c r="B5309" t="s">
        <v>181</v>
      </c>
      <c r="C5309" t="s">
        <v>106</v>
      </c>
      <c r="D5309">
        <v>710.4</v>
      </c>
      <c r="E5309">
        <v>101400</v>
      </c>
      <c r="F5309">
        <v>20540.919999999998</v>
      </c>
      <c r="G5309">
        <v>308837.24</v>
      </c>
      <c r="H5309">
        <v>1228220.6200000001</v>
      </c>
      <c r="I5309">
        <v>55938.02</v>
      </c>
      <c r="J5309">
        <v>78753.63</v>
      </c>
      <c r="K5309">
        <v>6568.09</v>
      </c>
      <c r="L5309">
        <v>2853.47</v>
      </c>
      <c r="M5309" s="6">
        <v>2.81</v>
      </c>
      <c r="N5309">
        <v>252.81</v>
      </c>
      <c r="O5309">
        <v>5.91</v>
      </c>
      <c r="P5309">
        <v>2.34</v>
      </c>
      <c r="Q5309">
        <v>0.21</v>
      </c>
      <c r="R5309">
        <v>1494.11</v>
      </c>
      <c r="S5309">
        <v>4.63</v>
      </c>
      <c r="T5309">
        <v>120.26</v>
      </c>
      <c r="U5309">
        <v>87.2</v>
      </c>
      <c r="V5309" s="14">
        <v>-0.87729999999999997</v>
      </c>
      <c r="W5309">
        <v>2853.47</v>
      </c>
      <c r="X5309" s="6">
        <v>2.81</v>
      </c>
      <c r="Y5309" s="12" t="str">
        <f>IFERROR(VLOOKUP(C5309,[1]Index!$D:$F,3,FALSE),"Non List")</f>
        <v>Microfinance</v>
      </c>
      <c r="Z5309">
        <f>IFERROR(VLOOKUP(C5309,[1]LP!$B:$C,2,FALSE),0)</f>
        <v>724.3</v>
      </c>
      <c r="AA5309" s="11">
        <f t="shared" si="91"/>
        <v>257.75800711743773</v>
      </c>
      <c r="AB5309" s="11">
        <v>0</v>
      </c>
      <c r="AC5309" s="11">
        <v>0</v>
      </c>
    </row>
    <row r="5310" spans="1:29" x14ac:dyDescent="0.45">
      <c r="A5310" t="s">
        <v>55</v>
      </c>
      <c r="B5310" t="s">
        <v>181</v>
      </c>
      <c r="C5310" t="s">
        <v>112</v>
      </c>
      <c r="D5310">
        <v>656.5</v>
      </c>
      <c r="E5310">
        <v>1739440</v>
      </c>
      <c r="F5310">
        <v>1467920.8929999999</v>
      </c>
      <c r="G5310">
        <v>2231869.784</v>
      </c>
      <c r="H5310">
        <v>18039780.794</v>
      </c>
      <c r="I5310">
        <v>1092085.4269999999</v>
      </c>
      <c r="J5310">
        <v>1152308.7890000001</v>
      </c>
      <c r="K5310">
        <v>314118.71299999999</v>
      </c>
      <c r="L5310">
        <v>300030.00799999997</v>
      </c>
      <c r="M5310" s="6">
        <v>17.239999999999998</v>
      </c>
      <c r="N5310">
        <v>38.08</v>
      </c>
      <c r="O5310">
        <v>3.56</v>
      </c>
      <c r="P5310">
        <v>9.35</v>
      </c>
      <c r="Q5310">
        <v>1.53</v>
      </c>
      <c r="R5310">
        <v>135.56</v>
      </c>
      <c r="S5310">
        <v>4.6399999999999997</v>
      </c>
      <c r="T5310">
        <v>184.39</v>
      </c>
      <c r="U5310">
        <v>267.44</v>
      </c>
      <c r="V5310" s="14">
        <v>-0.59260000000000002</v>
      </c>
      <c r="W5310">
        <v>756008.58</v>
      </c>
      <c r="X5310" s="6">
        <v>43.46</v>
      </c>
      <c r="Y5310" s="12" t="str">
        <f>IFERROR(VLOOKUP(C5310,[1]Index!$D:$F,3,FALSE),"Non List")</f>
        <v>Microfinance</v>
      </c>
      <c r="Z5310">
        <f>IFERROR(VLOOKUP(C5310,[1]LP!$B:$C,2,FALSE),0)</f>
        <v>660</v>
      </c>
      <c r="AA5310" s="11">
        <f t="shared" si="91"/>
        <v>38.283062645011604</v>
      </c>
      <c r="AB5310" s="11">
        <v>0</v>
      </c>
      <c r="AC5310" s="11">
        <v>0</v>
      </c>
    </row>
    <row r="5311" spans="1:29" x14ac:dyDescent="0.45">
      <c r="A5311" t="s">
        <v>55</v>
      </c>
      <c r="B5311" t="s">
        <v>181</v>
      </c>
      <c r="C5311" t="s">
        <v>95</v>
      </c>
      <c r="D5311">
        <v>787.6</v>
      </c>
      <c r="E5311">
        <v>145200</v>
      </c>
      <c r="F5311">
        <v>74894.58</v>
      </c>
      <c r="G5311">
        <v>559313.66</v>
      </c>
      <c r="H5311">
        <v>1218510.42</v>
      </c>
      <c r="I5311">
        <v>93683.64</v>
      </c>
      <c r="J5311">
        <v>107168.21</v>
      </c>
      <c r="K5311">
        <v>1932.89</v>
      </c>
      <c r="L5311">
        <v>401.52</v>
      </c>
      <c r="M5311" s="6">
        <v>0.27</v>
      </c>
      <c r="N5311">
        <v>2917.04</v>
      </c>
      <c r="O5311">
        <v>5.2</v>
      </c>
      <c r="P5311">
        <v>0.18</v>
      </c>
      <c r="Q5311">
        <v>0.02</v>
      </c>
      <c r="R5311">
        <v>15168.61</v>
      </c>
      <c r="S5311">
        <v>9.0500000000000007</v>
      </c>
      <c r="T5311">
        <v>151.58000000000001</v>
      </c>
      <c r="U5311">
        <v>30.35</v>
      </c>
      <c r="V5311" s="14">
        <v>-0.96150000000000002</v>
      </c>
      <c r="W5311">
        <v>401.52</v>
      </c>
      <c r="X5311" s="6">
        <v>0.28000000000000003</v>
      </c>
      <c r="Y5311" s="12" t="str">
        <f>IFERROR(VLOOKUP(C5311,[1]Index!$D:$F,3,FALSE),"Non List")</f>
        <v>Microfinance</v>
      </c>
      <c r="Z5311">
        <f>IFERROR(VLOOKUP(C5311,[1]LP!$B:$C,2,FALSE),0)</f>
        <v>828.9</v>
      </c>
      <c r="AA5311" s="11">
        <f t="shared" si="91"/>
        <v>3069.9999999999995</v>
      </c>
      <c r="AB5311" s="11">
        <v>0</v>
      </c>
      <c r="AC5311" s="11">
        <v>0</v>
      </c>
    </row>
    <row r="5312" spans="1:29" x14ac:dyDescent="0.45">
      <c r="A5312" t="s">
        <v>55</v>
      </c>
      <c r="B5312" t="s">
        <v>181</v>
      </c>
      <c r="C5312" t="s">
        <v>113</v>
      </c>
      <c r="D5312">
        <v>609</v>
      </c>
      <c r="E5312">
        <v>382258.34499999997</v>
      </c>
      <c r="F5312">
        <v>139208.21599999999</v>
      </c>
      <c r="G5312">
        <v>1283785.338</v>
      </c>
      <c r="H5312">
        <v>5088462.5932999998</v>
      </c>
      <c r="I5312">
        <v>245301.185</v>
      </c>
      <c r="J5312">
        <v>316414.65669999999</v>
      </c>
      <c r="K5312">
        <v>67591.466199999995</v>
      </c>
      <c r="L5312">
        <v>27942.564299999998</v>
      </c>
      <c r="M5312" s="6">
        <v>7.3</v>
      </c>
      <c r="N5312">
        <v>83.42</v>
      </c>
      <c r="O5312">
        <v>4.46</v>
      </c>
      <c r="P5312">
        <v>5.36</v>
      </c>
      <c r="Q5312">
        <v>0.52</v>
      </c>
      <c r="R5312">
        <v>372.05</v>
      </c>
      <c r="S5312">
        <v>3.77</v>
      </c>
      <c r="T5312">
        <v>136.41999999999999</v>
      </c>
      <c r="U5312">
        <v>149.69</v>
      </c>
      <c r="V5312" s="14">
        <v>-0.75419999999999998</v>
      </c>
      <c r="W5312">
        <v>2762.9441999999999</v>
      </c>
      <c r="X5312" s="6">
        <v>0.72</v>
      </c>
      <c r="Y5312" s="12" t="str">
        <f>IFERROR(VLOOKUP(C5312,[1]Index!$D:$F,3,FALSE),"Non List")</f>
        <v>Microfinance</v>
      </c>
      <c r="Z5312">
        <f>IFERROR(VLOOKUP(C5312,[1]LP!$B:$C,2,FALSE),0)</f>
        <v>618</v>
      </c>
      <c r="AA5312" s="11">
        <f t="shared" si="91"/>
        <v>84.657534246575338</v>
      </c>
      <c r="AB5312" s="11">
        <v>0</v>
      </c>
      <c r="AC5312" s="11">
        <v>0</v>
      </c>
    </row>
    <row r="5313" spans="1:29" x14ac:dyDescent="0.45">
      <c r="A5313" t="s">
        <v>55</v>
      </c>
      <c r="B5313" t="s">
        <v>181</v>
      </c>
      <c r="C5313" t="s">
        <v>183</v>
      </c>
      <c r="D5313">
        <v>1111</v>
      </c>
      <c r="E5313">
        <v>148575</v>
      </c>
      <c r="F5313">
        <v>251882.63</v>
      </c>
      <c r="G5313">
        <v>2508073.19</v>
      </c>
      <c r="H5313">
        <v>3779806.05</v>
      </c>
      <c r="I5313">
        <v>212150.21</v>
      </c>
      <c r="J5313">
        <v>275688.03999999998</v>
      </c>
      <c r="K5313">
        <v>143842.54999999999</v>
      </c>
      <c r="L5313">
        <v>18278.72</v>
      </c>
      <c r="M5313" s="6">
        <v>12.3</v>
      </c>
      <c r="N5313">
        <v>90.33</v>
      </c>
      <c r="O5313">
        <v>4.12</v>
      </c>
      <c r="P5313">
        <v>4.5599999999999996</v>
      </c>
      <c r="Q5313">
        <v>0.41</v>
      </c>
      <c r="R5313">
        <v>372.16</v>
      </c>
      <c r="S5313">
        <v>6.55</v>
      </c>
      <c r="T5313">
        <v>269.52999999999997</v>
      </c>
      <c r="U5313">
        <v>273.12</v>
      </c>
      <c r="V5313" s="14">
        <v>-0.75419999999999998</v>
      </c>
      <c r="W5313">
        <v>0</v>
      </c>
      <c r="X5313" s="6">
        <v>0</v>
      </c>
      <c r="Y5313" s="12" t="str">
        <f>IFERROR(VLOOKUP(C5313,[1]Index!$D:$F,3,FALSE),"Non List")</f>
        <v>Microfinance</v>
      </c>
      <c r="Z5313">
        <f>IFERROR(VLOOKUP(C5313,[1]LP!$B:$C,2,FALSE),0)</f>
        <v>1135</v>
      </c>
      <c r="AA5313" s="11">
        <f t="shared" si="91"/>
        <v>92.276422764227632</v>
      </c>
      <c r="AB5313" s="11">
        <v>0</v>
      </c>
      <c r="AC5313" s="11">
        <v>0</v>
      </c>
    </row>
    <row r="5314" spans="1:29" x14ac:dyDescent="0.45">
      <c r="A5314" t="s">
        <v>55</v>
      </c>
      <c r="B5314" t="s">
        <v>181</v>
      </c>
      <c r="C5314" t="s">
        <v>117</v>
      </c>
      <c r="D5314">
        <v>1417</v>
      </c>
      <c r="E5314">
        <v>1182034.2</v>
      </c>
      <c r="F5314">
        <v>1927523.0109999999</v>
      </c>
      <c r="G5314">
        <v>10031794.039999999</v>
      </c>
      <c r="H5314">
        <v>22799125.552000001</v>
      </c>
      <c r="I5314">
        <v>1493032.338</v>
      </c>
      <c r="J5314">
        <v>1893895.77</v>
      </c>
      <c r="K5314">
        <v>952345.69099999999</v>
      </c>
      <c r="L5314">
        <v>405249.98599999998</v>
      </c>
      <c r="M5314" s="6">
        <v>34.28</v>
      </c>
      <c r="N5314">
        <v>41.34</v>
      </c>
      <c r="O5314">
        <v>5.39</v>
      </c>
      <c r="P5314">
        <v>13.03</v>
      </c>
      <c r="Q5314">
        <v>1.65</v>
      </c>
      <c r="R5314">
        <v>222.82</v>
      </c>
      <c r="S5314">
        <v>2.39</v>
      </c>
      <c r="T5314">
        <v>263.07</v>
      </c>
      <c r="U5314">
        <v>450.45</v>
      </c>
      <c r="V5314" s="14">
        <v>-0.68210000000000004</v>
      </c>
      <c r="W5314">
        <v>263266.81699999998</v>
      </c>
      <c r="X5314" s="6">
        <v>22.27</v>
      </c>
      <c r="Y5314" s="12" t="str">
        <f>IFERROR(VLOOKUP(C5314,[1]Index!$D:$F,3,FALSE),"Non List")</f>
        <v>Microfinance</v>
      </c>
      <c r="Z5314">
        <f>IFERROR(VLOOKUP(C5314,[1]LP!$B:$C,2,FALSE),0)</f>
        <v>1419.9</v>
      </c>
      <c r="AA5314" s="11">
        <f t="shared" si="91"/>
        <v>41.420653442240372</v>
      </c>
      <c r="AB5314" s="11">
        <v>0</v>
      </c>
      <c r="AC5314" s="11">
        <v>0</v>
      </c>
    </row>
    <row r="5315" spans="1:29" x14ac:dyDescent="0.45">
      <c r="A5315" t="s">
        <v>55</v>
      </c>
      <c r="B5315" t="s">
        <v>181</v>
      </c>
      <c r="C5315" t="s">
        <v>184</v>
      </c>
      <c r="D5315">
        <v>980</v>
      </c>
      <c r="E5315">
        <v>109375</v>
      </c>
      <c r="F5315">
        <v>147250.17000000001</v>
      </c>
      <c r="G5315">
        <v>823021.09</v>
      </c>
      <c r="H5315">
        <v>2220843</v>
      </c>
      <c r="I5315">
        <v>125151.1</v>
      </c>
      <c r="J5315">
        <v>155306.73000000001</v>
      </c>
      <c r="K5315">
        <v>44196.15</v>
      </c>
      <c r="L5315">
        <v>11128.13</v>
      </c>
      <c r="M5315" s="6">
        <v>10.17</v>
      </c>
      <c r="N5315">
        <v>96.36</v>
      </c>
      <c r="O5315">
        <v>4.18</v>
      </c>
      <c r="P5315">
        <v>4.34</v>
      </c>
      <c r="Q5315">
        <v>0.45</v>
      </c>
      <c r="R5315">
        <v>402.78</v>
      </c>
      <c r="S5315">
        <v>5.1100000000000003</v>
      </c>
      <c r="T5315">
        <v>234.63</v>
      </c>
      <c r="U5315">
        <v>231.71</v>
      </c>
      <c r="V5315" s="14">
        <v>-0.76359999999999995</v>
      </c>
      <c r="W5315">
        <v>8679.94</v>
      </c>
      <c r="X5315" s="6">
        <v>7.94</v>
      </c>
      <c r="Y5315" s="12" t="str">
        <f>IFERROR(VLOOKUP(C5315,[1]Index!$D:$F,3,FALSE),"Non List")</f>
        <v>Microfinance</v>
      </c>
      <c r="Z5315">
        <f>IFERROR(VLOOKUP(C5315,[1]LP!$B:$C,2,FALSE),0)</f>
        <v>980.5</v>
      </c>
      <c r="AA5315" s="11">
        <f t="shared" si="91"/>
        <v>96.4110127826942</v>
      </c>
      <c r="AB5315" s="11">
        <v>0</v>
      </c>
      <c r="AC5315" s="11">
        <v>0</v>
      </c>
    </row>
    <row r="5316" spans="1:29" x14ac:dyDescent="0.45">
      <c r="A5316" t="s">
        <v>55</v>
      </c>
      <c r="B5316" t="s">
        <v>181</v>
      </c>
      <c r="C5316" t="s">
        <v>185</v>
      </c>
      <c r="D5316">
        <v>1290</v>
      </c>
      <c r="E5316">
        <v>106148</v>
      </c>
      <c r="F5316">
        <v>138298</v>
      </c>
      <c r="G5316">
        <v>1086560</v>
      </c>
      <c r="H5316">
        <v>1928357</v>
      </c>
      <c r="I5316">
        <v>118291</v>
      </c>
      <c r="J5316">
        <v>147052</v>
      </c>
      <c r="K5316">
        <v>37174</v>
      </c>
      <c r="L5316">
        <v>23640</v>
      </c>
      <c r="M5316" s="6">
        <v>22.27</v>
      </c>
      <c r="N5316">
        <v>57.93</v>
      </c>
      <c r="O5316">
        <v>5.6</v>
      </c>
      <c r="P5316">
        <v>9.67</v>
      </c>
      <c r="Q5316">
        <v>1.1100000000000001</v>
      </c>
      <c r="R5316">
        <v>324.41000000000003</v>
      </c>
      <c r="S5316">
        <v>2.17</v>
      </c>
      <c r="T5316">
        <v>230.29</v>
      </c>
      <c r="U5316">
        <v>339.69</v>
      </c>
      <c r="V5316" s="14">
        <v>-0.73670000000000002</v>
      </c>
      <c r="W5316" t="s">
        <v>314</v>
      </c>
      <c r="X5316" s="6" t="s">
        <v>314</v>
      </c>
      <c r="Y5316" s="12" t="str">
        <f>IFERROR(VLOOKUP(C5316,[1]Index!$D:$F,3,FALSE),"Non List")</f>
        <v>Microfinance</v>
      </c>
      <c r="Z5316">
        <f>IFERROR(VLOOKUP(C5316,[1]LP!$B:$C,2,FALSE),0)</f>
        <v>1265</v>
      </c>
      <c r="AA5316" s="11">
        <f t="shared" si="91"/>
        <v>56.802873821284237</v>
      </c>
      <c r="AB5316" s="11">
        <v>0</v>
      </c>
      <c r="AC5316" s="11">
        <v>0</v>
      </c>
    </row>
    <row r="5317" spans="1:29" x14ac:dyDescent="0.45">
      <c r="A5317" t="s">
        <v>55</v>
      </c>
      <c r="B5317" t="s">
        <v>181</v>
      </c>
      <c r="C5317" t="s">
        <v>109</v>
      </c>
      <c r="D5317">
        <v>1166</v>
      </c>
      <c r="E5317">
        <v>146138.57999999999</v>
      </c>
      <c r="F5317">
        <v>65887.490000000005</v>
      </c>
      <c r="G5317">
        <v>671346.74</v>
      </c>
      <c r="H5317">
        <v>2051070.83</v>
      </c>
      <c r="I5317">
        <v>96532.79</v>
      </c>
      <c r="J5317">
        <v>133623.23000000001</v>
      </c>
      <c r="K5317">
        <v>33798.519999999997</v>
      </c>
      <c r="L5317">
        <v>21609.53</v>
      </c>
      <c r="M5317" s="6">
        <v>14.78</v>
      </c>
      <c r="N5317">
        <v>78.89</v>
      </c>
      <c r="O5317">
        <v>8.0399999999999991</v>
      </c>
      <c r="P5317">
        <v>10.19</v>
      </c>
      <c r="Q5317">
        <v>0.92</v>
      </c>
      <c r="R5317">
        <v>634.28</v>
      </c>
      <c r="S5317">
        <v>2.96</v>
      </c>
      <c r="T5317">
        <v>145.09</v>
      </c>
      <c r="U5317">
        <v>219.66</v>
      </c>
      <c r="V5317" s="14">
        <v>-0.81159999999999999</v>
      </c>
      <c r="W5317">
        <v>21609.52</v>
      </c>
      <c r="X5317" s="6">
        <v>14.79</v>
      </c>
      <c r="Y5317" s="12" t="str">
        <f>IFERROR(VLOOKUP(C5317,[1]Index!$D:$F,3,FALSE),"Non List")</f>
        <v>Microfinance</v>
      </c>
      <c r="Z5317">
        <f>IFERROR(VLOOKUP(C5317,[1]LP!$B:$C,2,FALSE),0)</f>
        <v>1166</v>
      </c>
      <c r="AA5317" s="11">
        <f t="shared" si="91"/>
        <v>78.89039242219215</v>
      </c>
      <c r="AB5317" s="11">
        <v>0</v>
      </c>
      <c r="AC5317" s="11">
        <v>0</v>
      </c>
    </row>
    <row r="5318" spans="1:29" x14ac:dyDescent="0.45">
      <c r="A5318" t="s">
        <v>55</v>
      </c>
      <c r="B5318" t="s">
        <v>181</v>
      </c>
      <c r="C5318" t="s">
        <v>121</v>
      </c>
      <c r="D5318">
        <v>730</v>
      </c>
      <c r="E5318">
        <v>79211.3</v>
      </c>
      <c r="F5318">
        <v>7645.48</v>
      </c>
      <c r="G5318">
        <v>176840.82</v>
      </c>
      <c r="H5318">
        <v>752672.87</v>
      </c>
      <c r="I5318">
        <v>17328.97</v>
      </c>
      <c r="J5318">
        <v>27384.26</v>
      </c>
      <c r="K5318">
        <v>-15934.27</v>
      </c>
      <c r="L5318">
        <v>79.95</v>
      </c>
      <c r="M5318" s="6">
        <v>0.1</v>
      </c>
      <c r="N5318">
        <v>7300</v>
      </c>
      <c r="O5318">
        <v>6.66</v>
      </c>
      <c r="P5318">
        <v>0.09</v>
      </c>
      <c r="R5318">
        <v>48618</v>
      </c>
      <c r="S5318">
        <v>5.91</v>
      </c>
      <c r="T5318">
        <v>109.65</v>
      </c>
      <c r="U5318">
        <v>15.71</v>
      </c>
      <c r="V5318" s="14">
        <v>-0.97850000000000004</v>
      </c>
      <c r="W5318">
        <v>79.95</v>
      </c>
      <c r="X5318" s="6">
        <v>0.1</v>
      </c>
      <c r="Y5318" s="12" t="str">
        <f>IFERROR(VLOOKUP(C5318,[1]Index!$D:$F,3,FALSE),"Non List")</f>
        <v>Microfinance</v>
      </c>
      <c r="Z5318">
        <f>IFERROR(VLOOKUP(C5318,[1]LP!$B:$C,2,FALSE),0)</f>
        <v>715.5</v>
      </c>
      <c r="AA5318" s="11">
        <f t="shared" si="91"/>
        <v>7155</v>
      </c>
      <c r="AB5318" s="11">
        <v>0</v>
      </c>
      <c r="AC5318" s="11">
        <v>0</v>
      </c>
    </row>
    <row r="5319" spans="1:29" x14ac:dyDescent="0.45">
      <c r="A5319" t="s">
        <v>55</v>
      </c>
      <c r="B5319" t="s">
        <v>181</v>
      </c>
      <c r="C5319" t="s">
        <v>102</v>
      </c>
      <c r="D5319">
        <v>595</v>
      </c>
      <c r="E5319">
        <v>318600</v>
      </c>
      <c r="F5319">
        <v>92794.854999999996</v>
      </c>
      <c r="G5319">
        <v>1200642.26</v>
      </c>
      <c r="H5319">
        <v>3705297.1173999999</v>
      </c>
      <c r="I5319">
        <v>197382.10639999999</v>
      </c>
      <c r="J5319">
        <v>239734.68669999999</v>
      </c>
      <c r="K5319">
        <v>10320.688099999999</v>
      </c>
      <c r="L5319">
        <v>22241.191500000001</v>
      </c>
      <c r="M5319" s="6">
        <v>6.98</v>
      </c>
      <c r="N5319">
        <v>85.24</v>
      </c>
      <c r="O5319">
        <v>4.6100000000000003</v>
      </c>
      <c r="P5319">
        <v>5.41</v>
      </c>
      <c r="Q5319">
        <v>0.55000000000000004</v>
      </c>
      <c r="R5319">
        <v>392.96</v>
      </c>
      <c r="S5319">
        <v>4.4800000000000004</v>
      </c>
      <c r="T5319">
        <v>129.13</v>
      </c>
      <c r="U5319">
        <v>142.41</v>
      </c>
      <c r="V5319" s="14">
        <v>-0.76070000000000004</v>
      </c>
      <c r="W5319">
        <v>9062.3297999999995</v>
      </c>
      <c r="X5319" s="6">
        <v>2.84</v>
      </c>
      <c r="Y5319" s="12" t="str">
        <f>IFERROR(VLOOKUP(C5319,[1]Index!$D:$F,3,FALSE),"Non List")</f>
        <v>Microfinance</v>
      </c>
      <c r="Z5319">
        <f>IFERROR(VLOOKUP(C5319,[1]LP!$B:$C,2,FALSE),0)</f>
        <v>600</v>
      </c>
      <c r="AA5319" s="11">
        <f t="shared" si="91"/>
        <v>85.959885386819479</v>
      </c>
      <c r="AB5319" s="11">
        <v>0</v>
      </c>
      <c r="AC5319" s="11">
        <v>0</v>
      </c>
    </row>
    <row r="5320" spans="1:29" x14ac:dyDescent="0.45">
      <c r="A5320" t="s">
        <v>55</v>
      </c>
      <c r="B5320" t="s">
        <v>181</v>
      </c>
      <c r="C5320" t="s">
        <v>326</v>
      </c>
      <c r="D5320">
        <v>69.900000000000006</v>
      </c>
      <c r="E5320">
        <v>22850</v>
      </c>
      <c r="F5320">
        <v>24861.22</v>
      </c>
      <c r="G5320">
        <v>144679.84</v>
      </c>
      <c r="H5320">
        <v>399963.96</v>
      </c>
      <c r="I5320">
        <v>19340.78</v>
      </c>
      <c r="J5320">
        <v>26344.720000000001</v>
      </c>
      <c r="K5320">
        <v>9519.4500000000007</v>
      </c>
      <c r="L5320">
        <v>7582.59</v>
      </c>
      <c r="M5320" s="6">
        <v>33.18</v>
      </c>
      <c r="N5320">
        <v>2.11</v>
      </c>
      <c r="O5320">
        <v>0.33</v>
      </c>
      <c r="P5320">
        <v>15.89</v>
      </c>
      <c r="Q5320">
        <v>1.79</v>
      </c>
      <c r="R5320">
        <v>0.7</v>
      </c>
      <c r="S5320">
        <v>4.57</v>
      </c>
      <c r="T5320">
        <v>208.8</v>
      </c>
      <c r="U5320">
        <v>394.82</v>
      </c>
      <c r="V5320" s="14">
        <v>4.6482999999999999</v>
      </c>
      <c r="W5320">
        <v>7582.59</v>
      </c>
      <c r="X5320" s="6">
        <v>33.18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91"/>
        <v>0</v>
      </c>
      <c r="AB5320" s="11">
        <v>0</v>
      </c>
      <c r="AC5320" s="11">
        <v>0</v>
      </c>
    </row>
    <row r="5321" spans="1:29" x14ac:dyDescent="0.45">
      <c r="A5321" t="s">
        <v>55</v>
      </c>
      <c r="B5321" t="s">
        <v>181</v>
      </c>
      <c r="C5321" t="s">
        <v>187</v>
      </c>
      <c r="D5321">
        <v>631</v>
      </c>
      <c r="E5321">
        <v>133100</v>
      </c>
      <c r="F5321">
        <v>96259</v>
      </c>
      <c r="G5321">
        <v>708094</v>
      </c>
      <c r="H5321">
        <v>1733871</v>
      </c>
      <c r="I5321">
        <v>83137</v>
      </c>
      <c r="J5321">
        <v>144941</v>
      </c>
      <c r="K5321">
        <v>-6886</v>
      </c>
      <c r="L5321">
        <v>-10991</v>
      </c>
      <c r="M5321" s="6">
        <v>-8.25</v>
      </c>
      <c r="N5321">
        <v>-76.48</v>
      </c>
      <c r="O5321">
        <v>3.66</v>
      </c>
      <c r="P5321">
        <v>-4.79</v>
      </c>
      <c r="Q5321">
        <v>-0.56000000000000005</v>
      </c>
      <c r="R5321">
        <v>-279.92</v>
      </c>
      <c r="S5321">
        <v>4.03</v>
      </c>
      <c r="T5321">
        <v>172.32</v>
      </c>
      <c r="U5321">
        <v>0</v>
      </c>
      <c r="V5321">
        <v>0</v>
      </c>
      <c r="W5321">
        <v>0</v>
      </c>
      <c r="X5321" s="6">
        <v>0</v>
      </c>
      <c r="Y5321" s="12" t="str">
        <f>IFERROR(VLOOKUP(C5321,[1]Index!$D:$F,3,FALSE),"Non List")</f>
        <v>Microfinance</v>
      </c>
      <c r="Z5321">
        <f>IFERROR(VLOOKUP(C5321,[1]LP!$B:$C,2,FALSE),0)</f>
        <v>630</v>
      </c>
      <c r="AA5321" s="11">
        <f t="shared" si="91"/>
        <v>-76.36363636363636</v>
      </c>
      <c r="AB5321" s="11">
        <v>0</v>
      </c>
      <c r="AC5321" s="11">
        <v>0</v>
      </c>
    </row>
    <row r="5322" spans="1:29" x14ac:dyDescent="0.45">
      <c r="A5322" t="s">
        <v>55</v>
      </c>
      <c r="B5322" t="s">
        <v>181</v>
      </c>
      <c r="C5322" t="s">
        <v>315</v>
      </c>
      <c r="D5322">
        <v>2055</v>
      </c>
      <c r="E5322">
        <v>62338</v>
      </c>
      <c r="F5322">
        <v>212577.23</v>
      </c>
      <c r="G5322">
        <v>820580.31</v>
      </c>
      <c r="H5322">
        <v>1305121.73</v>
      </c>
      <c r="I5322">
        <v>119559.71</v>
      </c>
      <c r="J5322">
        <v>137342.6</v>
      </c>
      <c r="K5322">
        <v>89277.68</v>
      </c>
      <c r="L5322">
        <v>48607.76</v>
      </c>
      <c r="M5322" s="6">
        <v>77.97</v>
      </c>
      <c r="N5322">
        <v>26.36</v>
      </c>
      <c r="O5322">
        <v>4.66</v>
      </c>
      <c r="P5322">
        <v>17.68</v>
      </c>
      <c r="Q5322">
        <v>3.16</v>
      </c>
      <c r="R5322">
        <v>122.84</v>
      </c>
      <c r="S5322">
        <v>7.58</v>
      </c>
      <c r="T5322">
        <v>441.01</v>
      </c>
      <c r="U5322">
        <v>879.59</v>
      </c>
      <c r="V5322" s="14">
        <v>-0.57199999999999995</v>
      </c>
      <c r="W5322">
        <v>48607.76</v>
      </c>
      <c r="X5322" s="6">
        <v>77.97</v>
      </c>
      <c r="Y5322" s="12" t="str">
        <f>IFERROR(VLOOKUP(C5322,[1]Index!$D:$F,3,FALSE),"Non List")</f>
        <v>Microfinance</v>
      </c>
      <c r="Z5322">
        <f>IFERROR(VLOOKUP(C5322,[1]LP!$B:$C,2,FALSE),0)</f>
        <v>2040.6</v>
      </c>
      <c r="AA5322" s="11">
        <f t="shared" si="91"/>
        <v>26.171604463255097</v>
      </c>
      <c r="AB5322" s="11">
        <v>0</v>
      </c>
      <c r="AC5322" s="11">
        <v>0</v>
      </c>
    </row>
    <row r="5323" spans="1:29" x14ac:dyDescent="0.45">
      <c r="A5323" t="s">
        <v>55</v>
      </c>
      <c r="B5323" t="s">
        <v>181</v>
      </c>
      <c r="C5323" t="s">
        <v>118</v>
      </c>
      <c r="D5323">
        <v>661</v>
      </c>
      <c r="E5323">
        <v>109375</v>
      </c>
      <c r="F5323">
        <v>50823.813999999998</v>
      </c>
      <c r="G5323">
        <v>888546.973</v>
      </c>
      <c r="H5323">
        <v>1319901.4750000001</v>
      </c>
      <c r="I5323">
        <v>86811.915999999997</v>
      </c>
      <c r="J5323">
        <v>125770.93</v>
      </c>
      <c r="K5323">
        <v>18499.315999999999</v>
      </c>
      <c r="L5323">
        <v>5116.9629999999997</v>
      </c>
      <c r="M5323" s="6">
        <v>4.67</v>
      </c>
      <c r="N5323">
        <v>141.54</v>
      </c>
      <c r="O5323">
        <v>4.51</v>
      </c>
      <c r="P5323">
        <v>3.19</v>
      </c>
      <c r="Q5323">
        <v>0.31</v>
      </c>
      <c r="R5323">
        <v>638.35</v>
      </c>
      <c r="S5323">
        <v>5.3</v>
      </c>
      <c r="T5323">
        <v>146.47</v>
      </c>
      <c r="U5323">
        <v>124.06</v>
      </c>
      <c r="V5323" s="14">
        <v>-0.81230000000000002</v>
      </c>
      <c r="W5323">
        <v>0</v>
      </c>
      <c r="X5323" s="6">
        <v>0</v>
      </c>
      <c r="Y5323" s="12" t="str">
        <f>IFERROR(VLOOKUP(C5323,[1]Index!$D:$F,3,FALSE),"Non List")</f>
        <v>Microfinance</v>
      </c>
      <c r="Z5323">
        <f>IFERROR(VLOOKUP(C5323,[1]LP!$B:$C,2,FALSE),0)</f>
        <v>667.9</v>
      </c>
      <c r="AA5323" s="11">
        <f t="shared" si="91"/>
        <v>143.01927194860812</v>
      </c>
      <c r="AB5323" s="11">
        <v>0</v>
      </c>
      <c r="AC5323" s="11">
        <v>0</v>
      </c>
    </row>
    <row r="5324" spans="1:29" x14ac:dyDescent="0.45">
      <c r="A5324" t="s">
        <v>55</v>
      </c>
      <c r="B5324" t="s">
        <v>181</v>
      </c>
      <c r="C5324" t="s">
        <v>188</v>
      </c>
      <c r="D5324">
        <v>610</v>
      </c>
      <c r="E5324">
        <v>250000</v>
      </c>
      <c r="F5324">
        <v>27366.51</v>
      </c>
      <c r="G5324">
        <v>208425.26</v>
      </c>
      <c r="H5324">
        <v>1772394.4</v>
      </c>
      <c r="I5324">
        <v>95322.44</v>
      </c>
      <c r="J5324">
        <v>115281.9</v>
      </c>
      <c r="K5324">
        <v>-948.51</v>
      </c>
      <c r="L5324">
        <v>328.07</v>
      </c>
      <c r="M5324" s="6">
        <v>0.13</v>
      </c>
      <c r="N5324">
        <v>4692.3100000000004</v>
      </c>
      <c r="O5324">
        <v>5.5</v>
      </c>
      <c r="P5324">
        <v>0.12</v>
      </c>
      <c r="Q5324">
        <v>0.01</v>
      </c>
      <c r="R5324">
        <v>25807.71</v>
      </c>
      <c r="S5324">
        <v>4.8899999999999997</v>
      </c>
      <c r="T5324">
        <v>110.95</v>
      </c>
      <c r="U5324">
        <v>18.010000000000002</v>
      </c>
      <c r="V5324" s="14">
        <v>-0.97050000000000003</v>
      </c>
      <c r="W5324">
        <v>-10925.753000000001</v>
      </c>
      <c r="X5324" s="6">
        <v>-4.37</v>
      </c>
      <c r="Y5324" s="12" t="str">
        <f>IFERROR(VLOOKUP(C5324,[1]Index!$D:$F,3,FALSE),"Non List")</f>
        <v>Microfinance</v>
      </c>
      <c r="Z5324">
        <f>IFERROR(VLOOKUP(C5324,[1]LP!$B:$C,2,FALSE),0)</f>
        <v>609</v>
      </c>
      <c r="AA5324" s="11">
        <f t="shared" si="91"/>
        <v>4684.6153846153848</v>
      </c>
      <c r="AB5324" s="11">
        <v>0</v>
      </c>
      <c r="AC5324" s="11">
        <v>0</v>
      </c>
    </row>
    <row r="5325" spans="1:29" x14ac:dyDescent="0.45">
      <c r="A5325" t="s">
        <v>55</v>
      </c>
      <c r="B5325" t="s">
        <v>181</v>
      </c>
      <c r="C5325" t="s">
        <v>116</v>
      </c>
      <c r="D5325">
        <v>1280</v>
      </c>
      <c r="E5325">
        <v>182800</v>
      </c>
      <c r="F5325">
        <v>214340.73</v>
      </c>
      <c r="G5325">
        <v>2661110.06</v>
      </c>
      <c r="H5325">
        <v>4242746.0599999996</v>
      </c>
      <c r="I5325">
        <v>311772.63</v>
      </c>
      <c r="J5325">
        <v>381804.81</v>
      </c>
      <c r="K5325">
        <v>59961.52</v>
      </c>
      <c r="L5325">
        <v>-112452.76</v>
      </c>
      <c r="M5325" s="6">
        <v>-61.51</v>
      </c>
      <c r="N5325">
        <v>-20.81</v>
      </c>
      <c r="O5325">
        <v>5.89</v>
      </c>
      <c r="P5325">
        <v>-28.32</v>
      </c>
      <c r="Q5325">
        <v>-2.29</v>
      </c>
      <c r="R5325">
        <v>-122.57</v>
      </c>
      <c r="S5325">
        <v>8.39</v>
      </c>
      <c r="T5325">
        <v>217.25</v>
      </c>
      <c r="U5325">
        <v>0</v>
      </c>
      <c r="V5325">
        <v>0</v>
      </c>
      <c r="W5325">
        <v>0</v>
      </c>
      <c r="X5325" s="6">
        <v>0</v>
      </c>
      <c r="Y5325" s="12" t="str">
        <f>IFERROR(VLOOKUP(C5325,[1]Index!$D:$F,3,FALSE),"Non List")</f>
        <v>Microfinance</v>
      </c>
      <c r="Z5325">
        <f>IFERROR(VLOOKUP(C5325,[1]LP!$B:$C,2,FALSE),0)</f>
        <v>1286</v>
      </c>
      <c r="AA5325" s="11">
        <f t="shared" si="91"/>
        <v>-20.907169565924242</v>
      </c>
      <c r="AB5325" s="11">
        <v>0</v>
      </c>
      <c r="AC5325" s="11">
        <v>0</v>
      </c>
    </row>
    <row r="5326" spans="1:29" x14ac:dyDescent="0.45">
      <c r="A5326" t="s">
        <v>55</v>
      </c>
      <c r="B5326" t="s">
        <v>181</v>
      </c>
      <c r="C5326" t="s">
        <v>114</v>
      </c>
      <c r="D5326">
        <v>551</v>
      </c>
      <c r="E5326">
        <v>367143.40899999999</v>
      </c>
      <c r="F5326">
        <v>148794.20600000001</v>
      </c>
      <c r="G5326">
        <v>1481769.206</v>
      </c>
      <c r="H5326">
        <v>4510347.3329999996</v>
      </c>
      <c r="I5326">
        <v>267048.549</v>
      </c>
      <c r="J5326">
        <v>329054.60100000002</v>
      </c>
      <c r="K5326">
        <v>34613.011599999998</v>
      </c>
      <c r="L5326">
        <v>-25992.214400000001</v>
      </c>
      <c r="M5326" s="6">
        <v>-7.07</v>
      </c>
      <c r="N5326">
        <v>-77.930000000000007</v>
      </c>
      <c r="O5326">
        <v>3.92</v>
      </c>
      <c r="P5326">
        <v>-5.04</v>
      </c>
      <c r="Q5326">
        <v>-0.52</v>
      </c>
      <c r="R5326">
        <v>-305.49</v>
      </c>
      <c r="S5326">
        <v>5.07</v>
      </c>
      <c r="T5326">
        <v>140.53</v>
      </c>
      <c r="U5326">
        <v>0</v>
      </c>
      <c r="V5326">
        <v>0</v>
      </c>
      <c r="W5326">
        <v>-19356.8387</v>
      </c>
      <c r="X5326" s="6">
        <v>-5.27</v>
      </c>
      <c r="Y5326" s="12" t="str">
        <f>IFERROR(VLOOKUP(C5326,[1]Index!$D:$F,3,FALSE),"Non List")</f>
        <v>Microfinance</v>
      </c>
      <c r="Z5326">
        <f>IFERROR(VLOOKUP(C5326,[1]LP!$B:$C,2,FALSE),0)</f>
        <v>552</v>
      </c>
      <c r="AA5326" s="11">
        <f t="shared" si="91"/>
        <v>-78.076379066478069</v>
      </c>
      <c r="AB5326" s="11">
        <v>0</v>
      </c>
      <c r="AC5326" s="11">
        <v>0</v>
      </c>
    </row>
    <row r="5327" spans="1:29" x14ac:dyDescent="0.45">
      <c r="A5327" t="s">
        <v>55</v>
      </c>
      <c r="B5327" t="s">
        <v>181</v>
      </c>
      <c r="C5327" t="s">
        <v>98</v>
      </c>
      <c r="D5327">
        <v>740</v>
      </c>
      <c r="E5327">
        <v>229020.6183</v>
      </c>
      <c r="F5327">
        <v>239722.63759999999</v>
      </c>
      <c r="G5327">
        <v>1124385.6268</v>
      </c>
      <c r="H5327">
        <v>3298066.5397000001</v>
      </c>
      <c r="I5327">
        <v>190736.2444</v>
      </c>
      <c r="J5327">
        <v>233189.5955</v>
      </c>
      <c r="K5327">
        <v>-704.94479999999999</v>
      </c>
      <c r="L5327">
        <v>7649.7034000000003</v>
      </c>
      <c r="M5327" s="6">
        <v>3.34</v>
      </c>
      <c r="N5327">
        <v>221.56</v>
      </c>
      <c r="O5327">
        <v>3.62</v>
      </c>
      <c r="P5327">
        <v>1.63</v>
      </c>
      <c r="Q5327">
        <v>0.19</v>
      </c>
      <c r="R5327">
        <v>802.05</v>
      </c>
      <c r="S5327">
        <v>4.04</v>
      </c>
      <c r="T5327">
        <v>204.67</v>
      </c>
      <c r="U5327">
        <v>124.02</v>
      </c>
      <c r="V5327" s="14">
        <v>-0.83240000000000003</v>
      </c>
      <c r="W5327">
        <v>5966.7686000000003</v>
      </c>
      <c r="X5327" s="6">
        <v>2.61</v>
      </c>
      <c r="Y5327" s="12" t="str">
        <f>IFERROR(VLOOKUP(C5327,[1]Index!$D:$F,3,FALSE),"Non List")</f>
        <v>Microfinance</v>
      </c>
      <c r="Z5327">
        <f>IFERROR(VLOOKUP(C5327,[1]LP!$B:$C,2,FALSE),0)</f>
        <v>740.1</v>
      </c>
      <c r="AA5327" s="11">
        <f t="shared" si="91"/>
        <v>221.58682634730542</v>
      </c>
      <c r="AB5327" s="11">
        <v>0</v>
      </c>
      <c r="AC5327" s="11">
        <v>0</v>
      </c>
    </row>
    <row r="5328" spans="1:29" x14ac:dyDescent="0.45">
      <c r="A5328" t="s">
        <v>55</v>
      </c>
      <c r="B5328" t="s">
        <v>181</v>
      </c>
      <c r="C5328" t="s">
        <v>189</v>
      </c>
      <c r="D5328">
        <v>1156</v>
      </c>
      <c r="E5328">
        <v>266424.39</v>
      </c>
      <c r="F5328">
        <v>309800.07</v>
      </c>
      <c r="G5328">
        <v>2155845.73</v>
      </c>
      <c r="H5328">
        <v>5141161.1100000003</v>
      </c>
      <c r="I5328">
        <v>231537.58</v>
      </c>
      <c r="J5328">
        <v>301021.43</v>
      </c>
      <c r="K5328">
        <v>38122.29</v>
      </c>
      <c r="L5328">
        <v>5639.92</v>
      </c>
      <c r="M5328" s="6">
        <v>2.11</v>
      </c>
      <c r="N5328">
        <v>547.87</v>
      </c>
      <c r="O5328">
        <v>5.34</v>
      </c>
      <c r="P5328">
        <v>0.98</v>
      </c>
      <c r="Q5328">
        <v>0.1</v>
      </c>
      <c r="R5328">
        <v>2925.63</v>
      </c>
      <c r="S5328">
        <v>2.97</v>
      </c>
      <c r="T5328">
        <v>216.28</v>
      </c>
      <c r="U5328">
        <v>101.33</v>
      </c>
      <c r="V5328" s="14">
        <v>-0.9123</v>
      </c>
      <c r="W5328">
        <v>4399.1400000000003</v>
      </c>
      <c r="X5328" s="6">
        <v>1.65</v>
      </c>
      <c r="Y5328" s="12" t="str">
        <f>IFERROR(VLOOKUP(C5328,[1]Index!$D:$F,3,FALSE),"Non List")</f>
        <v>Microfinance</v>
      </c>
      <c r="Z5328">
        <f>IFERROR(VLOOKUP(C5328,[1]LP!$B:$C,2,FALSE),0)</f>
        <v>1155</v>
      </c>
      <c r="AA5328" s="11">
        <f t="shared" si="91"/>
        <v>547.39336492890993</v>
      </c>
      <c r="AB5328" s="11">
        <v>0</v>
      </c>
      <c r="AC5328" s="11">
        <v>0</v>
      </c>
    </row>
    <row r="5329" spans="1:29" x14ac:dyDescent="0.45">
      <c r="A5329" t="s">
        <v>55</v>
      </c>
      <c r="B5329" t="s">
        <v>181</v>
      </c>
      <c r="C5329" t="s">
        <v>119</v>
      </c>
      <c r="D5329">
        <v>785</v>
      </c>
      <c r="E5329">
        <v>504366.467</v>
      </c>
      <c r="F5329">
        <v>133270.13699999999</v>
      </c>
      <c r="G5329">
        <v>1347385.86</v>
      </c>
      <c r="H5329">
        <v>6214390.3799999999</v>
      </c>
      <c r="I5329">
        <v>257080.734</v>
      </c>
      <c r="J5329">
        <v>320491.44500000001</v>
      </c>
      <c r="K5329">
        <v>44213.997000000003</v>
      </c>
      <c r="L5329">
        <v>13632.168</v>
      </c>
      <c r="M5329" s="6">
        <v>2.7</v>
      </c>
      <c r="N5329">
        <v>290.74</v>
      </c>
      <c r="O5329">
        <v>6.21</v>
      </c>
      <c r="P5329">
        <v>2.14</v>
      </c>
      <c r="Q5329">
        <v>0.2</v>
      </c>
      <c r="R5329">
        <v>1805.5</v>
      </c>
      <c r="S5329">
        <v>5.95</v>
      </c>
      <c r="T5329">
        <v>126.42</v>
      </c>
      <c r="U5329">
        <v>87.64</v>
      </c>
      <c r="V5329" s="14">
        <v>-0.88839999999999997</v>
      </c>
      <c r="W5329">
        <v>23155.339</v>
      </c>
      <c r="X5329" s="6">
        <v>4.59</v>
      </c>
      <c r="Y5329" s="12" t="str">
        <f>IFERROR(VLOOKUP(C5329,[1]Index!$D:$F,3,FALSE),"Non List")</f>
        <v>Microfinance</v>
      </c>
      <c r="Z5329">
        <f>IFERROR(VLOOKUP(C5329,[1]LP!$B:$C,2,FALSE),0)</f>
        <v>800</v>
      </c>
      <c r="AA5329" s="11">
        <f t="shared" si="91"/>
        <v>296.2962962962963</v>
      </c>
      <c r="AB5329" s="11">
        <v>0</v>
      </c>
      <c r="AC5329" s="11">
        <v>0</v>
      </c>
    </row>
    <row r="5330" spans="1:29" x14ac:dyDescent="0.45">
      <c r="A5330" t="s">
        <v>55</v>
      </c>
      <c r="B5330" t="s">
        <v>181</v>
      </c>
      <c r="C5330" t="s">
        <v>327</v>
      </c>
      <c r="D5330">
        <v>1145</v>
      </c>
      <c r="E5330">
        <v>30000</v>
      </c>
      <c r="F5330">
        <v>314.38</v>
      </c>
      <c r="G5330">
        <v>48270.53</v>
      </c>
      <c r="H5330">
        <v>178598.28</v>
      </c>
      <c r="I5330">
        <v>7942.95</v>
      </c>
      <c r="J5330">
        <v>7942.95</v>
      </c>
      <c r="K5330">
        <v>-5663.76</v>
      </c>
      <c r="L5330">
        <v>1266.73</v>
      </c>
      <c r="M5330" s="6">
        <v>4.22</v>
      </c>
      <c r="N5330">
        <v>271.33</v>
      </c>
      <c r="O5330">
        <v>11.33</v>
      </c>
      <c r="P5330">
        <v>4.18</v>
      </c>
      <c r="Q5330">
        <v>0.63</v>
      </c>
      <c r="R5330">
        <v>3074.17</v>
      </c>
      <c r="S5330">
        <v>4.34</v>
      </c>
      <c r="T5330">
        <v>101.05</v>
      </c>
      <c r="U5330">
        <v>97.95</v>
      </c>
      <c r="V5330" s="14">
        <v>-0.91449999999999998</v>
      </c>
      <c r="W5330">
        <v>1266.73</v>
      </c>
      <c r="X5330" s="6">
        <v>4.22</v>
      </c>
      <c r="Y5330" s="12" t="str">
        <f>IFERROR(VLOOKUP(C5330,[1]Index!$D:$F,3,FALSE),"Non List")</f>
        <v>Microfinance</v>
      </c>
      <c r="Z5330">
        <f>IFERROR(VLOOKUP(C5330,[1]LP!$B:$C,2,FALSE),0)</f>
        <v>1127.0999999999999</v>
      </c>
      <c r="AA5330" s="11">
        <f t="shared" si="91"/>
        <v>267.08530805687201</v>
      </c>
      <c r="AB5330" s="11">
        <v>0</v>
      </c>
      <c r="AC5330" s="11">
        <v>0</v>
      </c>
    </row>
    <row r="5331" spans="1:29" x14ac:dyDescent="0.45">
      <c r="A5331" t="s">
        <v>55</v>
      </c>
      <c r="B5331" t="s">
        <v>181</v>
      </c>
      <c r="C5331" t="s">
        <v>191</v>
      </c>
      <c r="D5331">
        <v>620</v>
      </c>
      <c r="E5331">
        <v>910782.50899999996</v>
      </c>
      <c r="F5331">
        <v>1413935.568</v>
      </c>
      <c r="G5331">
        <v>4548406.8899999997</v>
      </c>
      <c r="H5331">
        <v>10045678.532</v>
      </c>
      <c r="I5331">
        <v>570090.20799999998</v>
      </c>
      <c r="J5331">
        <v>710655.18299999996</v>
      </c>
      <c r="K5331">
        <v>135747.16399999999</v>
      </c>
      <c r="L5331">
        <v>79737.388000000006</v>
      </c>
      <c r="M5331" s="6">
        <v>8.75</v>
      </c>
      <c r="N5331">
        <v>70.86</v>
      </c>
      <c r="O5331">
        <v>2.4300000000000002</v>
      </c>
      <c r="P5331">
        <v>3.43</v>
      </c>
      <c r="Q5331">
        <v>0.69</v>
      </c>
      <c r="R5331">
        <v>172.19</v>
      </c>
      <c r="S5331">
        <v>6.78</v>
      </c>
      <c r="T5331">
        <v>255.24</v>
      </c>
      <c r="U5331">
        <v>224.17</v>
      </c>
      <c r="V5331" s="14">
        <v>-0.63839999999999997</v>
      </c>
      <c r="W5331">
        <v>69066.22</v>
      </c>
      <c r="X5331" s="6">
        <v>7.58</v>
      </c>
      <c r="Y5331" s="12" t="str">
        <f>IFERROR(VLOOKUP(C5331,[1]Index!$D:$F,3,FALSE),"Non List")</f>
        <v>Microfinance</v>
      </c>
      <c r="Z5331">
        <f>IFERROR(VLOOKUP(C5331,[1]LP!$B:$C,2,FALSE),0)</f>
        <v>624</v>
      </c>
      <c r="AA5331" s="11">
        <f t="shared" si="91"/>
        <v>71.314285714285717</v>
      </c>
      <c r="AB5331" s="11">
        <v>0</v>
      </c>
      <c r="AC5331" s="11">
        <v>0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2023-08-27T10:05:32Z</dcterms:modified>
</cp:coreProperties>
</file>