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FBD6499B-5952-48B1-B1DE-105A520482B0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Sheet1!$A$1:$AC$5145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081" i="1" l="1"/>
  <c r="Y2276" i="1"/>
  <c r="Y2387" i="1"/>
  <c r="Y2372" i="1"/>
  <c r="Y3633" i="1"/>
  <c r="Y5077" i="1"/>
  <c r="Y4994" i="1"/>
  <c r="Y3004" i="1"/>
  <c r="Y760" i="1"/>
  <c r="Y1421" i="1"/>
  <c r="Y993" i="1"/>
  <c r="Y812" i="1"/>
  <c r="Y857" i="1"/>
  <c r="Y961" i="1"/>
  <c r="Y937" i="1"/>
  <c r="Y710" i="1"/>
  <c r="Y706" i="1"/>
  <c r="Y1559" i="1"/>
  <c r="Y956" i="1"/>
  <c r="Y1548" i="1"/>
  <c r="Y1614" i="1"/>
  <c r="Y1134" i="1"/>
  <c r="Y1707" i="1"/>
  <c r="Y1711" i="1"/>
  <c r="Y1719" i="1"/>
  <c r="Y1812" i="1"/>
  <c r="Y1904" i="1"/>
  <c r="Y1412" i="1"/>
  <c r="Y1247" i="1"/>
  <c r="Y1037" i="1"/>
  <c r="Y809" i="1"/>
  <c r="Y1151" i="1"/>
  <c r="Y899" i="1"/>
  <c r="Y775" i="1"/>
  <c r="Y903" i="1"/>
  <c r="Y777" i="1"/>
  <c r="Y5011" i="1"/>
  <c r="Y704" i="1"/>
  <c r="Y750" i="1"/>
  <c r="Y2910" i="1"/>
  <c r="Y973" i="1"/>
  <c r="Y3021" i="1"/>
  <c r="Y1022" i="1"/>
  <c r="Y1233" i="1"/>
  <c r="Y1024" i="1"/>
  <c r="Y1025" i="1"/>
  <c r="Y1027" i="1"/>
  <c r="Y1438" i="1"/>
  <c r="Y2860" i="1"/>
  <c r="Y1354" i="1"/>
  <c r="Y5035" i="1"/>
  <c r="Y1619" i="1"/>
  <c r="Y1883" i="1"/>
  <c r="Y1856" i="1"/>
  <c r="Y1685" i="1"/>
  <c r="Y1980" i="1"/>
  <c r="Y1715" i="1"/>
  <c r="Y1717" i="1"/>
  <c r="Y1866" i="1"/>
  <c r="Y1989" i="1"/>
  <c r="Y2084" i="1"/>
  <c r="Y1936" i="1"/>
  <c r="Y1908" i="1"/>
  <c r="Y2147" i="1"/>
  <c r="Y2328" i="1"/>
  <c r="Y2527" i="1"/>
  <c r="Y2415" i="1"/>
  <c r="Y2298" i="1"/>
  <c r="Y2240" i="1"/>
  <c r="Y2503" i="1"/>
  <c r="Y2294" i="1"/>
  <c r="Y2348" i="1"/>
  <c r="Y2591" i="1"/>
  <c r="Y2730" i="1"/>
  <c r="Y3050" i="1"/>
  <c r="Y2880" i="1"/>
  <c r="Y5067" i="1"/>
  <c r="Y3414" i="1"/>
  <c r="Y3273" i="1"/>
  <c r="Y3707" i="1"/>
  <c r="Y3228" i="1"/>
  <c r="Y3212" i="1"/>
  <c r="Y3530" i="1"/>
  <c r="Y3531" i="1"/>
  <c r="Y3209" i="1"/>
  <c r="Y3439" i="1"/>
  <c r="Y5121" i="1"/>
  <c r="Y3575" i="1"/>
  <c r="Y3580" i="1"/>
  <c r="Y3472" i="1"/>
  <c r="Y3750" i="1"/>
  <c r="Y3924" i="1"/>
  <c r="Y3540" i="1"/>
  <c r="Y3935" i="1"/>
  <c r="Y5076" i="1"/>
  <c r="Y3861" i="1"/>
  <c r="Y3877" i="1"/>
  <c r="Y5049" i="1"/>
  <c r="Y4519" i="1"/>
  <c r="Y5053" i="1"/>
  <c r="Y4014" i="1"/>
  <c r="Y4547" i="1"/>
  <c r="Y5056" i="1"/>
  <c r="Y4214" i="1"/>
  <c r="Y4447" i="1"/>
  <c r="Y4158" i="1"/>
  <c r="Y4451" i="1"/>
  <c r="Y5063" i="1"/>
  <c r="Y4179" i="1"/>
  <c r="Y4370" i="1"/>
  <c r="Y4335" i="1"/>
  <c r="Y5057" i="1"/>
  <c r="Y4618" i="1"/>
  <c r="Y5128" i="1"/>
  <c r="Y4705" i="1"/>
  <c r="Y4691" i="1"/>
  <c r="Y4770" i="1"/>
  <c r="Y5134" i="1"/>
  <c r="Y4728" i="1"/>
  <c r="Y4806" i="1"/>
  <c r="Y4950" i="1"/>
  <c r="Y5140" i="1"/>
  <c r="Y4961" i="1"/>
  <c r="Y4982" i="1"/>
  <c r="Y2" i="1"/>
  <c r="Y4999" i="1"/>
  <c r="Y5001" i="1"/>
  <c r="Y1146" i="1"/>
  <c r="Y895" i="1"/>
  <c r="Y631" i="1"/>
  <c r="Y703" i="1"/>
  <c r="Y1061" i="1"/>
  <c r="Y673" i="1"/>
  <c r="Y967" i="1"/>
  <c r="Y1018" i="1"/>
  <c r="Y838" i="1"/>
  <c r="Y751" i="1"/>
  <c r="Y5036" i="1"/>
  <c r="Y1122" i="1"/>
  <c r="Y5028" i="1"/>
  <c r="Y1463" i="1"/>
  <c r="Y1348" i="1"/>
  <c r="Y1462" i="1"/>
  <c r="Y1576" i="1"/>
  <c r="Y2856" i="1"/>
  <c r="Y1765" i="1"/>
  <c r="Y1799" i="1"/>
  <c r="Y1716" i="1"/>
  <c r="Y1695" i="1"/>
  <c r="Y1699" i="1"/>
  <c r="Y1877" i="1"/>
  <c r="Y2743" i="1"/>
  <c r="Y1929" i="1"/>
  <c r="Y2738" i="1"/>
  <c r="Y2492" i="1"/>
  <c r="Y2311" i="1"/>
  <c r="Y2312" i="1"/>
  <c r="Y2573" i="1"/>
  <c r="Y2318" i="1"/>
  <c r="Y2558" i="1"/>
  <c r="Y2406" i="1"/>
  <c r="Y2368" i="1"/>
  <c r="Y2531" i="1"/>
  <c r="Y2304" i="1"/>
  <c r="Y2267" i="1"/>
  <c r="Y2926" i="1"/>
  <c r="Y2927" i="1"/>
  <c r="Y3001" i="1"/>
  <c r="Y3101" i="1"/>
  <c r="Y3510" i="1"/>
  <c r="Y3784" i="1"/>
  <c r="Y3272" i="1"/>
  <c r="Y3206" i="1"/>
  <c r="Y3325" i="1"/>
  <c r="Y3330" i="1"/>
  <c r="Y3153" i="1"/>
  <c r="Y3230" i="1"/>
  <c r="Y3616" i="1"/>
  <c r="Y3237" i="1"/>
  <c r="Y3432" i="1"/>
  <c r="Y3544" i="1"/>
  <c r="Y3792" i="1"/>
  <c r="Y3652" i="1"/>
  <c r="Y3746" i="1"/>
  <c r="Y3331" i="1"/>
  <c r="Y3619" i="1"/>
  <c r="Y3627" i="1"/>
  <c r="Y3583" i="1"/>
  <c r="Y3589" i="1"/>
  <c r="Y3751" i="1"/>
  <c r="Y3848" i="1"/>
  <c r="Y3729" i="1"/>
  <c r="Y3830" i="1"/>
  <c r="Y3963" i="1"/>
  <c r="Y3986" i="1"/>
  <c r="Y3981" i="1"/>
  <c r="Y3969" i="1"/>
  <c r="Y5055" i="1"/>
  <c r="Y4114" i="1"/>
  <c r="Y4153" i="1"/>
  <c r="Y4185" i="1"/>
  <c r="Y5060" i="1"/>
  <c r="Y4159" i="1"/>
  <c r="Y4206" i="1"/>
  <c r="Y4238" i="1"/>
  <c r="Y4195" i="1"/>
  <c r="Y4166" i="1"/>
  <c r="Y4197" i="1"/>
  <c r="Y4333" i="1"/>
  <c r="Y4633" i="1"/>
  <c r="Y5130" i="1"/>
  <c r="Y5135" i="1"/>
  <c r="Y5137" i="1"/>
  <c r="Y5138" i="1"/>
  <c r="Y5142" i="1"/>
  <c r="Y5143" i="1"/>
  <c r="Y5141" i="1"/>
  <c r="Y4891" i="1"/>
  <c r="Y5145" i="1"/>
  <c r="Z5145" i="1"/>
  <c r="AA5145" i="1" s="1"/>
  <c r="Z5144" i="1"/>
  <c r="AA5144" i="1" s="1"/>
  <c r="Z5138" i="1"/>
  <c r="AA5138" i="1" s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Z5133" i="1"/>
  <c r="AA5133" i="1" s="1"/>
  <c r="Z5134" i="1"/>
  <c r="AA5134" i="1" s="1"/>
  <c r="Z5135" i="1"/>
  <c r="AA5135" i="1" s="1"/>
  <c r="Z5136" i="1"/>
  <c r="AA5136" i="1" s="1"/>
  <c r="Z5137" i="1"/>
  <c r="AA5137" i="1" s="1"/>
  <c r="Y5132" i="1"/>
  <c r="Z5128" i="1"/>
  <c r="AA5128" i="1" s="1"/>
  <c r="Z5129" i="1"/>
  <c r="AA5129" i="1" s="1"/>
  <c r="Z5130" i="1"/>
  <c r="AA5130" i="1" s="1"/>
  <c r="Z5131" i="1"/>
  <c r="AA5131" i="1" s="1"/>
  <c r="Z5132" i="1"/>
  <c r="AA5132" i="1" s="1"/>
  <c r="Z5066" i="1"/>
  <c r="AA5066" i="1" s="1"/>
  <c r="Z5067" i="1"/>
  <c r="AA5067" i="1" s="1"/>
  <c r="Z5068" i="1"/>
  <c r="AA5068" i="1" s="1"/>
  <c r="Z5069" i="1"/>
  <c r="AA5069" i="1" s="1"/>
  <c r="Z5070" i="1"/>
  <c r="AA5070" i="1" s="1"/>
  <c r="Z5071" i="1"/>
  <c r="AA5071" i="1" s="1"/>
  <c r="Z5072" i="1"/>
  <c r="AA5072" i="1" s="1"/>
  <c r="Z5073" i="1"/>
  <c r="AA5073" i="1" s="1"/>
  <c r="Z5074" i="1"/>
  <c r="AA5074" i="1" s="1"/>
  <c r="Z5075" i="1"/>
  <c r="AA5075" i="1" s="1"/>
  <c r="Z5076" i="1"/>
  <c r="AA5076" i="1" s="1"/>
  <c r="Z5077" i="1"/>
  <c r="AA5077" i="1" s="1"/>
  <c r="Z5078" i="1"/>
  <c r="AA5078" i="1" s="1"/>
  <c r="Z5079" i="1"/>
  <c r="AA5079" i="1" s="1"/>
  <c r="Z5080" i="1"/>
  <c r="AA5080" i="1" s="1"/>
  <c r="Z5081" i="1"/>
  <c r="AA5081" i="1" s="1"/>
  <c r="Z5082" i="1"/>
  <c r="AA5082" i="1" s="1"/>
  <c r="Z5083" i="1"/>
  <c r="AA5083" i="1" s="1"/>
  <c r="Y5084" i="1"/>
  <c r="Z5084" i="1"/>
  <c r="AA5084" i="1" s="1"/>
  <c r="Z5085" i="1"/>
  <c r="AA5085" i="1" s="1"/>
  <c r="Z5086" i="1"/>
  <c r="AA5086" i="1" s="1"/>
  <c r="Z5087" i="1"/>
  <c r="AA5087" i="1" s="1"/>
  <c r="Z5088" i="1"/>
  <c r="AA5088" i="1" s="1"/>
  <c r="Z5089" i="1"/>
  <c r="AA5089" i="1" s="1"/>
  <c r="Y5090" i="1"/>
  <c r="Z5090" i="1"/>
  <c r="AA5090" i="1" s="1"/>
  <c r="Z5091" i="1"/>
  <c r="AA5091" i="1" s="1"/>
  <c r="Z5092" i="1"/>
  <c r="AA5092" i="1" s="1"/>
  <c r="Z5093" i="1"/>
  <c r="AA5093" i="1" s="1"/>
  <c r="Z5094" i="1"/>
  <c r="AA5094" i="1" s="1"/>
  <c r="Z5095" i="1"/>
  <c r="AA5095" i="1" s="1"/>
  <c r="Y5096" i="1"/>
  <c r="Z5096" i="1"/>
  <c r="AA5096" i="1" s="1"/>
  <c r="Z5097" i="1"/>
  <c r="AA5097" i="1" s="1"/>
  <c r="Y5098" i="1"/>
  <c r="Z5098" i="1"/>
  <c r="AA5098" i="1" s="1"/>
  <c r="Z5099" i="1"/>
  <c r="AA5099" i="1" s="1"/>
  <c r="Y5100" i="1"/>
  <c r="Z5100" i="1"/>
  <c r="AA5100" i="1" s="1"/>
  <c r="Z5101" i="1"/>
  <c r="AA5101" i="1" s="1"/>
  <c r="Z5102" i="1"/>
  <c r="AA5102" i="1" s="1"/>
  <c r="Z5103" i="1"/>
  <c r="AA5103" i="1" s="1"/>
  <c r="Z5104" i="1"/>
  <c r="AA5104" i="1" s="1"/>
  <c r="Z5105" i="1"/>
  <c r="AA5105" i="1" s="1"/>
  <c r="Z5106" i="1"/>
  <c r="AA5106" i="1" s="1"/>
  <c r="Z5107" i="1"/>
  <c r="AA5107" i="1" s="1"/>
  <c r="Z5108" i="1"/>
  <c r="AA5108" i="1" s="1"/>
  <c r="Z5109" i="1"/>
  <c r="AA5109" i="1" s="1"/>
  <c r="Z5110" i="1"/>
  <c r="AA5110" i="1" s="1"/>
  <c r="Z5111" i="1"/>
  <c r="AA5111" i="1" s="1"/>
  <c r="Z5112" i="1"/>
  <c r="AA5112" i="1" s="1"/>
  <c r="Y5113" i="1"/>
  <c r="Z5113" i="1"/>
  <c r="AA5113" i="1" s="1"/>
  <c r="Z5114" i="1"/>
  <c r="AA5114" i="1" s="1"/>
  <c r="Y5115" i="1"/>
  <c r="Z5115" i="1"/>
  <c r="AA5115" i="1" s="1"/>
  <c r="Y5116" i="1"/>
  <c r="Z5116" i="1"/>
  <c r="AA5116" i="1" s="1"/>
  <c r="Z5117" i="1"/>
  <c r="AA5117" i="1" s="1"/>
  <c r="Z5118" i="1"/>
  <c r="AA5118" i="1" s="1"/>
  <c r="Z5119" i="1"/>
  <c r="AA5119" i="1" s="1"/>
  <c r="Z5120" i="1"/>
  <c r="AA5120" i="1" s="1"/>
  <c r="Z5121" i="1"/>
  <c r="AA5121" i="1" s="1"/>
  <c r="Z5122" i="1"/>
  <c r="AA5122" i="1" s="1"/>
  <c r="Z5123" i="1"/>
  <c r="AA5123" i="1" s="1"/>
  <c r="Y5124" i="1"/>
  <c r="Z5124" i="1"/>
  <c r="AA5124" i="1" s="1"/>
  <c r="Z5125" i="1"/>
  <c r="AA5125" i="1" s="1"/>
  <c r="Z5126" i="1"/>
  <c r="AA5126" i="1" s="1"/>
  <c r="Y5127" i="1"/>
  <c r="Z5127" i="1"/>
  <c r="AA5127" i="1" s="1"/>
  <c r="Z5058" i="1"/>
  <c r="AA5058" i="1" s="1"/>
  <c r="Z5059" i="1"/>
  <c r="AA5059" i="1" s="1"/>
  <c r="Z5060" i="1"/>
  <c r="AA5060" i="1" s="1"/>
  <c r="Z5061" i="1"/>
  <c r="AA5061" i="1" s="1"/>
  <c r="Z5062" i="1"/>
  <c r="AA5062" i="1" s="1"/>
  <c r="Z5063" i="1"/>
  <c r="AA5063" i="1" s="1"/>
  <c r="Z5064" i="1"/>
  <c r="AA5064" i="1" s="1"/>
  <c r="Z5065" i="1"/>
  <c r="AA5065" i="1" s="1"/>
  <c r="Z5048" i="1"/>
  <c r="AA5048" i="1" s="1"/>
  <c r="Z5049" i="1"/>
  <c r="AA5049" i="1" s="1"/>
  <c r="Z5050" i="1"/>
  <c r="AA5050" i="1" s="1"/>
  <c r="Z5051" i="1"/>
  <c r="AA5051" i="1" s="1"/>
  <c r="Z5052" i="1"/>
  <c r="AA5052" i="1" s="1"/>
  <c r="Z5053" i="1"/>
  <c r="AA5053" i="1" s="1"/>
  <c r="Z5054" i="1"/>
  <c r="AA5054" i="1" s="1"/>
  <c r="Z5055" i="1"/>
  <c r="AA5055" i="1" s="1"/>
  <c r="Z5056" i="1"/>
  <c r="AA5056" i="1" s="1"/>
  <c r="Z5057" i="1"/>
  <c r="AA5057" i="1" s="1"/>
  <c r="Y5009" i="1"/>
  <c r="Z4993" i="1"/>
  <c r="AA4993" i="1" s="1"/>
  <c r="Z4994" i="1"/>
  <c r="AA4994" i="1" s="1"/>
  <c r="Z4995" i="1"/>
  <c r="AA4995" i="1" s="1"/>
  <c r="Y4996" i="1"/>
  <c r="Z4996" i="1"/>
  <c r="AA4996" i="1" s="1"/>
  <c r="Y4997" i="1"/>
  <c r="Z4997" i="1"/>
  <c r="AA4997" i="1" s="1"/>
  <c r="Z4998" i="1"/>
  <c r="AA4998" i="1" s="1"/>
  <c r="Z4999" i="1"/>
  <c r="AA4999" i="1" s="1"/>
  <c r="Z5000" i="1"/>
  <c r="AA5000" i="1" s="1"/>
  <c r="Z5001" i="1"/>
  <c r="AA5001" i="1" s="1"/>
  <c r="Z5002" i="1"/>
  <c r="AA5002" i="1" s="1"/>
  <c r="Z5003" i="1"/>
  <c r="AA5003" i="1" s="1"/>
  <c r="Z5004" i="1"/>
  <c r="AA5004" i="1" s="1"/>
  <c r="Z5005" i="1"/>
  <c r="AA5005" i="1" s="1"/>
  <c r="Z5006" i="1"/>
  <c r="AA5006" i="1" s="1"/>
  <c r="Z5007" i="1"/>
  <c r="AA5007" i="1" s="1"/>
  <c r="Z5008" i="1"/>
  <c r="AA5008" i="1" s="1"/>
  <c r="Z5009" i="1"/>
  <c r="AA5009" i="1" s="1"/>
  <c r="Z5010" i="1"/>
  <c r="AA5010" i="1" s="1"/>
  <c r="Z5011" i="1"/>
  <c r="AA5011" i="1" s="1"/>
  <c r="Z5012" i="1"/>
  <c r="AA5012" i="1" s="1"/>
  <c r="Z5013" i="1"/>
  <c r="AA5013" i="1" s="1"/>
  <c r="Z5014" i="1"/>
  <c r="AA5014" i="1" s="1"/>
  <c r="Z5015" i="1"/>
  <c r="AA5015" i="1" s="1"/>
  <c r="Z5016" i="1"/>
  <c r="AA5016" i="1" s="1"/>
  <c r="Z5017" i="1"/>
  <c r="AA5017" i="1" s="1"/>
  <c r="Z5018" i="1"/>
  <c r="AA5018" i="1" s="1"/>
  <c r="Z5019" i="1"/>
  <c r="AA5019" i="1" s="1"/>
  <c r="Z5020" i="1"/>
  <c r="AA5020" i="1" s="1"/>
  <c r="Z5021" i="1"/>
  <c r="AA5021" i="1" s="1"/>
  <c r="Z5022" i="1"/>
  <c r="AA5022" i="1" s="1"/>
  <c r="Z5023" i="1"/>
  <c r="AA5023" i="1" s="1"/>
  <c r="Z5024" i="1"/>
  <c r="AA5024" i="1" s="1"/>
  <c r="Z5025" i="1"/>
  <c r="AA5025" i="1" s="1"/>
  <c r="Z5026" i="1"/>
  <c r="AA5026" i="1" s="1"/>
  <c r="Z5027" i="1"/>
  <c r="AA5027" i="1" s="1"/>
  <c r="Z5028" i="1"/>
  <c r="AA5028" i="1" s="1"/>
  <c r="Z5029" i="1"/>
  <c r="AA5029" i="1" s="1"/>
  <c r="Z5030" i="1"/>
  <c r="AA5030" i="1" s="1"/>
  <c r="Z5031" i="1"/>
  <c r="AA5031" i="1" s="1"/>
  <c r="Z5032" i="1"/>
  <c r="AA5032" i="1" s="1"/>
  <c r="Z5033" i="1"/>
  <c r="AA5033" i="1" s="1"/>
  <c r="Z5034" i="1"/>
  <c r="AA5034" i="1" s="1"/>
  <c r="Z5035" i="1"/>
  <c r="AA5035" i="1" s="1"/>
  <c r="Z5036" i="1"/>
  <c r="AA5036" i="1" s="1"/>
  <c r="Z5037" i="1"/>
  <c r="AA5037" i="1" s="1"/>
  <c r="Y5038" i="1"/>
  <c r="Z5038" i="1"/>
  <c r="AA5038" i="1" s="1"/>
  <c r="Z5039" i="1"/>
  <c r="AA5039" i="1" s="1"/>
  <c r="Z5040" i="1"/>
  <c r="AA5040" i="1" s="1"/>
  <c r="Z5041" i="1"/>
  <c r="AA5041" i="1" s="1"/>
  <c r="Z5042" i="1"/>
  <c r="AA5042" i="1" s="1"/>
  <c r="Z5043" i="1"/>
  <c r="AA5043" i="1" s="1"/>
  <c r="Z5044" i="1"/>
  <c r="AA5044" i="1" s="1"/>
  <c r="Z5045" i="1"/>
  <c r="AA5045" i="1" s="1"/>
  <c r="Z5046" i="1"/>
  <c r="AA5046" i="1" s="1"/>
  <c r="Z5047" i="1"/>
  <c r="AA5047" i="1" s="1"/>
  <c r="Z4984" i="1"/>
  <c r="AA4984" i="1" s="1"/>
  <c r="Z4991" i="1"/>
  <c r="AA4991" i="1" s="1"/>
  <c r="Z4992" i="1"/>
  <c r="AA4992" i="1" s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7" i="1"/>
  <c r="Y625" i="1"/>
  <c r="Y629" i="1"/>
  <c r="Y641" i="1"/>
  <c r="Y648" i="1"/>
  <c r="Y665" i="1"/>
  <c r="Y669" i="1"/>
  <c r="Y683" i="1"/>
  <c r="Y720" i="1"/>
  <c r="Y733" i="1"/>
  <c r="Y737" i="1"/>
  <c r="Y749" i="1"/>
  <c r="Y759" i="1"/>
  <c r="Y774" i="1"/>
  <c r="Y801" i="1"/>
  <c r="Y817" i="1"/>
  <c r="Y818" i="1"/>
  <c r="Y820" i="1"/>
  <c r="Y843" i="1"/>
  <c r="Y873" i="1"/>
  <c r="Y885" i="1"/>
  <c r="Y886" i="1"/>
  <c r="Y901" i="1"/>
  <c r="Y909" i="1"/>
  <c r="Y929" i="1"/>
  <c r="Y934" i="1"/>
  <c r="Y935" i="1"/>
  <c r="Y977" i="1"/>
  <c r="Y983" i="1"/>
  <c r="Y1033" i="1"/>
  <c r="Y1049" i="1"/>
  <c r="Y1062" i="1"/>
  <c r="Y1085" i="1"/>
  <c r="Y1101" i="1"/>
  <c r="Y1139" i="1"/>
  <c r="Y1189" i="1"/>
  <c r="Y1191" i="1"/>
  <c r="Y1238" i="1"/>
  <c r="Y1246" i="1"/>
  <c r="Y1248" i="1"/>
  <c r="Y1267" i="1"/>
  <c r="Y1268" i="1"/>
  <c r="Y1285" i="1"/>
  <c r="Y1304" i="1"/>
  <c r="Y1306" i="1"/>
  <c r="Y1319" i="1"/>
  <c r="Y1341" i="1"/>
  <c r="Y1362" i="1"/>
  <c r="Y1373" i="1"/>
  <c r="Y1374" i="1"/>
  <c r="Y1416" i="1"/>
  <c r="Y1459" i="1"/>
  <c r="Y1471" i="1"/>
  <c r="Y1472" i="1"/>
  <c r="Y1528" i="1"/>
  <c r="Y1538" i="1"/>
  <c r="Y1555" i="1"/>
  <c r="Y1572" i="1"/>
  <c r="Y1581" i="1"/>
  <c r="Y1584" i="1"/>
  <c r="Y1594" i="1"/>
  <c r="Y1623" i="1"/>
  <c r="Y1626" i="1"/>
  <c r="Y1633" i="1"/>
  <c r="Y1634" i="1"/>
  <c r="Y1677" i="1"/>
  <c r="Y1706" i="1"/>
  <c r="Y1718" i="1"/>
  <c r="Y1739" i="1"/>
  <c r="Y1742" i="1"/>
  <c r="Y1808" i="1"/>
  <c r="Y1896" i="1"/>
  <c r="Y1986" i="1"/>
  <c r="Y2013" i="1"/>
  <c r="Y2020" i="1"/>
  <c r="Y2079" i="1"/>
  <c r="Y2188" i="1"/>
  <c r="Y2225" i="1"/>
  <c r="Y2388" i="1"/>
  <c r="Y2402" i="1"/>
  <c r="Y2411" i="1"/>
  <c r="Y2420" i="1"/>
  <c r="Y2515" i="1"/>
  <c r="Y2631" i="1"/>
  <c r="Y2646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3" i="1"/>
  <c r="Y2737" i="1"/>
  <c r="Y2742" i="1"/>
  <c r="Y2753" i="1"/>
  <c r="Y2758" i="1"/>
  <c r="Y2762" i="1"/>
  <c r="Y2778" i="1"/>
  <c r="Y2791" i="1"/>
  <c r="Y2798" i="1"/>
  <c r="Y2827" i="1"/>
  <c r="Y2828" i="1"/>
  <c r="Y2830" i="1"/>
  <c r="Y2832" i="1"/>
  <c r="Y2838" i="1"/>
  <c r="Y2840" i="1"/>
  <c r="Y2845" i="1"/>
  <c r="Y2846" i="1"/>
  <c r="Y2853" i="1"/>
  <c r="Y2855" i="1"/>
  <c r="Y2857" i="1"/>
  <c r="Y2862" i="1"/>
  <c r="Y2872" i="1"/>
  <c r="Y2881" i="1"/>
  <c r="Y2887" i="1"/>
  <c r="Y2888" i="1"/>
  <c r="Y2891" i="1"/>
  <c r="Y2892" i="1"/>
  <c r="Y2894" i="1"/>
  <c r="Y2898" i="1"/>
  <c r="Y2899" i="1"/>
  <c r="Y2900" i="1"/>
  <c r="Y2912" i="1"/>
  <c r="Y2914" i="1"/>
  <c r="Y2916" i="1"/>
  <c r="Y2921" i="1"/>
  <c r="Y2931" i="1"/>
  <c r="Y2940" i="1"/>
  <c r="Y2946" i="1"/>
  <c r="Y2947" i="1"/>
  <c r="Y2950" i="1"/>
  <c r="Y2951" i="1"/>
  <c r="Y2953" i="1"/>
  <c r="Y2957" i="1"/>
  <c r="Y2959" i="1"/>
  <c r="Y2961" i="1"/>
  <c r="Y2969" i="1"/>
  <c r="Y2971" i="1"/>
  <c r="Y2975" i="1"/>
  <c r="Y2977" i="1"/>
  <c r="Y2981" i="1"/>
  <c r="Y2983" i="1"/>
  <c r="Y2990" i="1"/>
  <c r="Y3003" i="1"/>
  <c r="Y3005" i="1"/>
  <c r="Y3006" i="1"/>
  <c r="Y3010" i="1"/>
  <c r="Y3013" i="1"/>
  <c r="Y3016" i="1"/>
  <c r="Y3018" i="1"/>
  <c r="Y3030" i="1"/>
  <c r="Y3034" i="1"/>
  <c r="Y3036" i="1"/>
  <c r="Y3048" i="1"/>
  <c r="Y3049" i="1"/>
  <c r="Y3054" i="1"/>
  <c r="Y3055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2" i="1"/>
  <c r="Y3091" i="1"/>
  <c r="Y3389" i="1"/>
  <c r="Y3699" i="1"/>
  <c r="Y3706" i="1"/>
  <c r="Y3920" i="1"/>
  <c r="Z2" i="1"/>
  <c r="AA2" i="1" s="1"/>
  <c r="Y2324" i="1" l="1"/>
  <c r="Y3701" i="1"/>
  <c r="Y2822" i="1"/>
  <c r="Y2763" i="1"/>
  <c r="Y5092" i="1"/>
  <c r="Y2009" i="1"/>
  <c r="Y1384" i="1"/>
  <c r="Y902" i="1"/>
  <c r="Y2055" i="1"/>
  <c r="Y1637" i="1"/>
  <c r="Y1494" i="1"/>
  <c r="Y1369" i="1"/>
  <c r="Y991" i="1"/>
  <c r="Y3095" i="1"/>
  <c r="Y2936" i="1"/>
  <c r="Y2788" i="1"/>
  <c r="Y2505" i="1"/>
  <c r="Y2166" i="1"/>
  <c r="Y865" i="1"/>
  <c r="Y2877" i="1"/>
  <c r="Y2747" i="1"/>
  <c r="Y1846" i="1"/>
  <c r="Y3553" i="1"/>
  <c r="Y2987" i="1"/>
  <c r="Y2962" i="1"/>
  <c r="Y2839" i="1"/>
  <c r="Y2461" i="1"/>
  <c r="Y2228" i="1"/>
  <c r="Y2132" i="1"/>
  <c r="Y1930" i="1"/>
  <c r="Y1616" i="1"/>
  <c r="Y1298" i="1"/>
  <c r="Y1256" i="1"/>
  <c r="Y1230" i="1"/>
  <c r="Y1164" i="1"/>
  <c r="Y1089" i="1"/>
  <c r="Y3840" i="1"/>
  <c r="Y3087" i="1"/>
  <c r="Y2945" i="1"/>
  <c r="Y2886" i="1"/>
  <c r="Y2792" i="1"/>
  <c r="Y2771" i="1"/>
  <c r="Y2755" i="1"/>
  <c r="Y2739" i="1"/>
  <c r="Y2561" i="1"/>
  <c r="Y1911" i="1"/>
  <c r="Y1700" i="1"/>
  <c r="Y1602" i="1"/>
  <c r="Y1519" i="1"/>
  <c r="Y1211" i="1"/>
  <c r="Y1147" i="1"/>
  <c r="Y1008" i="1"/>
  <c r="Y960" i="1"/>
  <c r="Y915" i="1"/>
  <c r="Y799" i="1"/>
  <c r="Y695" i="1"/>
  <c r="Y664" i="1"/>
  <c r="Y2978" i="1"/>
  <c r="Y2803" i="1"/>
  <c r="Y1947" i="1"/>
  <c r="Y3089" i="1"/>
  <c r="Y3047" i="1"/>
  <c r="Y3027" i="1"/>
  <c r="Y3015" i="1"/>
  <c r="Y3008" i="1"/>
  <c r="Y2999" i="1"/>
  <c r="Y2989" i="1"/>
  <c r="Y2937" i="1"/>
  <c r="Y2930" i="1"/>
  <c r="Y2918" i="1"/>
  <c r="Y2878" i="1"/>
  <c r="Y2871" i="1"/>
  <c r="Y2859" i="1"/>
  <c r="Y2842" i="1"/>
  <c r="Y2837" i="1"/>
  <c r="Y2770" i="1"/>
  <c r="Y2185" i="1"/>
  <c r="Y1925" i="1"/>
  <c r="Y1774" i="1"/>
  <c r="Y1720" i="1"/>
  <c r="Y1592" i="1"/>
  <c r="Y1558" i="1"/>
  <c r="Y1530" i="1"/>
  <c r="Y1355" i="1"/>
  <c r="Y1309" i="1"/>
  <c r="Y1293" i="1"/>
  <c r="Y1130" i="1"/>
  <c r="Y942" i="1"/>
  <c r="Y858" i="1"/>
  <c r="Y798" i="1"/>
  <c r="Y677" i="1"/>
  <c r="Y655" i="1"/>
  <c r="Y3100" i="1"/>
  <c r="Y3051" i="1"/>
  <c r="Y3042" i="1"/>
  <c r="Y3033" i="1"/>
  <c r="Y3020" i="1"/>
  <c r="Y2996" i="1"/>
  <c r="Y2988" i="1"/>
  <c r="Y2980" i="1"/>
  <c r="Y2974" i="1"/>
  <c r="Y2968" i="1"/>
  <c r="Y2929" i="1"/>
  <c r="Y2909" i="1"/>
  <c r="Y2870" i="1"/>
  <c r="Y2850" i="1"/>
  <c r="Y2834" i="1"/>
  <c r="Y2768" i="1"/>
  <c r="Y2752" i="1"/>
  <c r="Y2609" i="1"/>
  <c r="Y2466" i="1"/>
  <c r="Y2365" i="1"/>
  <c r="Y2217" i="1"/>
  <c r="Y2171" i="1"/>
  <c r="Y2119" i="1"/>
  <c r="Y2043" i="1"/>
  <c r="Y2012" i="1"/>
  <c r="Y1838" i="1"/>
  <c r="Y1748" i="1"/>
  <c r="Y1657" i="1"/>
  <c r="Y1611" i="1"/>
  <c r="Y1346" i="1"/>
  <c r="Y1119" i="1"/>
  <c r="Y1068" i="1"/>
  <c r="Y1026" i="1"/>
  <c r="Y913" i="1"/>
  <c r="Y784" i="1"/>
  <c r="Y715" i="1"/>
  <c r="Y3869" i="1"/>
  <c r="Y3084" i="1"/>
  <c r="Y3058" i="1"/>
  <c r="Y3039" i="1"/>
  <c r="Y3032" i="1"/>
  <c r="Y3012" i="1"/>
  <c r="Y2992" i="1"/>
  <c r="Y2973" i="1"/>
  <c r="Y2956" i="1"/>
  <c r="Y2949" i="1"/>
  <c r="Y2944" i="1"/>
  <c r="Y2933" i="1"/>
  <c r="Y2924" i="1"/>
  <c r="Y2915" i="1"/>
  <c r="Y2902" i="1"/>
  <c r="Y2897" i="1"/>
  <c r="Y2890" i="1"/>
  <c r="Y2885" i="1"/>
  <c r="Y2874" i="1"/>
  <c r="Y2865" i="1"/>
  <c r="Y2825" i="1"/>
  <c r="Y2773" i="1"/>
  <c r="Y2765" i="1"/>
  <c r="Y2757" i="1"/>
  <c r="Y2749" i="1"/>
  <c r="Y2741" i="1"/>
  <c r="Y2736" i="1"/>
  <c r="Y2201" i="1"/>
  <c r="Y2168" i="1"/>
  <c r="Y2097" i="1"/>
  <c r="Y2034" i="1"/>
  <c r="Y2005" i="1"/>
  <c r="Y1946" i="1"/>
  <c r="Y1903" i="1"/>
  <c r="Y1825" i="1"/>
  <c r="Y1645" i="1"/>
  <c r="Y1543" i="1"/>
  <c r="Y1469" i="1"/>
  <c r="Y1396" i="1"/>
  <c r="Y1368" i="1"/>
  <c r="Y1194" i="1"/>
  <c r="Y976" i="1"/>
  <c r="Y833" i="1"/>
  <c r="Y645" i="1"/>
  <c r="Y3893" i="1"/>
  <c r="Y3682" i="1"/>
  <c r="Y2599" i="1"/>
  <c r="Y2480" i="1"/>
  <c r="Y2248" i="1"/>
  <c r="Y3736" i="1"/>
  <c r="Y3118" i="1"/>
  <c r="Y2523" i="1"/>
  <c r="Y2427" i="1"/>
  <c r="Y2351" i="1"/>
  <c r="Y5033" i="1"/>
  <c r="Y3593" i="1"/>
  <c r="Y3321" i="1"/>
  <c r="Y3040" i="1"/>
  <c r="Y3028" i="1"/>
  <c r="Y2954" i="1"/>
  <c r="Y2928" i="1"/>
  <c r="Y2919" i="1"/>
  <c r="Y2905" i="1"/>
  <c r="Y2863" i="1"/>
  <c r="Y2851" i="1"/>
  <c r="Y2843" i="1"/>
  <c r="Y2781" i="1"/>
  <c r="Y2633" i="1"/>
  <c r="Y2569" i="1"/>
  <c r="Y2338" i="1"/>
  <c r="Y2213" i="1"/>
  <c r="Y2181" i="1"/>
  <c r="Y2140" i="1"/>
  <c r="Y2092" i="1"/>
  <c r="Y1840" i="1"/>
  <c r="Y1796" i="1"/>
  <c r="Y1658" i="1"/>
  <c r="Y1641" i="1"/>
  <c r="Y1632" i="1"/>
  <c r="Y1563" i="1"/>
  <c r="Y1498" i="1"/>
  <c r="Y1458" i="1"/>
  <c r="Y1403" i="1"/>
  <c r="Y1360" i="1"/>
  <c r="Y1330" i="1"/>
  <c r="Y1203" i="1"/>
  <c r="Y1181" i="1"/>
  <c r="Y1110" i="1"/>
  <c r="Y1055" i="1"/>
  <c r="Y1031" i="1"/>
  <c r="Y999" i="1"/>
  <c r="Y859" i="1"/>
  <c r="Y828" i="1"/>
  <c r="Y780" i="1"/>
  <c r="Y757" i="1"/>
  <c r="Y3898" i="1"/>
  <c r="Y3742" i="1"/>
  <c r="Y3685" i="1"/>
  <c r="Y3511" i="1"/>
  <c r="Y3144" i="1"/>
  <c r="Y3093" i="1"/>
  <c r="Y3046" i="1"/>
  <c r="Y3037" i="1"/>
  <c r="Y3009" i="1"/>
  <c r="Y2995" i="1"/>
  <c r="Y2922" i="1"/>
  <c r="Y2895" i="1"/>
  <c r="Y2876" i="1"/>
  <c r="Y2835" i="1"/>
  <c r="Y2818" i="1"/>
  <c r="Y2499" i="1"/>
  <c r="Y2447" i="1"/>
  <c r="Y2262" i="1"/>
  <c r="Y2058" i="1"/>
  <c r="Y2026" i="1"/>
  <c r="Y1977" i="1"/>
  <c r="Y1865" i="1"/>
  <c r="Y1766" i="1"/>
  <c r="Y1684" i="1"/>
  <c r="Y1652" i="1"/>
  <c r="Y1599" i="1"/>
  <c r="Y1479" i="1"/>
  <c r="Y1429" i="1"/>
  <c r="Y1314" i="1"/>
  <c r="Y1299" i="1"/>
  <c r="Y1278" i="1"/>
  <c r="Y1221" i="1"/>
  <c r="Y1129" i="1"/>
  <c r="Y1093" i="1"/>
  <c r="Y1063" i="1"/>
  <c r="Y943" i="1"/>
  <c r="Y3257" i="1"/>
  <c r="Y4583" i="1"/>
  <c r="Y3906" i="1"/>
  <c r="Y3766" i="1"/>
  <c r="Y4387" i="1"/>
  <c r="Y3655" i="1"/>
  <c r="Y3843" i="1"/>
  <c r="Y3757" i="1"/>
  <c r="Y3599" i="1"/>
  <c r="Y3529" i="1"/>
  <c r="Y3327" i="1"/>
  <c r="Y3214" i="1"/>
  <c r="Y3114" i="1"/>
  <c r="Y2868" i="1"/>
  <c r="Y2309" i="1"/>
  <c r="Y3943" i="1"/>
  <c r="Y3804" i="1"/>
  <c r="Y3572" i="1"/>
  <c r="Y3428" i="1"/>
  <c r="Y3309" i="1"/>
  <c r="Y5044" i="1"/>
  <c r="Y4488" i="1"/>
  <c r="Y4098" i="1"/>
  <c r="Y3456" i="1"/>
  <c r="Y4744" i="1"/>
  <c r="Y4225" i="1"/>
  <c r="Y3917" i="1"/>
  <c r="Y3789" i="1"/>
  <c r="Y3744" i="1"/>
  <c r="Y3641" i="1"/>
  <c r="Y3566" i="1"/>
  <c r="Y3476" i="1"/>
  <c r="Y3349" i="1"/>
  <c r="Y3292" i="1"/>
  <c r="Y3161" i="1"/>
  <c r="Y2288" i="1"/>
  <c r="Y2970" i="1"/>
  <c r="Y3915" i="1"/>
  <c r="Y3756" i="1"/>
  <c r="Y3658" i="1"/>
  <c r="Y3545" i="1"/>
  <c r="Y3461" i="1"/>
  <c r="Y3191" i="1"/>
  <c r="Y3910" i="1"/>
  <c r="Y3628" i="1"/>
  <c r="Y3254" i="1"/>
  <c r="Y4683" i="1"/>
  <c r="Y4470" i="1"/>
  <c r="Y4202" i="1"/>
  <c r="Y3801" i="1"/>
  <c r="Y3313" i="1"/>
  <c r="Y4573" i="1"/>
  <c r="Y4376" i="1"/>
  <c r="Y4091" i="1"/>
  <c r="Y3638" i="1"/>
  <c r="Y3467" i="1"/>
  <c r="Y4967" i="1"/>
  <c r="Y4617" i="1"/>
  <c r="Y4537" i="1"/>
  <c r="Y4438" i="1"/>
  <c r="Y4300" i="1"/>
  <c r="Y4161" i="1"/>
  <c r="Y3953" i="1"/>
  <c r="Y3574" i="1"/>
  <c r="Y3552" i="1"/>
  <c r="Y3499" i="1"/>
  <c r="Y3423" i="1"/>
  <c r="Y3344" i="1"/>
  <c r="Y4901" i="1"/>
  <c r="Y4614" i="1"/>
  <c r="Y4525" i="1"/>
  <c r="Y4420" i="1"/>
  <c r="Y4288" i="1"/>
  <c r="Y4150" i="1"/>
  <c r="Y3881" i="1"/>
  <c r="Y3807" i="1"/>
  <c r="Y3604" i="1"/>
  <c r="Y3490" i="1"/>
  <c r="Y3457" i="1"/>
  <c r="Y3394" i="1"/>
  <c r="Y3715" i="1"/>
  <c r="Y4874" i="1"/>
  <c r="Y4661" i="1"/>
  <c r="Y4603" i="1"/>
  <c r="Y4565" i="1"/>
  <c r="Y4510" i="1"/>
  <c r="Y4466" i="1"/>
  <c r="Y4416" i="1"/>
  <c r="Y4330" i="1"/>
  <c r="Y4277" i="1"/>
  <c r="Y4192" i="1"/>
  <c r="Y4141" i="1"/>
  <c r="Y4060" i="1"/>
  <c r="Y3927" i="1"/>
  <c r="Y3913" i="1"/>
  <c r="Y3859" i="1"/>
  <c r="Y3834" i="1"/>
  <c r="Y3803" i="1"/>
  <c r="Y3772" i="1"/>
  <c r="Y3647" i="1"/>
  <c r="Y3611" i="1"/>
  <c r="Y3519" i="1"/>
  <c r="Y3403" i="1"/>
  <c r="Y3375" i="1"/>
  <c r="Y3307" i="1"/>
  <c r="Y3235" i="1"/>
  <c r="Y3199" i="1"/>
  <c r="Y3154" i="1"/>
  <c r="Y4975" i="1"/>
  <c r="Y4796" i="1"/>
  <c r="Y4621" i="1"/>
  <c r="Y4598" i="1"/>
  <c r="Y4557" i="1"/>
  <c r="Y4506" i="1"/>
  <c r="Y4448" i="1"/>
  <c r="Y4408" i="1"/>
  <c r="Y4301" i="1"/>
  <c r="Y4266" i="1"/>
  <c r="Y4183" i="1"/>
  <c r="Y4133" i="1"/>
  <c r="Y4023" i="1"/>
  <c r="Y3911" i="1"/>
  <c r="Y3853" i="1"/>
  <c r="Y3820" i="1"/>
  <c r="Y3704" i="1"/>
  <c r="Y3669" i="1"/>
  <c r="Y3610" i="1"/>
  <c r="Y3429" i="1"/>
  <c r="Y3396" i="1"/>
  <c r="Y3367" i="1"/>
  <c r="Y3232" i="1"/>
  <c r="Y3192" i="1"/>
  <c r="Y4056" i="1"/>
  <c r="Y4558" i="1"/>
  <c r="Y4233" i="1"/>
  <c r="Y3865" i="1"/>
  <c r="Y4352" i="1"/>
  <c r="Y3816" i="1"/>
  <c r="Y4931" i="1"/>
  <c r="Y4776" i="1"/>
  <c r="Y4637" i="1"/>
  <c r="Y4496" i="1"/>
  <c r="Y4008" i="1"/>
  <c r="Y3922" i="1"/>
  <c r="Y3900" i="1"/>
  <c r="Y3879" i="1"/>
  <c r="Y3857" i="1"/>
  <c r="Y3835" i="1"/>
  <c r="Y3791" i="1"/>
  <c r="Y3768" i="1"/>
  <c r="Y3752" i="1"/>
  <c r="Y3716" i="1"/>
  <c r="Y3677" i="1"/>
  <c r="Y3649" i="1"/>
  <c r="Y3606" i="1"/>
  <c r="Y3559" i="1"/>
  <c r="Y3503" i="1"/>
  <c r="Y3471" i="1"/>
  <c r="Y3408" i="1"/>
  <c r="Y3345" i="1"/>
  <c r="Y3233" i="1"/>
  <c r="Y3174" i="1"/>
  <c r="Y3120" i="1"/>
  <c r="Y2648" i="1"/>
  <c r="Y2618" i="1"/>
  <c r="Y2566" i="1"/>
  <c r="Y2467" i="1"/>
  <c r="Y2433" i="1"/>
  <c r="Y4588" i="1"/>
  <c r="Y4941" i="1"/>
  <c r="Y4875" i="1"/>
  <c r="Y4785" i="1"/>
  <c r="Y4687" i="1"/>
  <c r="Y4640" i="1"/>
  <c r="Y4974" i="1"/>
  <c r="Y4905" i="1"/>
  <c r="Y4857" i="1"/>
  <c r="Y4774" i="1"/>
  <c r="Y4664" i="1"/>
  <c r="Y4800" i="1"/>
  <c r="Y4445" i="1"/>
  <c r="Y4022" i="1"/>
  <c r="Y3597" i="1"/>
  <c r="Y4511" i="1"/>
  <c r="Y4864" i="1"/>
  <c r="Y4787" i="1"/>
  <c r="Y4751" i="1"/>
  <c r="Y4527" i="1"/>
  <c r="Y4381" i="1"/>
  <c r="Y4093" i="1"/>
  <c r="Y3954" i="1"/>
  <c r="Y4337" i="1"/>
  <c r="Y4006" i="1"/>
  <c r="Y4983" i="1"/>
  <c r="Y4966" i="1"/>
  <c r="Y3747" i="1"/>
  <c r="Y3031" i="1"/>
  <c r="Y1057" i="1"/>
  <c r="Y4987" i="1"/>
  <c r="Y4889" i="1"/>
  <c r="Y4848" i="1"/>
  <c r="Y4780" i="1"/>
  <c r="Y4702" i="1"/>
  <c r="Y4652" i="1"/>
  <c r="Y4630" i="1"/>
  <c r="Y4596" i="1"/>
  <c r="Y4460" i="1"/>
  <c r="Y4263" i="1"/>
  <c r="Y4146" i="1"/>
  <c r="Y4036" i="1"/>
  <c r="Y4016" i="1"/>
  <c r="Y4979" i="1"/>
  <c r="Y4971" i="1"/>
  <c r="Y4959" i="1"/>
  <c r="Y4928" i="1"/>
  <c r="Y4869" i="1"/>
  <c r="Y4791" i="1"/>
  <c r="Y4764" i="1"/>
  <c r="Y4673" i="1"/>
  <c r="Y4478" i="1"/>
  <c r="Y4169" i="1"/>
  <c r="Y4116" i="1"/>
  <c r="Y3989" i="1"/>
  <c r="Y4986" i="1"/>
  <c r="Y4978" i="1"/>
  <c r="Y4970" i="1"/>
  <c r="Y4948" i="1"/>
  <c r="Y4920" i="1"/>
  <c r="Y4881" i="1"/>
  <c r="Y4865" i="1"/>
  <c r="Y4808" i="1"/>
  <c r="Y4789" i="1"/>
  <c r="Y4778" i="1"/>
  <c r="Y4754" i="1"/>
  <c r="Y4698" i="1"/>
  <c r="Y4670" i="1"/>
  <c r="Y4649" i="1"/>
  <c r="Y4629" i="1"/>
  <c r="Y4611" i="1"/>
  <c r="Y4591" i="1"/>
  <c r="Y4570" i="1"/>
  <c r="Y4549" i="1"/>
  <c r="Y4516" i="1"/>
  <c r="Y4498" i="1"/>
  <c r="Y4477" i="1"/>
  <c r="Y4456" i="1"/>
  <c r="Y4426" i="1"/>
  <c r="Y4398" i="1"/>
  <c r="Y4359" i="1"/>
  <c r="Y4308" i="1"/>
  <c r="Y4286" i="1"/>
  <c r="Y4243" i="1"/>
  <c r="Y4199" i="1"/>
  <c r="Y4162" i="1"/>
  <c r="Y4142" i="1"/>
  <c r="Y4106" i="1"/>
  <c r="Y4082" i="1"/>
  <c r="Y4031" i="1"/>
  <c r="Y4015" i="1"/>
  <c r="Y3929" i="1"/>
  <c r="Y3919" i="1"/>
  <c r="Y3730" i="1"/>
  <c r="Y3201" i="1"/>
  <c r="Y3413" i="1"/>
  <c r="Y5088" i="1"/>
  <c r="Y3362" i="1"/>
  <c r="Y3258" i="1"/>
  <c r="Y3155" i="1"/>
  <c r="Y3338" i="1"/>
  <c r="Y3397" i="1"/>
  <c r="Y3124" i="1"/>
  <c r="Y3139" i="1"/>
  <c r="Y3459" i="1"/>
  <c r="Y3492" i="1"/>
  <c r="Y5074" i="1"/>
  <c r="Y3205" i="1"/>
  <c r="Y3298" i="1"/>
  <c r="Y3517" i="1"/>
  <c r="Y5069" i="1"/>
  <c r="Y3104" i="1"/>
  <c r="Y3179" i="1"/>
  <c r="Y3219" i="1"/>
  <c r="Y3267" i="1"/>
  <c r="Y3379" i="1"/>
  <c r="Y3443" i="1"/>
  <c r="Y5030" i="1"/>
  <c r="Y2923" i="1"/>
  <c r="Y2982" i="1"/>
  <c r="Y3041" i="1"/>
  <c r="Y2397" i="1"/>
  <c r="Y2417" i="1"/>
  <c r="Y2494" i="1"/>
  <c r="Y2547" i="1"/>
  <c r="Y2585" i="1"/>
  <c r="Y2796" i="1"/>
  <c r="Y2811" i="1"/>
  <c r="Y2244" i="1"/>
  <c r="Y2303" i="1"/>
  <c r="Y2614" i="1"/>
  <c r="Y2380" i="1"/>
  <c r="Y2640" i="1"/>
  <c r="Y2270" i="1"/>
  <c r="Y2353" i="1"/>
  <c r="Y2435" i="1"/>
  <c r="Y1974" i="1"/>
  <c r="Y2029" i="1"/>
  <c r="Y2052" i="1"/>
  <c r="Y2114" i="1"/>
  <c r="Y2731" i="1"/>
  <c r="Y1830" i="1"/>
  <c r="Y1860" i="1"/>
  <c r="Y1184" i="1"/>
  <c r="Y1240" i="1"/>
  <c r="Y1407" i="1"/>
  <c r="Y2935" i="1"/>
  <c r="Y2994" i="1"/>
  <c r="Y3053" i="1"/>
  <c r="Y1621" i="1"/>
  <c r="Y1672" i="1"/>
  <c r="Y2869" i="1"/>
  <c r="Y740" i="1"/>
  <c r="Y1105" i="1"/>
  <c r="Y1325" i="1"/>
  <c r="Y1489" i="1"/>
  <c r="Y1544" i="1"/>
  <c r="Y2903" i="1"/>
  <c r="Y1220" i="1"/>
  <c r="Y1442" i="1"/>
  <c r="Y1606" i="1"/>
  <c r="Y709" i="1"/>
  <c r="Y786" i="1"/>
  <c r="Y1013" i="1"/>
  <c r="Y823" i="1"/>
  <c r="Y1381" i="1"/>
  <c r="Y2964" i="1"/>
  <c r="Y3023" i="1"/>
  <c r="Y951" i="1"/>
  <c r="Y1155" i="1"/>
  <c r="Y1593" i="1"/>
  <c r="Y2958" i="1"/>
  <c r="Y3017" i="1"/>
  <c r="Y1097" i="1"/>
  <c r="Y628" i="1"/>
  <c r="Y687" i="1"/>
  <c r="Y2831" i="1"/>
  <c r="Y718" i="1"/>
  <c r="Y2826" i="1"/>
  <c r="Y2685" i="1"/>
  <c r="Y2710" i="1"/>
  <c r="Y5107" i="1"/>
  <c r="Y3468" i="1"/>
  <c r="Y4837" i="1"/>
  <c r="Y4766" i="1"/>
  <c r="Y4584" i="1"/>
  <c r="Y4566" i="1"/>
  <c r="Y4406" i="1"/>
  <c r="Y4334" i="1"/>
  <c r="Y4137" i="1"/>
  <c r="Y4079" i="1"/>
  <c r="Y3934" i="1"/>
  <c r="Y3901" i="1"/>
  <c r="Y3860" i="1"/>
  <c r="Y3851" i="1"/>
  <c r="Y3805" i="1"/>
  <c r="Y3799" i="1"/>
  <c r="Y3783" i="1"/>
  <c r="Y3758" i="1"/>
  <c r="Y3705" i="1"/>
  <c r="Y3696" i="1"/>
  <c r="Y3672" i="1"/>
  <c r="Y3653" i="1"/>
  <c r="Y3639" i="1"/>
  <c r="Y3625" i="1"/>
  <c r="Y3585" i="1"/>
  <c r="Y3571" i="1"/>
  <c r="Y3464" i="1"/>
  <c r="Y3449" i="1"/>
  <c r="Y3412" i="1"/>
  <c r="Y3366" i="1"/>
  <c r="Y3337" i="1"/>
  <c r="Y3310" i="1"/>
  <c r="Y3283" i="1"/>
  <c r="Y3244" i="1"/>
  <c r="Y3225" i="1"/>
  <c r="Y3173" i="1"/>
  <c r="Y3140" i="1"/>
  <c r="Y3057" i="1"/>
  <c r="Y3045" i="1"/>
  <c r="Y2998" i="1"/>
  <c r="Y2986" i="1"/>
  <c r="Y2939" i="1"/>
  <c r="Y2807" i="1"/>
  <c r="Y2777" i="1"/>
  <c r="Y2761" i="1"/>
  <c r="Y2745" i="1"/>
  <c r="Y2654" i="1"/>
  <c r="Y2588" i="1"/>
  <c r="Y2542" i="1"/>
  <c r="Y2513" i="1"/>
  <c r="Y2476" i="1"/>
  <c r="Y2453" i="1"/>
  <c r="Y2395" i="1"/>
  <c r="Y2366" i="1"/>
  <c r="Y2332" i="1"/>
  <c r="Y2290" i="1"/>
  <c r="Y2255" i="1"/>
  <c r="Y2197" i="1"/>
  <c r="Y2174" i="1"/>
  <c r="Y2164" i="1"/>
  <c r="Y2104" i="1"/>
  <c r="Y2077" i="1"/>
  <c r="Y2035" i="1"/>
  <c r="Y2000" i="1"/>
  <c r="Y1956" i="1"/>
  <c r="Y1870" i="1"/>
  <c r="Y1775" i="1"/>
  <c r="Y5099" i="1"/>
  <c r="Y5094" i="1"/>
  <c r="Y2783" i="1"/>
  <c r="Y4951" i="1"/>
  <c r="Y4878" i="1"/>
  <c r="Y4856" i="1"/>
  <c r="Y4810" i="1"/>
  <c r="Y4771" i="1"/>
  <c r="Y4722" i="1"/>
  <c r="Y4560" i="1"/>
  <c r="Y4545" i="1"/>
  <c r="Y4503" i="1"/>
  <c r="Y4485" i="1"/>
  <c r="Y4363" i="1"/>
  <c r="Y4345" i="1"/>
  <c r="Y4319" i="1"/>
  <c r="Y4293" i="1"/>
  <c r="Y4271" i="1"/>
  <c r="Y4241" i="1"/>
  <c r="Y4140" i="1"/>
  <c r="Y4118" i="1"/>
  <c r="Y4084" i="1"/>
  <c r="Y4062" i="1"/>
  <c r="Y4050" i="1"/>
  <c r="Y4012" i="1"/>
  <c r="Y3996" i="1"/>
  <c r="Y3968" i="1"/>
  <c r="Y3936" i="1"/>
  <c r="Y3797" i="1"/>
  <c r="Y3664" i="1"/>
  <c r="Y3586" i="1"/>
  <c r="Y3536" i="1"/>
  <c r="Y5086" i="1"/>
  <c r="Y4933" i="1"/>
  <c r="Y4918" i="1"/>
  <c r="Y4873" i="1"/>
  <c r="Y4834" i="1"/>
  <c r="Y4756" i="1"/>
  <c r="Y4741" i="1"/>
  <c r="Y4608" i="1"/>
  <c r="Y4592" i="1"/>
  <c r="Y4453" i="1"/>
  <c r="Y4427" i="1"/>
  <c r="Y4413" i="1"/>
  <c r="Y4395" i="1"/>
  <c r="Y4367" i="1"/>
  <c r="Y4349" i="1"/>
  <c r="Y4207" i="1"/>
  <c r="Y4184" i="1"/>
  <c r="Y4122" i="1"/>
  <c r="Y4099" i="1"/>
  <c r="Y4090" i="1"/>
  <c r="Y4066" i="1"/>
  <c r="Y4052" i="1"/>
  <c r="Y4028" i="1"/>
  <c r="Y3998" i="1"/>
  <c r="Y3975" i="1"/>
  <c r="Y3824" i="1"/>
  <c r="Y3710" i="1"/>
  <c r="Y3684" i="1"/>
  <c r="Y3626" i="1"/>
  <c r="Y3504" i="1"/>
  <c r="Y4212" i="1"/>
  <c r="Y2307" i="1"/>
  <c r="Y2508" i="1"/>
  <c r="Y1862" i="1"/>
  <c r="Y1714" i="1"/>
  <c r="Y1395" i="1"/>
  <c r="Y1505" i="1"/>
  <c r="Y3864" i="1"/>
  <c r="Y3334" i="1"/>
  <c r="Y3882" i="1"/>
  <c r="Y5119" i="1"/>
  <c r="Y3156" i="1"/>
  <c r="Y5095" i="1"/>
  <c r="Y2313" i="1"/>
  <c r="Y2437" i="1"/>
  <c r="Y2456" i="1"/>
  <c r="Y2268" i="1"/>
  <c r="Y2330" i="1"/>
  <c r="Y2413" i="1"/>
  <c r="Y2473" i="1"/>
  <c r="Y2491" i="1"/>
  <c r="Y2283" i="1"/>
  <c r="Y2345" i="1"/>
  <c r="Y2629" i="1"/>
  <c r="Y2236" i="1"/>
  <c r="Y2296" i="1"/>
  <c r="Y2359" i="1"/>
  <c r="Y2401" i="1"/>
  <c r="Y2421" i="1"/>
  <c r="Y2517" i="1"/>
  <c r="Y2536" i="1"/>
  <c r="Y2555" i="1"/>
  <c r="Y2574" i="1"/>
  <c r="Y2593" i="1"/>
  <c r="Y2610" i="1"/>
  <c r="Y2250" i="1"/>
  <c r="Y2374" i="1"/>
  <c r="Y2003" i="1"/>
  <c r="Y2149" i="1"/>
  <c r="Y2049" i="1"/>
  <c r="Y2111" i="1"/>
  <c r="Y2129" i="1"/>
  <c r="Y1876" i="1"/>
  <c r="Y1906" i="1"/>
  <c r="Y1966" i="1"/>
  <c r="Y2021" i="1"/>
  <c r="Y1722" i="1"/>
  <c r="Y2062" i="1"/>
  <c r="Y2083" i="1"/>
  <c r="Y2207" i="1"/>
  <c r="Y2222" i="1"/>
  <c r="Y1692" i="1"/>
  <c r="Y1745" i="1"/>
  <c r="Y1805" i="1"/>
  <c r="Y1985" i="1"/>
  <c r="Y5029" i="1"/>
  <c r="Y1566" i="1"/>
  <c r="Y5026" i="1"/>
  <c r="Y1072" i="1"/>
  <c r="Y1397" i="1"/>
  <c r="Y1452" i="1"/>
  <c r="Y1667" i="1"/>
  <c r="Y1216" i="1"/>
  <c r="Y1058" i="1"/>
  <c r="Y1236" i="1"/>
  <c r="Y1294" i="1"/>
  <c r="Y1159" i="1"/>
  <c r="Y1597" i="1"/>
  <c r="Y746" i="1"/>
  <c r="Y1277" i="1"/>
  <c r="Y5018" i="1"/>
  <c r="Y636" i="1"/>
  <c r="Y668" i="1"/>
  <c r="Y1005" i="1"/>
  <c r="Y1213" i="1"/>
  <c r="Y1546" i="1"/>
  <c r="Y1485" i="1"/>
  <c r="Y1646" i="1"/>
  <c r="Y728" i="1"/>
  <c r="Y767" i="1"/>
  <c r="Y894" i="1"/>
  <c r="Y1423" i="1"/>
  <c r="Y1588" i="1"/>
  <c r="Y5000" i="1"/>
  <c r="Y652" i="1"/>
  <c r="Y1143" i="1"/>
  <c r="Y1531" i="1"/>
  <c r="Y4665" i="1"/>
  <c r="Y4616" i="1"/>
  <c r="Y4522" i="1"/>
  <c r="Y3914" i="1"/>
  <c r="Y3489" i="1"/>
  <c r="Y3264" i="1"/>
  <c r="Y191" i="1"/>
  <c r="Y535" i="1"/>
  <c r="Y4957" i="1"/>
  <c r="Y4939" i="1"/>
  <c r="Y4924" i="1"/>
  <c r="Y4851" i="1"/>
  <c r="Y4812" i="1"/>
  <c r="Y4761" i="1"/>
  <c r="Y4746" i="1"/>
  <c r="Y4718" i="1"/>
  <c r="Y4622" i="1"/>
  <c r="Y4615" i="1"/>
  <c r="Y4563" i="1"/>
  <c r="Y4551" i="1"/>
  <c r="Y4533" i="1"/>
  <c r="Y4517" i="1"/>
  <c r="Y4471" i="1"/>
  <c r="Y4439" i="1"/>
  <c r="Y4421" i="1"/>
  <c r="Y4388" i="1"/>
  <c r="Y4373" i="1"/>
  <c r="Y4355" i="1"/>
  <c r="Y4341" i="1"/>
  <c r="Y4327" i="1"/>
  <c r="Y4256" i="1"/>
  <c r="Y4226" i="1"/>
  <c r="Y4154" i="1"/>
  <c r="Y4128" i="1"/>
  <c r="Y4113" i="1"/>
  <c r="Y4095" i="1"/>
  <c r="Y4088" i="1"/>
  <c r="Y4071" i="1"/>
  <c r="Y4058" i="1"/>
  <c r="Y4041" i="1"/>
  <c r="Y4024" i="1"/>
  <c r="Y4004" i="1"/>
  <c r="Y3982" i="1"/>
  <c r="Y3961" i="1"/>
  <c r="Y3941" i="1"/>
  <c r="Y3918" i="1"/>
  <c r="Y3884" i="1"/>
  <c r="Y3871" i="1"/>
  <c r="Y3854" i="1"/>
  <c r="Y3841" i="1"/>
  <c r="Y3827" i="1"/>
  <c r="Y3810" i="1"/>
  <c r="Y3777" i="1"/>
  <c r="Y3763" i="1"/>
  <c r="Y3755" i="1"/>
  <c r="Y3743" i="1"/>
  <c r="Y3726" i="1"/>
  <c r="Y3709" i="1"/>
  <c r="Y3703" i="1"/>
  <c r="Y3694" i="1"/>
  <c r="Y3678" i="1"/>
  <c r="Y3665" i="1"/>
  <c r="Y3654" i="1"/>
  <c r="Y3643" i="1"/>
  <c r="Y3612" i="1"/>
  <c r="Y3590" i="1"/>
  <c r="Y3560" i="1"/>
  <c r="Y3549" i="1"/>
  <c r="Y3534" i="1"/>
  <c r="Y3524" i="1"/>
  <c r="Y3506" i="1"/>
  <c r="Y3494" i="1"/>
  <c r="Y3482" i="1"/>
  <c r="Y3430" i="1"/>
  <c r="Y3419" i="1"/>
  <c r="Y3406" i="1"/>
  <c r="Y3368" i="1"/>
  <c r="Y3355" i="1"/>
  <c r="Y3339" i="1"/>
  <c r="Y3333" i="1"/>
  <c r="Y3311" i="1"/>
  <c r="Y3305" i="1"/>
  <c r="Y3282" i="1"/>
  <c r="Y3259" i="1"/>
  <c r="Y3240" i="1"/>
  <c r="Y3231" i="1"/>
  <c r="Y3213" i="1"/>
  <c r="Y3200" i="1"/>
  <c r="Y3184" i="1"/>
  <c r="Y3166" i="1"/>
  <c r="Y3145" i="1"/>
  <c r="Y3128" i="1"/>
  <c r="Y3108" i="1"/>
  <c r="Y2864" i="1"/>
  <c r="Y2658" i="1"/>
  <c r="Y2644" i="1"/>
  <c r="Y2625" i="1"/>
  <c r="Y2603" i="1"/>
  <c r="Y2580" i="1"/>
  <c r="Y2550" i="1"/>
  <c r="Y2528" i="1"/>
  <c r="Y2510" i="1"/>
  <c r="Y2486" i="1"/>
  <c r="Y2441" i="1"/>
  <c r="Y2407" i="1"/>
  <c r="Y2393" i="1"/>
  <c r="Y2376" i="1"/>
  <c r="Y2355" i="1"/>
  <c r="Y2334" i="1"/>
  <c r="Y2317" i="1"/>
  <c r="Y2292" i="1"/>
  <c r="Y2272" i="1"/>
  <c r="Y2252" i="1"/>
  <c r="Y2232" i="1"/>
  <c r="Y2215" i="1"/>
  <c r="Y2157" i="1"/>
  <c r="Y2122" i="1"/>
  <c r="Y2071" i="1"/>
  <c r="Y2045" i="1"/>
  <c r="Y2032" i="1"/>
  <c r="Y2016" i="1"/>
  <c r="Y2006" i="1"/>
  <c r="Y1960" i="1"/>
  <c r="Y1941" i="1"/>
  <c r="Y1921" i="1"/>
  <c r="Y1887" i="1"/>
  <c r="Y1851" i="1"/>
  <c r="Y1786" i="1"/>
  <c r="Y1750" i="1"/>
  <c r="Y1731" i="1"/>
  <c r="Y1709" i="1"/>
  <c r="Y326" i="1"/>
  <c r="Y5040" i="1"/>
  <c r="Y5061" i="1"/>
  <c r="Y1322" i="1"/>
  <c r="Y1046" i="1"/>
  <c r="Y982" i="1"/>
  <c r="Y958" i="1"/>
  <c r="Y866" i="1"/>
  <c r="Y5052" i="1"/>
  <c r="Y3967" i="1"/>
  <c r="Y3995" i="1"/>
  <c r="Y4003" i="1"/>
  <c r="Y4035" i="1"/>
  <c r="Y4044" i="1"/>
  <c r="Y4055" i="1"/>
  <c r="Y3960" i="1"/>
  <c r="Y3988" i="1"/>
  <c r="Y4011" i="1"/>
  <c r="Y4985" i="1"/>
  <c r="Y4981" i="1"/>
  <c r="Y4977" i="1"/>
  <c r="Y4973" i="1"/>
  <c r="Y4969" i="1"/>
  <c r="Y4965" i="1"/>
  <c r="Y4954" i="1"/>
  <c r="Y4947" i="1"/>
  <c r="Y4936" i="1"/>
  <c r="Y4926" i="1"/>
  <c r="Y4913" i="1"/>
  <c r="Y4893" i="1"/>
  <c r="Y4880" i="1"/>
  <c r="Y4853" i="1"/>
  <c r="Y4845" i="1"/>
  <c r="Y4814" i="1"/>
  <c r="Y4802" i="1"/>
  <c r="Y4769" i="1"/>
  <c r="Y4759" i="1"/>
  <c r="Y4749" i="1"/>
  <c r="Y4739" i="1"/>
  <c r="Y4694" i="1"/>
  <c r="Y4679" i="1"/>
  <c r="Y4667" i="1"/>
  <c r="Y4658" i="1"/>
  <c r="Y4646" i="1"/>
  <c r="Y4625" i="1"/>
  <c r="Y4580" i="1"/>
  <c r="Y4569" i="1"/>
  <c r="Y4561" i="1"/>
  <c r="Y4553" i="1"/>
  <c r="Y4544" i="1"/>
  <c r="Y4532" i="1"/>
  <c r="Y4513" i="1"/>
  <c r="Y4495" i="1"/>
  <c r="Y4484" i="1"/>
  <c r="Y4474" i="1"/>
  <c r="Y4462" i="1"/>
  <c r="Y4444" i="1"/>
  <c r="Y4434" i="1"/>
  <c r="Y4423" i="1"/>
  <c r="Y4405" i="1"/>
  <c r="Y4394" i="1"/>
  <c r="Y4384" i="1"/>
  <c r="Y4366" i="1"/>
  <c r="Y4358" i="1"/>
  <c r="Y4351" i="1"/>
  <c r="Y4344" i="1"/>
  <c r="Y4336" i="1"/>
  <c r="Y4318" i="1"/>
  <c r="Y4307" i="1"/>
  <c r="Y4296" i="1"/>
  <c r="Y4273" i="1"/>
  <c r="Y4255" i="1"/>
  <c r="Y4232" i="1"/>
  <c r="Y4221" i="1"/>
  <c r="Y4210" i="1"/>
  <c r="Y4191" i="1"/>
  <c r="Y4180" i="1"/>
  <c r="Y4168" i="1"/>
  <c r="Y4157" i="1"/>
  <c r="Y4129" i="1"/>
  <c r="Y4121" i="1"/>
  <c r="Y4105" i="1"/>
  <c r="Y4083" i="1"/>
  <c r="Y4076" i="1"/>
  <c r="Y4065" i="1"/>
  <c r="Y3991" i="1"/>
  <c r="Y3944" i="1"/>
  <c r="Y3892" i="1"/>
  <c r="Y3775" i="1"/>
  <c r="Y3676" i="1"/>
  <c r="Y3657" i="1"/>
  <c r="Y3651" i="1"/>
  <c r="Y3642" i="1"/>
  <c r="Y3584" i="1"/>
  <c r="Y3505" i="1"/>
  <c r="Y3498" i="1"/>
  <c r="Y3475" i="1"/>
  <c r="Y3442" i="1"/>
  <c r="Y3402" i="1"/>
  <c r="Y3354" i="1"/>
  <c r="Y3342" i="1"/>
  <c r="Y3326" i="1"/>
  <c r="Y3291" i="1"/>
  <c r="Y3280" i="1"/>
  <c r="Y3243" i="1"/>
  <c r="Y3132" i="1"/>
  <c r="Y2806" i="1"/>
  <c r="Y2474" i="1"/>
  <c r="Y2428" i="1"/>
  <c r="Y2373" i="1"/>
  <c r="Y2346" i="1"/>
  <c r="Y5054" i="1"/>
  <c r="Y4069" i="1"/>
  <c r="Y5048" i="1"/>
  <c r="Y3956" i="1"/>
  <c r="Y3984" i="1"/>
  <c r="Y4061" i="1"/>
  <c r="Y3949" i="1"/>
  <c r="Y3977" i="1"/>
  <c r="Y5122" i="1"/>
  <c r="Y3885" i="1"/>
  <c r="Y4992" i="1"/>
  <c r="Y4984" i="1"/>
  <c r="Y4980" i="1"/>
  <c r="Y4976" i="1"/>
  <c r="Y4972" i="1"/>
  <c r="Y4968" i="1"/>
  <c r="Y4960" i="1"/>
  <c r="Y4953" i="1"/>
  <c r="Y4942" i="1"/>
  <c r="Y4909" i="1"/>
  <c r="Y4870" i="1"/>
  <c r="Y4861" i="1"/>
  <c r="Y4852" i="1"/>
  <c r="Y4841" i="1"/>
  <c r="Y4734" i="1"/>
  <c r="Y4706" i="1"/>
  <c r="Y4690" i="1"/>
  <c r="Y4676" i="1"/>
  <c r="Y4655" i="1"/>
  <c r="Y4643" i="1"/>
  <c r="Y4632" i="1"/>
  <c r="Y4607" i="1"/>
  <c r="Y4595" i="1"/>
  <c r="Y4587" i="1"/>
  <c r="Y4577" i="1"/>
  <c r="Y4540" i="1"/>
  <c r="Y4528" i="1"/>
  <c r="Y4520" i="1"/>
  <c r="Y4502" i="1"/>
  <c r="Y4492" i="1"/>
  <c r="Y4480" i="1"/>
  <c r="Y4452" i="1"/>
  <c r="Y4441" i="1"/>
  <c r="Y4430" i="1"/>
  <c r="Y4412" i="1"/>
  <c r="Y4402" i="1"/>
  <c r="Y4390" i="1"/>
  <c r="Y4372" i="1"/>
  <c r="Y4326" i="1"/>
  <c r="Y4315" i="1"/>
  <c r="Y4303" i="1"/>
  <c r="Y4285" i="1"/>
  <c r="Y4262" i="1"/>
  <c r="Y4251" i="1"/>
  <c r="Y4240" i="1"/>
  <c r="Y4228" i="1"/>
  <c r="Y4217" i="1"/>
  <c r="Y4198" i="1"/>
  <c r="Y4187" i="1"/>
  <c r="Y4176" i="1"/>
  <c r="Y4165" i="1"/>
  <c r="Y4145" i="1"/>
  <c r="Y4138" i="1"/>
  <c r="Y4102" i="1"/>
  <c r="Y4094" i="1"/>
  <c r="Y4072" i="1"/>
  <c r="Y4040" i="1"/>
  <c r="Y4027" i="1"/>
  <c r="Y4019" i="1"/>
  <c r="Y3999" i="1"/>
  <c r="Y3974" i="1"/>
  <c r="Y3886" i="1"/>
  <c r="Y3826" i="1"/>
  <c r="Y3814" i="1"/>
  <c r="Y3760" i="1"/>
  <c r="Y3745" i="1"/>
  <c r="Y3741" i="1"/>
  <c r="Y3713" i="1"/>
  <c r="Y3692" i="1"/>
  <c r="Y3624" i="1"/>
  <c r="Y3598" i="1"/>
  <c r="Y3484" i="1"/>
  <c r="Y3451" i="1"/>
  <c r="Y3438" i="1"/>
  <c r="Y3417" i="1"/>
  <c r="Y3407" i="1"/>
  <c r="Y3387" i="1"/>
  <c r="Y3374" i="1"/>
  <c r="Y3300" i="1"/>
  <c r="Y3288" i="1"/>
  <c r="Y3263" i="1"/>
  <c r="Y3256" i="1"/>
  <c r="Y3143" i="1"/>
  <c r="Y2816" i="1"/>
  <c r="Y2581" i="1"/>
  <c r="Y2541" i="1"/>
  <c r="Y2485" i="1"/>
  <c r="Y2331" i="1"/>
  <c r="Y4729" i="1"/>
  <c r="Y4459" i="1"/>
  <c r="Y4380" i="1"/>
  <c r="Y4369" i="1"/>
  <c r="Y4362" i="1"/>
  <c r="Y4354" i="1"/>
  <c r="Y4348" i="1"/>
  <c r="Y4340" i="1"/>
  <c r="Y4322" i="1"/>
  <c r="Y4311" i="1"/>
  <c r="Y4292" i="1"/>
  <c r="Y4281" i="1"/>
  <c r="Y4270" i="1"/>
  <c r="Y4258" i="1"/>
  <c r="Y4247" i="1"/>
  <c r="Y4236" i="1"/>
  <c r="Y4213" i="1"/>
  <c r="Y4172" i="1"/>
  <c r="Y4126" i="1"/>
  <c r="Y4117" i="1"/>
  <c r="Y4109" i="1"/>
  <c r="Y4087" i="1"/>
  <c r="Y4080" i="1"/>
  <c r="Y4051" i="1"/>
  <c r="Y4007" i="1"/>
  <c r="Y3970" i="1"/>
  <c r="Y3928" i="1"/>
  <c r="Y3907" i="1"/>
  <c r="Y3855" i="1"/>
  <c r="Y3849" i="1"/>
  <c r="Y3754" i="1"/>
  <c r="Y3719" i="1"/>
  <c r="Y3698" i="1"/>
  <c r="Y3691" i="1"/>
  <c r="Y3671" i="1"/>
  <c r="Y3663" i="1"/>
  <c r="Y3578" i="1"/>
  <c r="Y3568" i="1"/>
  <c r="Y3522" i="1"/>
  <c r="Y3426" i="1"/>
  <c r="Y3384" i="1"/>
  <c r="Y3360" i="1"/>
  <c r="Y3315" i="1"/>
  <c r="Y3262" i="1"/>
  <c r="Y2548" i="1"/>
  <c r="Y5123" i="1"/>
  <c r="Y3629" i="1"/>
  <c r="Y3778" i="1"/>
  <c r="Y3945" i="1"/>
  <c r="Y3507" i="1"/>
  <c r="Y3673" i="1"/>
  <c r="Y3828" i="1"/>
  <c r="Y5118" i="1"/>
  <c r="Y3725" i="1"/>
  <c r="Y3940" i="1"/>
  <c r="Y3548" i="1"/>
  <c r="Y3587" i="1"/>
  <c r="Y3579" i="1"/>
  <c r="Y3714" i="1"/>
  <c r="Y3436" i="1"/>
  <c r="Y3539" i="1"/>
  <c r="Y5083" i="1"/>
  <c r="Y3303" i="1"/>
  <c r="Y3454" i="1"/>
  <c r="Y3487" i="1"/>
  <c r="Y3645" i="1"/>
  <c r="Y3748" i="1"/>
  <c r="Y3795" i="1"/>
  <c r="Y3390" i="1"/>
  <c r="Y3564" i="1"/>
  <c r="Y5078" i="1"/>
  <c r="Y3561" i="1"/>
  <c r="Y3844" i="1"/>
  <c r="Y3275" i="1"/>
  <c r="Y3328" i="1"/>
  <c r="Y3357" i="1"/>
  <c r="Y3420" i="1"/>
  <c r="Y3601" i="1"/>
  <c r="Y3686" i="1"/>
  <c r="Y3902" i="1"/>
  <c r="Y5109" i="1"/>
  <c r="Y3239" i="1"/>
  <c r="Y3317" i="1"/>
  <c r="Y3405" i="1"/>
  <c r="Y3502" i="1"/>
  <c r="Y3771" i="1"/>
  <c r="Y3819" i="1"/>
  <c r="Y3874" i="1"/>
  <c r="Y3470" i="1"/>
  <c r="Y3668" i="1"/>
  <c r="Y3933" i="1"/>
  <c r="Y3195" i="1"/>
  <c r="Y3370" i="1"/>
  <c r="Y3614" i="1"/>
  <c r="Y3261" i="1"/>
  <c r="Y3286" i="1"/>
  <c r="Y3341" i="1"/>
  <c r="Y3400" i="1"/>
  <c r="Y3463" i="1"/>
  <c r="Y3496" i="1"/>
  <c r="Y3533" i="1"/>
  <c r="Y5105" i="1"/>
  <c r="Y3175" i="1"/>
  <c r="Y3435" i="1"/>
  <c r="Y3538" i="1"/>
  <c r="Y3196" i="1"/>
  <c r="Y3372" i="1"/>
  <c r="Y3618" i="1"/>
  <c r="Y3662" i="1"/>
  <c r="Y3765" i="1"/>
  <c r="Y3813" i="1"/>
  <c r="Y3868" i="1"/>
  <c r="Y5089" i="1"/>
  <c r="Y3123" i="1"/>
  <c r="Y3138" i="1"/>
  <c r="Y3211" i="1"/>
  <c r="Y3364" i="1"/>
  <c r="Y3608" i="1"/>
  <c r="Y3171" i="1"/>
  <c r="Y3190" i="1"/>
  <c r="Y3335" i="1"/>
  <c r="Y3527" i="1"/>
  <c r="Y5073" i="1"/>
  <c r="Y3165" i="1"/>
  <c r="Y3183" i="1"/>
  <c r="Y3204" i="1"/>
  <c r="Y3249" i="1"/>
  <c r="Y3516" i="1"/>
  <c r="Y3788" i="1"/>
  <c r="Y3839" i="1"/>
  <c r="Y3107" i="1"/>
  <c r="Y3148" i="1"/>
  <c r="Y3224" i="1"/>
  <c r="Y3297" i="1"/>
  <c r="Y3448" i="1"/>
  <c r="Y3481" i="1"/>
  <c r="Y3558" i="1"/>
  <c r="Y3681" i="1"/>
  <c r="Y3897" i="1"/>
  <c r="Y5068" i="1"/>
  <c r="Y3103" i="1"/>
  <c r="Y3113" i="1"/>
  <c r="Y3218" i="1"/>
  <c r="Y3127" i="1"/>
  <c r="Y3378" i="1"/>
  <c r="Y3411" i="1"/>
  <c r="Y3592" i="1"/>
  <c r="Y3735" i="1"/>
  <c r="Y3160" i="1"/>
  <c r="Y3178" i="1"/>
  <c r="Y3266" i="1"/>
  <c r="Y3320" i="1"/>
  <c r="Y3348" i="1"/>
  <c r="Y3632" i="1"/>
  <c r="Y3782" i="1"/>
  <c r="Y5047" i="1"/>
  <c r="Y2942" i="1"/>
  <c r="Y2883" i="1"/>
  <c r="Y3060" i="1"/>
  <c r="Y2875" i="1"/>
  <c r="Y3052" i="1"/>
  <c r="Y2993" i="1"/>
  <c r="Y2934" i="1"/>
  <c r="Y5032" i="1"/>
  <c r="Y2867" i="1"/>
  <c r="Y3044" i="1"/>
  <c r="Y2985" i="1"/>
  <c r="Y2459" i="1"/>
  <c r="Y2534" i="1"/>
  <c r="Y2786" i="1"/>
  <c r="Y2801" i="1"/>
  <c r="Y2497" i="1"/>
  <c r="Y2553" i="1"/>
  <c r="Y2623" i="1"/>
  <c r="Y2638" i="1"/>
  <c r="Y2652" i="1"/>
  <c r="Y2572" i="1"/>
  <c r="Y2608" i="1"/>
  <c r="Y2263" i="1"/>
  <c r="Y2325" i="1"/>
  <c r="Y2448" i="1"/>
  <c r="Y2524" i="1"/>
  <c r="Y2367" i="1"/>
  <c r="Y2408" i="1"/>
  <c r="Y2468" i="1"/>
  <c r="Y2487" i="1"/>
  <c r="Y2543" i="1"/>
  <c r="Y2284" i="1"/>
  <c r="Y2506" i="1"/>
  <c r="Y2562" i="1"/>
  <c r="Y2243" i="1"/>
  <c r="Y2282" i="1"/>
  <c r="Y2504" i="1"/>
  <c r="Y2560" i="1"/>
  <c r="Y2628" i="1"/>
  <c r="Y2643" i="1"/>
  <c r="Y2657" i="1"/>
  <c r="Y2261" i="1"/>
  <c r="Y2302" i="1"/>
  <c r="Y2344" i="1"/>
  <c r="Y2386" i="1"/>
  <c r="Y2426" i="1"/>
  <c r="Y2579" i="1"/>
  <c r="Y2613" i="1"/>
  <c r="Y2323" i="1"/>
  <c r="Y2446" i="1"/>
  <c r="Y2522" i="1"/>
  <c r="Y2598" i="1"/>
  <c r="Y2821" i="1"/>
  <c r="Y2239" i="1"/>
  <c r="Y2279" i="1"/>
  <c r="Y2320" i="1"/>
  <c r="Y2258" i="1"/>
  <c r="Y2299" i="1"/>
  <c r="Y2341" i="1"/>
  <c r="Y2383" i="1"/>
  <c r="Y2362" i="1"/>
  <c r="Y2254" i="1"/>
  <c r="Y2295" i="1"/>
  <c r="Y2235" i="1"/>
  <c r="Y2316" i="1"/>
  <c r="Y2358" i="1"/>
  <c r="Y2400" i="1"/>
  <c r="Y2440" i="1"/>
  <c r="Y2516" i="1"/>
  <c r="Y2592" i="1"/>
  <c r="Y2817" i="1"/>
  <c r="Y2460" i="1"/>
  <c r="Y2479" i="1"/>
  <c r="Y2535" i="1"/>
  <c r="Y2787" i="1"/>
  <c r="Y2802" i="1"/>
  <c r="Y2275" i="1"/>
  <c r="Y2337" i="1"/>
  <c r="Y2379" i="1"/>
  <c r="Y2498" i="1"/>
  <c r="Y2554" i="1"/>
  <c r="Y2624" i="1"/>
  <c r="Y2639" i="1"/>
  <c r="Y2653" i="1"/>
  <c r="Y2231" i="1"/>
  <c r="Y2269" i="1"/>
  <c r="Y2249" i="1"/>
  <c r="Y2289" i="1"/>
  <c r="Y2414" i="1"/>
  <c r="Y2567" i="1"/>
  <c r="Y2619" i="1"/>
  <c r="Y2634" i="1"/>
  <c r="Y2649" i="1"/>
  <c r="Y2310" i="1"/>
  <c r="Y2352" i="1"/>
  <c r="Y2394" i="1"/>
  <c r="Y2434" i="1"/>
  <c r="Y2511" i="1"/>
  <c r="Y2586" i="1"/>
  <c r="Y2604" i="1"/>
  <c r="Y2454" i="1"/>
  <c r="Y2529" i="1"/>
  <c r="Y2782" i="1"/>
  <c r="Y2797" i="1"/>
  <c r="Y2812" i="1"/>
  <c r="Y3096" i="1"/>
  <c r="Y2121" i="1"/>
  <c r="Y2173" i="1"/>
  <c r="Y2190" i="1"/>
  <c r="Y2039" i="1"/>
  <c r="Y2103" i="1"/>
  <c r="Y2139" i="1"/>
  <c r="Y2206" i="1"/>
  <c r="Y2221" i="1"/>
  <c r="Y2156" i="1"/>
  <c r="Y3086" i="1"/>
  <c r="Y2754" i="1"/>
  <c r="Y2050" i="1"/>
  <c r="Y2072" i="1"/>
  <c r="Y2112" i="1"/>
  <c r="Y2093" i="1"/>
  <c r="Y2130" i="1"/>
  <c r="Y2027" i="1"/>
  <c r="Y1905" i="1"/>
  <c r="Y2044" i="1"/>
  <c r="Y1815" i="1"/>
  <c r="Y2066" i="1"/>
  <c r="Y2107" i="1"/>
  <c r="Y2143" i="1"/>
  <c r="Y1755" i="1"/>
  <c r="Y1845" i="1"/>
  <c r="Y1965" i="1"/>
  <c r="Y2160" i="1"/>
  <c r="Y1935" i="1"/>
  <c r="Y2177" i="1"/>
  <c r="Y1875" i="1"/>
  <c r="Y1785" i="1"/>
  <c r="Y1994" i="1"/>
  <c r="Y2087" i="1"/>
  <c r="Y2125" i="1"/>
  <c r="Y1703" i="1"/>
  <c r="Y1729" i="1"/>
  <c r="Y1849" i="1"/>
  <c r="Y1969" i="1"/>
  <c r="Y1998" i="1"/>
  <c r="Y2090" i="1"/>
  <c r="Y2127" i="1"/>
  <c r="Y2179" i="1"/>
  <c r="Y1789" i="1"/>
  <c r="Y1879" i="1"/>
  <c r="Y1939" i="1"/>
  <c r="Y2024" i="1"/>
  <c r="Y2211" i="1"/>
  <c r="Y1819" i="1"/>
  <c r="Y1909" i="1"/>
  <c r="Y2047" i="1"/>
  <c r="Y2069" i="1"/>
  <c r="Y2109" i="1"/>
  <c r="Y2145" i="1"/>
  <c r="Y2195" i="1"/>
  <c r="Y2226" i="1"/>
  <c r="Y2759" i="1"/>
  <c r="Y1759" i="1"/>
  <c r="Y2162" i="1"/>
  <c r="Y2775" i="1"/>
  <c r="Y2176" i="1"/>
  <c r="Y2154" i="1"/>
  <c r="Y2124" i="1"/>
  <c r="Y2116" i="1"/>
  <c r="Y2086" i="1"/>
  <c r="Y2060" i="1"/>
  <c r="Y2054" i="1"/>
  <c r="Y2019" i="1"/>
  <c r="Y1992" i="1"/>
  <c r="Y1984" i="1"/>
  <c r="Y1976" i="1"/>
  <c r="Y1955" i="1"/>
  <c r="Y1933" i="1"/>
  <c r="Y1886" i="1"/>
  <c r="Y1873" i="1"/>
  <c r="Y1864" i="1"/>
  <c r="Y1855" i="1"/>
  <c r="Y1834" i="1"/>
  <c r="Y1795" i="1"/>
  <c r="Y1783" i="1"/>
  <c r="Y1769" i="1"/>
  <c r="Y1691" i="1"/>
  <c r="Y1674" i="1"/>
  <c r="Y1666" i="1"/>
  <c r="Y1568" i="1"/>
  <c r="Y1518" i="1"/>
  <c r="Y1502" i="1"/>
  <c r="Y1478" i="1"/>
  <c r="Y1465" i="1"/>
  <c r="Y1451" i="1"/>
  <c r="Y1425" i="1"/>
  <c r="Y1411" i="1"/>
  <c r="Y1402" i="1"/>
  <c r="Y1387" i="1"/>
  <c r="Y1287" i="1"/>
  <c r="Y1259" i="1"/>
  <c r="Y1239" i="1"/>
  <c r="Y1235" i="1"/>
  <c r="Y1206" i="1"/>
  <c r="Y1176" i="1"/>
  <c r="Y1158" i="1"/>
  <c r="Y1150" i="1"/>
  <c r="Y1142" i="1"/>
  <c r="Y1100" i="1"/>
  <c r="Y1092" i="1"/>
  <c r="Y1082" i="1"/>
  <c r="Y1048" i="1"/>
  <c r="Y998" i="1"/>
  <c r="Y970" i="1"/>
  <c r="Y923" i="1"/>
  <c r="Y881" i="1"/>
  <c r="Y850" i="1"/>
  <c r="Y808" i="1"/>
  <c r="Y795" i="1"/>
  <c r="Y754" i="1"/>
  <c r="Y723" i="1"/>
  <c r="Y694" i="1"/>
  <c r="Y614" i="1"/>
  <c r="Y5006" i="1"/>
  <c r="Y5003" i="1"/>
  <c r="Y2219" i="1"/>
  <c r="Y2204" i="1"/>
  <c r="Y2193" i="1"/>
  <c r="Y2159" i="1"/>
  <c r="Y2151" i="1"/>
  <c r="Y2137" i="1"/>
  <c r="Y2101" i="1"/>
  <c r="Y2076" i="1"/>
  <c r="Y2037" i="1"/>
  <c r="Y2031" i="1"/>
  <c r="Y2008" i="1"/>
  <c r="Y1963" i="1"/>
  <c r="Y1950" i="1"/>
  <c r="Y1920" i="1"/>
  <c r="Y1895" i="1"/>
  <c r="Y1843" i="1"/>
  <c r="Y1804" i="1"/>
  <c r="Y1778" i="1"/>
  <c r="Y1753" i="1"/>
  <c r="Y1744" i="1"/>
  <c r="Y1725" i="1"/>
  <c r="Y1662" i="1"/>
  <c r="Y1649" i="1"/>
  <c r="Y1629" i="1"/>
  <c r="Y1534" i="1"/>
  <c r="Y1525" i="1"/>
  <c r="Y1514" i="1"/>
  <c r="Y1457" i="1"/>
  <c r="Y1400" i="1"/>
  <c r="Y1371" i="1"/>
  <c r="Y1352" i="1"/>
  <c r="Y1333" i="1"/>
  <c r="Y1295" i="1"/>
  <c r="Y1276" i="1"/>
  <c r="Y1245" i="1"/>
  <c r="Y1219" i="1"/>
  <c r="Y1173" i="1"/>
  <c r="Y1128" i="1"/>
  <c r="Y1078" i="1"/>
  <c r="Y978" i="1"/>
  <c r="Y963" i="1"/>
  <c r="Y946" i="1"/>
  <c r="Y919" i="1"/>
  <c r="Y905" i="1"/>
  <c r="Y889" i="1"/>
  <c r="Y876" i="1"/>
  <c r="Y862" i="1"/>
  <c r="Y827" i="1"/>
  <c r="Y790" i="1"/>
  <c r="Y778" i="1"/>
  <c r="Y762" i="1"/>
  <c r="Y671" i="1"/>
  <c r="Y651" i="1"/>
  <c r="Y5042" i="1"/>
  <c r="Y2224" i="1"/>
  <c r="Y2209" i="1"/>
  <c r="Y2142" i="1"/>
  <c r="Y2134" i="1"/>
  <c r="Y2106" i="1"/>
  <c r="Y2099" i="1"/>
  <c r="Y2081" i="1"/>
  <c r="Y2065" i="1"/>
  <c r="Y2057" i="1"/>
  <c r="Y1979" i="1"/>
  <c r="Y1916" i="1"/>
  <c r="Y1890" i="1"/>
  <c r="Y1868" i="1"/>
  <c r="Y1859" i="1"/>
  <c r="Y1829" i="1"/>
  <c r="Y1813" i="1"/>
  <c r="Y1680" i="1"/>
  <c r="Y1669" i="1"/>
  <c r="Y1521" i="1"/>
  <c r="Y1511" i="1"/>
  <c r="Y1497" i="1"/>
  <c r="Y1481" i="1"/>
  <c r="Y1455" i="1"/>
  <c r="Y1422" i="1"/>
  <c r="Y1404" i="1"/>
  <c r="Y1359" i="1"/>
  <c r="Y1300" i="1"/>
  <c r="Y1283" i="1"/>
  <c r="Y1255" i="1"/>
  <c r="Y1241" i="1"/>
  <c r="Y1237" i="1"/>
  <c r="Y1226" i="1"/>
  <c r="Y1202" i="1"/>
  <c r="Y1185" i="1"/>
  <c r="Y1154" i="1"/>
  <c r="Y1136" i="1"/>
  <c r="Y1104" i="1"/>
  <c r="Y1096" i="1"/>
  <c r="Y1088" i="1"/>
  <c r="Y1052" i="1"/>
  <c r="Y1044" i="1"/>
  <c r="Y1030" i="1"/>
  <c r="Y1002" i="1"/>
  <c r="Y986" i="1"/>
  <c r="Y932" i="1"/>
  <c r="Y698" i="1"/>
  <c r="Y663" i="1"/>
  <c r="Y619" i="1"/>
  <c r="Y1687" i="1"/>
  <c r="Y1712" i="1"/>
  <c r="Y1708" i="1"/>
  <c r="Y1735" i="1"/>
  <c r="Y1683" i="1"/>
  <c r="Y1503" i="1"/>
  <c r="Y5022" i="1"/>
  <c r="Y1663" i="1"/>
  <c r="Y1622" i="1"/>
  <c r="Y1673" i="1"/>
  <c r="Y5045" i="1"/>
  <c r="Y1243" i="1"/>
  <c r="Y1467" i="1"/>
  <c r="Y1357" i="1"/>
  <c r="Y1523" i="1"/>
  <c r="Y1406" i="1"/>
  <c r="Y5039" i="1"/>
  <c r="Y1297" i="1"/>
  <c r="Y1625" i="1"/>
  <c r="Y1676" i="1"/>
  <c r="Y5031" i="1"/>
  <c r="Y1620" i="1"/>
  <c r="Y1671" i="1"/>
  <c r="Y1127" i="1"/>
  <c r="Y1565" i="1"/>
  <c r="Y1618" i="1"/>
  <c r="Y1292" i="1"/>
  <c r="Y927" i="1"/>
  <c r="Y1076" i="1"/>
  <c r="Y1234" i="1"/>
  <c r="Y1347" i="1"/>
  <c r="Y1401" i="1"/>
  <c r="Y1456" i="1"/>
  <c r="Y1513" i="1"/>
  <c r="Y1180" i="1"/>
  <c r="Y1567" i="1"/>
  <c r="Y5025" i="1"/>
  <c r="Y972" i="1"/>
  <c r="Y1020" i="1"/>
  <c r="Y1071" i="1"/>
  <c r="Y1229" i="1"/>
  <c r="Y1342" i="1"/>
  <c r="Y1507" i="1"/>
  <c r="Y1562" i="1"/>
  <c r="Y1615" i="1"/>
  <c r="Y1182" i="1"/>
  <c r="Y1460" i="1"/>
  <c r="Y1570" i="1"/>
  <c r="Y880" i="1"/>
  <c r="Y1350" i="1"/>
  <c r="Y1516" i="1"/>
  <c r="Y875" i="1"/>
  <c r="Y969" i="1"/>
  <c r="Y1017" i="1"/>
  <c r="Y1067" i="1"/>
  <c r="Y1225" i="1"/>
  <c r="Y1282" i="1"/>
  <c r="Y1133" i="1"/>
  <c r="Y1627" i="1"/>
  <c r="Y1678" i="1"/>
  <c r="Y796" i="1"/>
  <c r="Y930" i="1"/>
  <c r="Y1028" i="1"/>
  <c r="Y1080" i="1"/>
  <c r="Y1409" i="1"/>
  <c r="Y1574" i="1"/>
  <c r="Y5021" i="1"/>
  <c r="Y752" i="1"/>
  <c r="Y791" i="1"/>
  <c r="Y1174" i="1"/>
  <c r="Y1339" i="1"/>
  <c r="Y1393" i="1"/>
  <c r="Y1447" i="1"/>
  <c r="Y1557" i="1"/>
  <c r="Y1610" i="1"/>
  <c r="Y643" i="1"/>
  <c r="Y713" i="1"/>
  <c r="Y834" i="1"/>
  <c r="Y920" i="1"/>
  <c r="Y1120" i="1"/>
  <c r="Y639" i="1"/>
  <c r="Y707" i="1"/>
  <c r="Y745" i="1"/>
  <c r="Y1113" i="1"/>
  <c r="Y5017" i="1"/>
  <c r="Y869" i="1"/>
  <c r="Y1011" i="1"/>
  <c r="Y1167" i="1"/>
  <c r="Y1441" i="1"/>
  <c r="Y1552" i="1"/>
  <c r="Y1605" i="1"/>
  <c r="Y667" i="1"/>
  <c r="Y954" i="1"/>
  <c r="Y1324" i="1"/>
  <c r="Y1378" i="1"/>
  <c r="Y1432" i="1"/>
  <c r="Y635" i="1"/>
  <c r="Y702" i="1"/>
  <c r="Y739" i="1"/>
  <c r="Y1210" i="1"/>
  <c r="Y1488" i="1"/>
  <c r="Y1596" i="1"/>
  <c r="Y735" i="1"/>
  <c r="Y1263" i="1"/>
  <c r="Y1484" i="1"/>
  <c r="Y816" i="1"/>
  <c r="Y950" i="1"/>
  <c r="Y1320" i="1"/>
  <c r="Y1428" i="1"/>
  <c r="Y1539" i="1"/>
  <c r="Y659" i="1"/>
  <c r="Y770" i="1"/>
  <c r="Y854" i="1"/>
  <c r="Y994" i="1"/>
  <c r="Y1317" i="1"/>
  <c r="Y1537" i="1"/>
  <c r="Y627" i="1"/>
  <c r="Y731" i="1"/>
  <c r="Y897" i="1"/>
  <c r="Y1590" i="1"/>
  <c r="Y1643" i="1"/>
  <c r="Y623" i="1"/>
  <c r="Y727" i="1"/>
  <c r="Y893" i="1"/>
  <c r="Y1040" i="1"/>
  <c r="Y1587" i="1"/>
  <c r="Y1640" i="1"/>
  <c r="Y690" i="1"/>
  <c r="Y766" i="1"/>
  <c r="Y990" i="1"/>
  <c r="Y1198" i="1"/>
  <c r="Y1313" i="1"/>
  <c r="Y686" i="1"/>
  <c r="Y1251" i="1"/>
  <c r="Y1474" i="1"/>
  <c r="Y804" i="1"/>
  <c r="Y846" i="1"/>
  <c r="Y938" i="1"/>
  <c r="Y1036" i="1"/>
  <c r="Y1364" i="1"/>
  <c r="Y1418" i="1"/>
  <c r="Y1583" i="1"/>
  <c r="Y1636" i="1"/>
  <c r="Y717" i="1"/>
  <c r="Y840" i="1"/>
  <c r="Y883" i="1"/>
  <c r="Y1413" i="1"/>
  <c r="Y1578" i="1"/>
  <c r="Y680" i="1"/>
  <c r="Y756" i="1"/>
  <c r="Y980" i="1"/>
  <c r="Y1188" i="1"/>
  <c r="Y1303" i="1"/>
  <c r="Y1631" i="1"/>
  <c r="Y56" i="1"/>
  <c r="Y137" i="1"/>
  <c r="Y272" i="1"/>
  <c r="Y3822" i="1"/>
  <c r="Y5112" i="1"/>
  <c r="Y3767" i="1"/>
  <c r="Y5106" i="1"/>
  <c r="Y1884" i="1"/>
  <c r="Y1914" i="1"/>
  <c r="Y1944" i="1"/>
  <c r="Y2074" i="1"/>
  <c r="Y2095" i="1"/>
  <c r="Y2183" i="1"/>
  <c r="Y2199" i="1"/>
  <c r="Y1704" i="1"/>
  <c r="Y1791" i="1"/>
  <c r="Y1821" i="1"/>
  <c r="Y1971" i="1"/>
  <c r="Y1756" i="1"/>
  <c r="Y1995" i="1"/>
  <c r="Y2067" i="1"/>
  <c r="Y2088" i="1"/>
  <c r="Y1696" i="1"/>
  <c r="Y1810" i="1"/>
  <c r="Y2040" i="1"/>
  <c r="Y2191" i="1"/>
  <c r="Y1688" i="1"/>
  <c r="Y1740" i="1"/>
  <c r="Y1800" i="1"/>
  <c r="Y1891" i="1"/>
  <c r="Y1951" i="1"/>
  <c r="Y1408" i="1"/>
  <c r="Y5041" i="1"/>
  <c r="Y1132" i="1"/>
  <c r="Y1520" i="1"/>
  <c r="Y1123" i="1"/>
  <c r="Y1508" i="1"/>
  <c r="Y5034" i="1"/>
  <c r="Y928" i="1"/>
  <c r="Y1515" i="1"/>
  <c r="Y5012" i="1"/>
  <c r="Y779" i="1"/>
  <c r="Y955" i="1"/>
  <c r="Y1003" i="1"/>
  <c r="Y1379" i="1"/>
  <c r="Y1433" i="1"/>
  <c r="Y1650" i="1"/>
  <c r="Y672" i="1"/>
  <c r="Y708" i="1"/>
  <c r="Y1012" i="1"/>
  <c r="Y1114" i="1"/>
  <c r="Y1334" i="1"/>
  <c r="Y1388" i="1"/>
  <c r="Y1553" i="1"/>
  <c r="Y640" i="1"/>
  <c r="Y871" i="1"/>
  <c r="Y965" i="1"/>
  <c r="Y1169" i="1"/>
  <c r="Y741" i="1"/>
  <c r="Y5014" i="1"/>
  <c r="Y908" i="1"/>
  <c r="Y1270" i="1"/>
  <c r="Y1491" i="1"/>
  <c r="Y632" i="1"/>
  <c r="Y5008" i="1"/>
  <c r="Y699" i="1"/>
  <c r="Y660" i="1"/>
  <c r="Y732" i="1"/>
  <c r="Y771" i="1"/>
  <c r="Y813" i="1"/>
  <c r="Y947" i="1"/>
  <c r="Y995" i="1"/>
  <c r="Y1045" i="1"/>
  <c r="Y1260" i="1"/>
  <c r="Y1318" i="1"/>
  <c r="Y1372" i="1"/>
  <c r="Y1426" i="1"/>
  <c r="Y5004" i="1"/>
  <c r="Y624" i="1"/>
  <c r="Y656" i="1"/>
  <c r="Y691" i="1"/>
  <c r="Y851" i="1"/>
  <c r="Y620" i="1"/>
  <c r="Y724" i="1"/>
  <c r="Y763" i="1"/>
  <c r="Y805" i="1"/>
  <c r="Y939" i="1"/>
  <c r="Y987" i="1"/>
  <c r="Y1195" i="1"/>
  <c r="Y1252" i="1"/>
  <c r="Y1310" i="1"/>
  <c r="Y1365" i="1"/>
  <c r="Y1419" i="1"/>
  <c r="Y646" i="1"/>
  <c r="Y4995" i="1"/>
  <c r="Y615" i="1"/>
  <c r="Y841" i="1"/>
  <c r="Y933" i="1"/>
  <c r="Y981" i="1"/>
  <c r="Y1526" i="1"/>
  <c r="Y4916" i="1"/>
  <c r="Y4882" i="1"/>
  <c r="Y4860" i="1"/>
  <c r="Y4844" i="1"/>
  <c r="Y4804" i="1"/>
  <c r="Y4793" i="1"/>
  <c r="Y4731" i="1"/>
  <c r="Y4714" i="1"/>
  <c r="Y4634" i="1"/>
  <c r="Y4612" i="1"/>
  <c r="Y4604" i="1"/>
  <c r="Y4578" i="1"/>
  <c r="Y4554" i="1"/>
  <c r="Y4548" i="1"/>
  <c r="Y4539" i="1"/>
  <c r="Y4529" i="1"/>
  <c r="Y4524" i="1"/>
  <c r="Y4507" i="1"/>
  <c r="Y4499" i="1"/>
  <c r="Y4493" i="1"/>
  <c r="Y4475" i="1"/>
  <c r="Y4467" i="1"/>
  <c r="Y4449" i="1"/>
  <c r="Y4442" i="1"/>
  <c r="Y4435" i="1"/>
  <c r="Y4417" i="1"/>
  <c r="Y4399" i="1"/>
  <c r="Y4391" i="1"/>
  <c r="Y4385" i="1"/>
  <c r="Y4368" i="1"/>
  <c r="Y4312" i="1"/>
  <c r="Y4304" i="1"/>
  <c r="Y4297" i="1"/>
  <c r="Y4278" i="1"/>
  <c r="Y4248" i="1"/>
  <c r="Y4218" i="1"/>
  <c r="Y4211" i="1"/>
  <c r="Y4203" i="1"/>
  <c r="Y4196" i="1"/>
  <c r="Y4177" i="1"/>
  <c r="Y4149" i="1"/>
  <c r="Y4134" i="1"/>
  <c r="Y4101" i="1"/>
  <c r="Y4089" i="1"/>
  <c r="Y4077" i="1"/>
  <c r="Y4045" i="1"/>
  <c r="Y4038" i="1"/>
  <c r="Y4030" i="1"/>
  <c r="Y3992" i="1"/>
  <c r="Y3985" i="1"/>
  <c r="Y3978" i="1"/>
  <c r="Y3971" i="1"/>
  <c r="Y3964" i="1"/>
  <c r="Y3957" i="1"/>
  <c r="Y3950" i="1"/>
  <c r="Y3870" i="1"/>
  <c r="Y3722" i="1"/>
  <c r="Y3660" i="1"/>
  <c r="Y3061" i="1"/>
  <c r="Y2824" i="1"/>
  <c r="Y2908" i="1"/>
  <c r="Y1358" i="1"/>
  <c r="Y1262" i="1"/>
  <c r="Y2884" i="1"/>
  <c r="Y2854" i="1"/>
  <c r="Y2841" i="1"/>
  <c r="Y2833" i="1"/>
  <c r="Y2829" i="1"/>
  <c r="Y1648" i="1"/>
  <c r="Y1642" i="1"/>
  <c r="Y1487" i="1"/>
  <c r="Y2836" i="1"/>
  <c r="Y1589" i="1"/>
  <c r="Y4794" i="1"/>
  <c r="Y4597" i="1"/>
  <c r="Y4479" i="1"/>
  <c r="Y3904" i="1"/>
  <c r="Y3899" i="1"/>
  <c r="Y3846" i="1"/>
  <c r="Y3526" i="1"/>
  <c r="Y3508" i="1"/>
  <c r="Y3473" i="1"/>
  <c r="Y2587" i="1"/>
  <c r="Y2537" i="1"/>
  <c r="Y2502" i="1"/>
  <c r="Y2333" i="1"/>
  <c r="Y4422" i="1"/>
  <c r="Y3912" i="1"/>
  <c r="Y3894" i="1"/>
  <c r="Y3856" i="1"/>
  <c r="Y3790" i="1"/>
  <c r="Y3700" i="1"/>
  <c r="Y3695" i="1"/>
  <c r="Y3688" i="1"/>
  <c r="Y3683" i="1"/>
  <c r="Y3447" i="1"/>
  <c r="Y3383" i="1"/>
  <c r="Y3322" i="1"/>
  <c r="Y3248" i="1"/>
  <c r="Y3158" i="1"/>
  <c r="Y3090" i="1"/>
  <c r="Y3085" i="1"/>
  <c r="Y2605" i="1"/>
  <c r="Y2363" i="1"/>
  <c r="Y2178" i="1"/>
  <c r="Y1957" i="1"/>
  <c r="Y1710" i="1"/>
  <c r="Y1675" i="1"/>
  <c r="Y1653" i="1"/>
  <c r="Y1585" i="1"/>
  <c r="Y1571" i="1"/>
  <c r="Y1405" i="1"/>
  <c r="Y1382" i="1"/>
  <c r="Y1351" i="1"/>
  <c r="Y1162" i="1"/>
  <c r="Y1042" i="1"/>
  <c r="Y917" i="1"/>
  <c r="Y806" i="1"/>
  <c r="Y742" i="1"/>
  <c r="Y653" i="1"/>
  <c r="Y4818" i="1"/>
  <c r="Y4685" i="1"/>
  <c r="Y4601" i="1"/>
  <c r="Y4464" i="1"/>
  <c r="Y4934" i="1"/>
  <c r="Y4742" i="1"/>
  <c r="Y4631" i="1"/>
  <c r="Y4535" i="1"/>
  <c r="Y4494" i="1"/>
  <c r="Y4436" i="1"/>
  <c r="Y4418" i="1"/>
  <c r="Y4382" i="1"/>
  <c r="Y4294" i="1"/>
  <c r="Y4193" i="1"/>
  <c r="Y3852" i="1"/>
  <c r="Y3452" i="1"/>
  <c r="Y5110" i="1"/>
  <c r="Y5102" i="1"/>
  <c r="Y4332" i="1"/>
  <c r="Y110" i="1"/>
  <c r="Y483" i="1"/>
  <c r="Y1761" i="1"/>
  <c r="Y1881" i="1"/>
  <c r="Y1727" i="1"/>
  <c r="Y1816" i="1"/>
  <c r="Y1780" i="1"/>
  <c r="Y1900" i="1"/>
  <c r="Y1835" i="1"/>
  <c r="Y1926" i="1"/>
  <c r="Y1713" i="1"/>
  <c r="Y1770" i="1"/>
  <c r="Y1736" i="1"/>
  <c r="Y1826" i="1"/>
  <c r="Y1917" i="1"/>
  <c r="Y1512" i="1"/>
  <c r="Y1670" i="1"/>
  <c r="Y4862" i="1"/>
  <c r="Y4582" i="1"/>
  <c r="Y4410" i="1"/>
  <c r="Y4989" i="1"/>
  <c r="Y4945" i="1"/>
  <c r="Y4929" i="1"/>
  <c r="Y4922" i="1"/>
  <c r="Y4868" i="1"/>
  <c r="Y4846" i="1"/>
  <c r="Y4840" i="1"/>
  <c r="Y4798" i="1"/>
  <c r="Y4782" i="1"/>
  <c r="Y4736" i="1"/>
  <c r="Y4726" i="1"/>
  <c r="Y4710" i="1"/>
  <c r="Y4650" i="1"/>
  <c r="Y4626" i="1"/>
  <c r="Y4599" i="1"/>
  <c r="Y4581" i="1"/>
  <c r="Y4574" i="1"/>
  <c r="Y4567" i="1"/>
  <c r="Y4562" i="1"/>
  <c r="Y4541" i="1"/>
  <c r="Y4536" i="1"/>
  <c r="Y4530" i="1"/>
  <c r="Y4526" i="1"/>
  <c r="Y4521" i="1"/>
  <c r="Y4514" i="1"/>
  <c r="Y4508" i="1"/>
  <c r="Y4489" i="1"/>
  <c r="Y4481" i="1"/>
  <c r="Y4463" i="1"/>
  <c r="Y4457" i="1"/>
  <c r="Y4450" i="1"/>
  <c r="Y4431" i="1"/>
  <c r="Y4424" i="1"/>
  <c r="Y4414" i="1"/>
  <c r="Y4409" i="1"/>
  <c r="Y4403" i="1"/>
  <c r="Y4396" i="1"/>
  <c r="Y4377" i="1"/>
  <c r="Y4331" i="1"/>
  <c r="Y4323" i="1"/>
  <c r="Y4316" i="1"/>
  <c r="Y4309" i="1"/>
  <c r="Y4289" i="1"/>
  <c r="Y4282" i="1"/>
  <c r="Y4274" i="1"/>
  <c r="Y4267" i="1"/>
  <c r="Y4259" i="1"/>
  <c r="Y4252" i="1"/>
  <c r="Y4244" i="1"/>
  <c r="Y4237" i="1"/>
  <c r="Y4229" i="1"/>
  <c r="Y4222" i="1"/>
  <c r="Y4188" i="1"/>
  <c r="Y4181" i="1"/>
  <c r="Y4173" i="1"/>
  <c r="Y4152" i="1"/>
  <c r="Y4130" i="1"/>
  <c r="Y4125" i="1"/>
  <c r="Y4110" i="1"/>
  <c r="Y4104" i="1"/>
  <c r="Y4073" i="1"/>
  <c r="Y4068" i="1"/>
  <c r="Y4048" i="1"/>
  <c r="Y4032" i="1"/>
  <c r="Y4020" i="1"/>
  <c r="Y4000" i="1"/>
  <c r="Y3938" i="1"/>
  <c r="Y3930" i="1"/>
  <c r="Y3909" i="1"/>
  <c r="Y3875" i="1"/>
  <c r="Y3863" i="1"/>
  <c r="Y3842" i="1"/>
  <c r="Y3836" i="1"/>
  <c r="Y3815" i="1"/>
  <c r="Y3808" i="1"/>
  <c r="Y3774" i="1"/>
  <c r="Y3761" i="1"/>
  <c r="Y3728" i="1"/>
  <c r="Y3720" i="1"/>
  <c r="Y3708" i="1"/>
  <c r="Y3620" i="1"/>
  <c r="Y3615" i="1"/>
  <c r="Y3588" i="1"/>
  <c r="Y3570" i="1"/>
  <c r="Y3547" i="1"/>
  <c r="Y3493" i="1"/>
  <c r="Y3480" i="1"/>
  <c r="Y3460" i="1"/>
  <c r="Y3418" i="1"/>
  <c r="Y3398" i="1"/>
  <c r="Y3392" i="1"/>
  <c r="Y3385" i="1"/>
  <c r="Y3356" i="1"/>
  <c r="Y3308" i="1"/>
  <c r="Y3302" i="1"/>
  <c r="Y3284" i="1"/>
  <c r="Y3278" i="1"/>
  <c r="Y3271" i="1"/>
  <c r="Y3250" i="1"/>
  <c r="Y3229" i="1"/>
  <c r="Y3193" i="1"/>
  <c r="Y3188" i="1"/>
  <c r="Y3172" i="1"/>
  <c r="Y3164" i="1"/>
  <c r="Y3149" i="1"/>
  <c r="Y3133" i="1"/>
  <c r="Y3105" i="1"/>
  <c r="Y2660" i="1"/>
  <c r="Y2455" i="1"/>
  <c r="Y587" i="1"/>
  <c r="Y431" i="1"/>
  <c r="Y1701" i="1"/>
  <c r="Y1579" i="1"/>
  <c r="Y1573" i="1"/>
  <c r="Y1569" i="1"/>
  <c r="Y1549" i="1"/>
  <c r="Y1540" i="1"/>
  <c r="Y1535" i="1"/>
  <c r="Y1482" i="1"/>
  <c r="Y1475" i="1"/>
  <c r="Y1470" i="1"/>
  <c r="Y1464" i="1"/>
  <c r="Y1443" i="1"/>
  <c r="Y1435" i="1"/>
  <c r="Y1414" i="1"/>
  <c r="Y1389" i="1"/>
  <c r="Y1375" i="1"/>
  <c r="Y1353" i="1"/>
  <c r="Y1349" i="1"/>
  <c r="Y1343" i="1"/>
  <c r="Y1335" i="1"/>
  <c r="Y1327" i="1"/>
  <c r="Y1321" i="1"/>
  <c r="Y1288" i="1"/>
  <c r="Y1273" i="1"/>
  <c r="Y1264" i="1"/>
  <c r="Y1207" i="1"/>
  <c r="Y1199" i="1"/>
  <c r="Y1168" i="1"/>
  <c r="Y1161" i="1"/>
  <c r="Y1137" i="1"/>
  <c r="Y1115" i="1"/>
  <c r="Y1107" i="1"/>
  <c r="Y1083" i="1"/>
  <c r="Y1077" i="1"/>
  <c r="Y1053" i="1"/>
  <c r="Y1041" i="1"/>
  <c r="Y964" i="1"/>
  <c r="Y957" i="1"/>
  <c r="Y914" i="1"/>
  <c r="Y906" i="1"/>
  <c r="Y898" i="1"/>
  <c r="Y890" i="1"/>
  <c r="Y884" i="1"/>
  <c r="Y870" i="1"/>
  <c r="Y863" i="1"/>
  <c r="Y855" i="1"/>
  <c r="Y847" i="1"/>
  <c r="Y829" i="1"/>
  <c r="Y821" i="1"/>
  <c r="Y785" i="1"/>
  <c r="Y747" i="1"/>
  <c r="Y736" i="1"/>
  <c r="Y681" i="1"/>
  <c r="Y1659" i="1"/>
  <c r="Y4672" i="1"/>
  <c r="Y4645" i="1"/>
  <c r="Y2764" i="1"/>
  <c r="Y3035" i="1"/>
  <c r="Y1490" i="1"/>
  <c r="Y1212" i="1"/>
  <c r="Y949" i="1"/>
  <c r="Y3025" i="1"/>
  <c r="Y3011" i="1"/>
  <c r="Y3007" i="1"/>
  <c r="Y2911" i="1"/>
  <c r="Y2907" i="1"/>
  <c r="Y2849" i="1"/>
  <c r="Y1651" i="1"/>
  <c r="Y1635" i="1"/>
  <c r="Y1496" i="1"/>
  <c r="Y1394" i="1"/>
  <c r="Y1279" i="1"/>
  <c r="Y1275" i="1"/>
  <c r="Y822" i="1"/>
  <c r="Y3056" i="1"/>
  <c r="Y3029" i="1"/>
  <c r="Y3024" i="1"/>
  <c r="Y3019" i="1"/>
  <c r="Y2976" i="1"/>
  <c r="Y2972" i="1"/>
  <c r="Y2960" i="1"/>
  <c r="Y2920" i="1"/>
  <c r="Y2906" i="1"/>
  <c r="Y2861" i="1"/>
  <c r="Y2852" i="1"/>
  <c r="Y2848" i="1"/>
  <c r="Y2007" i="1"/>
  <c r="Y1773" i="1"/>
  <c r="Y1661" i="1"/>
  <c r="Y1655" i="1"/>
  <c r="Y1604" i="1"/>
  <c r="Y1542" i="1"/>
  <c r="Y1501" i="1"/>
  <c r="Y1019" i="1"/>
  <c r="Y3099" i="1"/>
  <c r="Y2750" i="1"/>
  <c r="Y2203" i="1"/>
  <c r="Y2059" i="1"/>
  <c r="Y1833" i="1"/>
  <c r="Y1665" i="1"/>
  <c r="Y1301" i="1"/>
  <c r="Y1193" i="1"/>
  <c r="Y1187" i="1"/>
  <c r="Y1121" i="1"/>
  <c r="Y926" i="1"/>
  <c r="Y4733" i="1"/>
  <c r="Y4347" i="1"/>
  <c r="Y2966" i="1"/>
  <c r="Y2952" i="1"/>
  <c r="Y2948" i="1"/>
  <c r="Y2896" i="1"/>
  <c r="Y2732" i="1"/>
  <c r="Y2340" i="1"/>
  <c r="Y2186" i="1"/>
  <c r="Y2175" i="1"/>
  <c r="Y2170" i="1"/>
  <c r="Y2150" i="1"/>
  <c r="Y1863" i="1"/>
  <c r="Y1824" i="1"/>
  <c r="Y1668" i="1"/>
  <c r="Y1654" i="1"/>
  <c r="Y1609" i="1"/>
  <c r="Y1561" i="1"/>
  <c r="Y1556" i="1"/>
  <c r="Y1551" i="1"/>
  <c r="Y1529" i="1"/>
  <c r="Y1524" i="1"/>
  <c r="Y1509" i="1"/>
  <c r="Y1504" i="1"/>
  <c r="Y1499" i="1"/>
  <c r="Y1495" i="1"/>
  <c r="Y1468" i="1"/>
  <c r="Y1448" i="1"/>
  <c r="Y1344" i="1"/>
  <c r="Y1331" i="1"/>
  <c r="Y1289" i="1"/>
  <c r="Y1284" i="1"/>
  <c r="Y1266" i="1"/>
  <c r="Y1250" i="1"/>
  <c r="Y1172" i="1"/>
  <c r="Y1153" i="1"/>
  <c r="Y971" i="1"/>
  <c r="Y845" i="1"/>
  <c r="Y2965" i="1"/>
  <c r="Y2904" i="1"/>
  <c r="Y2858" i="1"/>
  <c r="Y2767" i="1"/>
  <c r="Y2612" i="1"/>
  <c r="Y2327" i="1"/>
  <c r="Y2136" i="1"/>
  <c r="Y1867" i="1"/>
  <c r="Y1854" i="1"/>
  <c r="Y1764" i="1"/>
  <c r="Y1628" i="1"/>
  <c r="Y1595" i="1"/>
  <c r="Y1586" i="1"/>
  <c r="Y1582" i="1"/>
  <c r="Y1577" i="1"/>
  <c r="Y1564" i="1"/>
  <c r="Y1533" i="1"/>
  <c r="Y1477" i="1"/>
  <c r="Y1453" i="1"/>
  <c r="Y1434" i="1"/>
  <c r="Y1417" i="1"/>
  <c r="Y1390" i="1"/>
  <c r="Y1386" i="1"/>
  <c r="Y1377" i="1"/>
  <c r="Y1367" i="1"/>
  <c r="Y1356" i="1"/>
  <c r="Y1323" i="1"/>
  <c r="Y1254" i="1"/>
  <c r="Y1163" i="1"/>
  <c r="Y1087" i="1"/>
  <c r="Y1066" i="1"/>
  <c r="Y1059" i="1"/>
  <c r="Y1054" i="1"/>
  <c r="Y1001" i="1"/>
  <c r="Y793" i="1"/>
  <c r="Y3083" i="1"/>
  <c r="Y2879" i="1"/>
  <c r="Y2844" i="1"/>
  <c r="Y2751" i="1"/>
  <c r="Y2735" i="1"/>
  <c r="Y2563" i="1"/>
  <c r="Y2559" i="1"/>
  <c r="Y2153" i="1"/>
  <c r="Y2135" i="1"/>
  <c r="Y2115" i="1"/>
  <c r="Y2056" i="1"/>
  <c r="Y1768" i="1"/>
  <c r="Y1656" i="1"/>
  <c r="Y1598" i="1"/>
  <c r="Y1466" i="1"/>
  <c r="Y1446" i="1"/>
  <c r="Y1439" i="1"/>
  <c r="Y1385" i="1"/>
  <c r="Y1380" i="1"/>
  <c r="Y1258" i="1"/>
  <c r="Y1201" i="1"/>
  <c r="Y4775" i="1"/>
  <c r="Y4678" i="1"/>
  <c r="Y4895" i="1"/>
  <c r="Y4884" i="1"/>
  <c r="Y4779" i="1"/>
  <c r="Y4932" i="1"/>
  <c r="Y4908" i="1"/>
  <c r="Y4419" i="1"/>
  <c r="Y4415" i="1"/>
  <c r="Y4411" i="1"/>
  <c r="Y3980" i="1"/>
  <c r="Y379" i="1"/>
  <c r="Y299" i="1"/>
  <c r="Y29" i="1"/>
  <c r="Y561" i="1"/>
  <c r="Y509" i="1"/>
  <c r="Y457" i="1"/>
  <c r="Y405" i="1"/>
  <c r="Y353" i="1"/>
  <c r="Y245" i="1"/>
  <c r="Y164" i="1"/>
  <c r="Y83" i="1"/>
  <c r="Y4990" i="1"/>
  <c r="Y4949" i="1"/>
  <c r="Y4937" i="1"/>
  <c r="Y4854" i="1"/>
  <c r="Y4849" i="1"/>
  <c r="Y4826" i="1"/>
  <c r="Y4777" i="1"/>
  <c r="Y4762" i="1"/>
  <c r="Y4681" i="1"/>
  <c r="Y4647" i="1"/>
  <c r="Y4623" i="1"/>
  <c r="Y4609" i="1"/>
  <c r="Y4589" i="1"/>
  <c r="Y4575" i="1"/>
  <c r="Y4555" i="1"/>
  <c r="Y4546" i="1"/>
  <c r="Y4515" i="1"/>
  <c r="Y4486" i="1"/>
  <c r="Y4472" i="1"/>
  <c r="Y4458" i="1"/>
  <c r="Y4443" i="1"/>
  <c r="Y4428" i="1"/>
  <c r="Y4404" i="1"/>
  <c r="Y4374" i="1"/>
  <c r="Y4353" i="1"/>
  <c r="Y4317" i="1"/>
  <c r="Y4302" i="1"/>
  <c r="Y4264" i="1"/>
  <c r="Y4115" i="1"/>
  <c r="Y4917" i="1"/>
  <c r="Y4858" i="1"/>
  <c r="Y4842" i="1"/>
  <c r="Y4822" i="1"/>
  <c r="Y4737" i="1"/>
  <c r="Y4659" i="1"/>
  <c r="Y4638" i="1"/>
  <c r="Y4627" i="1"/>
  <c r="Y4613" i="1"/>
  <c r="Y4593" i="1"/>
  <c r="Y4579" i="1"/>
  <c r="Y4559" i="1"/>
  <c r="Y4523" i="1"/>
  <c r="Y4518" i="1"/>
  <c r="Y4504" i="1"/>
  <c r="Y4490" i="1"/>
  <c r="Y4476" i="1"/>
  <c r="Y4461" i="1"/>
  <c r="Y4446" i="1"/>
  <c r="Y4432" i="1"/>
  <c r="Y4407" i="1"/>
  <c r="Y4392" i="1"/>
  <c r="Y4378" i="1"/>
  <c r="Y4356" i="1"/>
  <c r="Y4328" i="1"/>
  <c r="Y4305" i="1"/>
  <c r="Y4290" i="1"/>
  <c r="Y4189" i="1"/>
  <c r="Y4124" i="1"/>
  <c r="Y4085" i="1"/>
  <c r="Y4081" i="1"/>
  <c r="Y3896" i="1"/>
  <c r="Y3890" i="1"/>
  <c r="Y3838" i="1"/>
  <c r="Y3832" i="1"/>
  <c r="Y3802" i="1"/>
  <c r="Y3787" i="1"/>
  <c r="Y3780" i="1"/>
  <c r="Y3680" i="1"/>
  <c r="Y3674" i="1"/>
  <c r="Y3607" i="1"/>
  <c r="Y3600" i="1"/>
  <c r="Y3594" i="1"/>
  <c r="Y3521" i="1"/>
  <c r="Y3515" i="1"/>
  <c r="Y3483" i="1"/>
  <c r="Y3477" i="1"/>
  <c r="Y3440" i="1"/>
  <c r="Y3416" i="1"/>
  <c r="Y3409" i="1"/>
  <c r="Y3393" i="1"/>
  <c r="Y3318" i="1"/>
  <c r="Y3241" i="1"/>
  <c r="Y2575" i="1"/>
  <c r="Y2481" i="1"/>
  <c r="Y2475" i="1"/>
  <c r="Y5091" i="1"/>
  <c r="Y3609" i="1"/>
  <c r="Y3336" i="1"/>
  <c r="Y3427" i="1"/>
  <c r="Y3491" i="1"/>
  <c r="Y3528" i="1"/>
  <c r="Y5101" i="1"/>
  <c r="Y3433" i="1"/>
  <c r="Y3465" i="1"/>
  <c r="Y3497" i="1"/>
  <c r="Y3762" i="1"/>
  <c r="Y3314" i="1"/>
  <c r="Y3401" i="1"/>
  <c r="Y3576" i="1"/>
  <c r="Y3659" i="1"/>
  <c r="Y3137" i="1"/>
  <c r="Y3306" i="1"/>
  <c r="Y3753" i="1"/>
  <c r="Y3363" i="1"/>
  <c r="Y3567" i="1"/>
  <c r="Y3650" i="1"/>
  <c r="Y3697" i="1"/>
  <c r="Y5080" i="1"/>
  <c r="Y3359" i="1"/>
  <c r="Y3563" i="1"/>
  <c r="Y3276" i="1"/>
  <c r="Y3422" i="1"/>
  <c r="Y3453" i="1"/>
  <c r="Y3486" i="1"/>
  <c r="Y3603" i="1"/>
  <c r="Y3644" i="1"/>
  <c r="Y5072" i="1"/>
  <c r="Y3223" i="1"/>
  <c r="Y3296" i="1"/>
  <c r="Y3637" i="1"/>
  <c r="Y3740" i="1"/>
  <c r="Y3182" i="1"/>
  <c r="Y3353" i="1"/>
  <c r="Y3557" i="1"/>
  <c r="Y5075" i="1"/>
  <c r="Y3251" i="1"/>
  <c r="Y3386" i="1"/>
  <c r="Y3450" i="1"/>
  <c r="Y3518" i="1"/>
  <c r="Y3134" i="1"/>
  <c r="Y3226" i="1"/>
  <c r="Y3299" i="1"/>
  <c r="Y3640" i="1"/>
  <c r="Y5070" i="1"/>
  <c r="Y3129" i="1"/>
  <c r="Y3245" i="1"/>
  <c r="Y3380" i="1"/>
  <c r="Y3444" i="1"/>
  <c r="Y3512" i="1"/>
  <c r="Y3115" i="1"/>
  <c r="Y3220" i="1"/>
  <c r="Y3293" i="1"/>
  <c r="Y3634" i="1"/>
  <c r="Y3737" i="1"/>
  <c r="Y5066" i="1"/>
  <c r="Y3111" i="1"/>
  <c r="Y3216" i="1"/>
  <c r="Y3289" i="1"/>
  <c r="Y3630" i="1"/>
  <c r="Y3733" i="1"/>
  <c r="Y3141" i="1"/>
  <c r="Y3176" i="1"/>
  <c r="Y3346" i="1"/>
  <c r="Y3550" i="1"/>
  <c r="Y5037" i="1"/>
  <c r="Y2873" i="1"/>
  <c r="Y2932" i="1"/>
  <c r="Y2264" i="1"/>
  <c r="Y2429" i="1"/>
  <c r="Y2326" i="1"/>
  <c r="Y2347" i="1"/>
  <c r="Y2449" i="1"/>
  <c r="Y2469" i="1"/>
  <c r="Y2241" i="1"/>
  <c r="Y2424" i="1"/>
  <c r="Y2596" i="1"/>
  <c r="Y2321" i="1"/>
  <c r="Y2342" i="1"/>
  <c r="Y2444" i="1"/>
  <c r="Y2464" i="1"/>
  <c r="Y2577" i="1"/>
  <c r="Y2256" i="1"/>
  <c r="Y2277" i="1"/>
  <c r="Y2360" i="1"/>
  <c r="Y2518" i="1"/>
  <c r="Y2594" i="1"/>
  <c r="Y2251" i="1"/>
  <c r="Y2271" i="1"/>
  <c r="Y2291" i="1"/>
  <c r="Y2354" i="1"/>
  <c r="Y2493" i="1"/>
  <c r="Y2549" i="1"/>
  <c r="Y2650" i="1"/>
  <c r="Y2233" i="1"/>
  <c r="Y2620" i="1"/>
  <c r="Y2813" i="1"/>
  <c r="Y3097" i="1"/>
  <c r="Y2246" i="1"/>
  <c r="Y2349" i="1"/>
  <c r="Y2809" i="1"/>
  <c r="Y2564" i="1"/>
  <c r="Y2583" i="1"/>
  <c r="Y2601" i="1"/>
  <c r="Y2779" i="1"/>
  <c r="Y1981" i="1"/>
  <c r="Y1771" i="1"/>
  <c r="Y1779" i="1"/>
  <c r="Y1749" i="1"/>
  <c r="Y2182" i="1"/>
  <c r="Y2746" i="1"/>
  <c r="Y1882" i="1"/>
  <c r="Y2001" i="1"/>
  <c r="Y2094" i="1"/>
  <c r="Y2131" i="1"/>
  <c r="Y2073" i="1"/>
  <c r="Y2214" i="1"/>
  <c r="Y4958" i="1"/>
  <c r="Y4946" i="1"/>
  <c r="Y4866" i="1"/>
  <c r="Y4830" i="1"/>
  <c r="Y4757" i="1"/>
  <c r="Y4677" i="1"/>
  <c r="Y4656" i="1"/>
  <c r="Y4619" i="1"/>
  <c r="Y4605" i="1"/>
  <c r="Y4600" i="1"/>
  <c r="Y4585" i="1"/>
  <c r="Y4571" i="1"/>
  <c r="Y4542" i="1"/>
  <c r="Y4538" i="1"/>
  <c r="Y4534" i="1"/>
  <c r="Y4512" i="1"/>
  <c r="Y4497" i="1"/>
  <c r="Y4482" i="1"/>
  <c r="Y4468" i="1"/>
  <c r="Y4454" i="1"/>
  <c r="Y4440" i="1"/>
  <c r="Y4425" i="1"/>
  <c r="Y4400" i="1"/>
  <c r="Y4386" i="1"/>
  <c r="Y4371" i="1"/>
  <c r="Y4313" i="1"/>
  <c r="Y4298" i="1"/>
  <c r="Y4111" i="1"/>
  <c r="Y4039" i="1"/>
  <c r="Y3923" i="1"/>
  <c r="Y3809" i="1"/>
  <c r="Y3800" i="1"/>
  <c r="Y3794" i="1"/>
  <c r="Y3569" i="1"/>
  <c r="Y3554" i="1"/>
  <c r="Y3535" i="1"/>
  <c r="Y3425" i="1"/>
  <c r="Y3376" i="1"/>
  <c r="Y3371" i="1"/>
  <c r="Y3350" i="1"/>
  <c r="Y3287" i="1"/>
  <c r="Y3274" i="1"/>
  <c r="Y3268" i="1"/>
  <c r="Y3252" i="1"/>
  <c r="Y3180" i="1"/>
  <c r="Y3167" i="1"/>
  <c r="Y3162" i="1"/>
  <c r="Y3150" i="1"/>
  <c r="Y4838" i="1"/>
  <c r="Y4805" i="1"/>
  <c r="Y4668" i="1"/>
  <c r="Y4550" i="1"/>
  <c r="Y4500" i="1"/>
  <c r="Y4389" i="1"/>
  <c r="Y4119" i="1"/>
  <c r="Y3207" i="1"/>
  <c r="Y3203" i="1"/>
  <c r="Y3197" i="1"/>
  <c r="Y3185" i="1"/>
  <c r="Y3125" i="1"/>
  <c r="Y3119" i="1"/>
  <c r="Y2396" i="1"/>
  <c r="Y2391" i="1"/>
  <c r="Y2774" i="1"/>
  <c r="Y2769" i="1"/>
  <c r="Y2194" i="1"/>
  <c r="Y2038" i="1"/>
  <c r="Y1990" i="1"/>
  <c r="Y1967" i="1"/>
  <c r="Y1961" i="1"/>
  <c r="Y1937" i="1"/>
  <c r="Y1923" i="1"/>
  <c r="Y1793" i="1"/>
  <c r="Y1689" i="1"/>
  <c r="Y1517" i="1"/>
  <c r="Y1483" i="1"/>
  <c r="Y1430" i="1"/>
  <c r="Y1337" i="1"/>
  <c r="Y1315" i="1"/>
  <c r="Y1214" i="1"/>
  <c r="Y1190" i="1"/>
  <c r="Y1138" i="1"/>
  <c r="Y1079" i="1"/>
  <c r="Y1038" i="1"/>
  <c r="Y842" i="1"/>
  <c r="Y814" i="1"/>
  <c r="Y781" i="1"/>
  <c r="Y729" i="1"/>
  <c r="Y661" i="1"/>
  <c r="Y637" i="1"/>
  <c r="Y621" i="1"/>
  <c r="Y5019" i="1"/>
  <c r="Y647" i="1"/>
  <c r="Y2126" i="1"/>
  <c r="Y2089" i="1"/>
  <c r="Y1907" i="1"/>
  <c r="Y5007" i="1"/>
  <c r="Y1918" i="1"/>
  <c r="Y1913" i="1"/>
  <c r="Y1811" i="1"/>
  <c r="Y1767" i="1"/>
  <c r="Y1763" i="1"/>
  <c r="Y1547" i="1"/>
  <c r="Y1527" i="1"/>
  <c r="Y1427" i="1"/>
  <c r="Y1361" i="1"/>
  <c r="Y1311" i="1"/>
  <c r="Y1265" i="1"/>
  <c r="Y1261" i="1"/>
  <c r="Y1257" i="1"/>
  <c r="Y1253" i="1"/>
  <c r="Y1117" i="1"/>
  <c r="Y1050" i="1"/>
  <c r="Y1006" i="1"/>
  <c r="Y810" i="1"/>
  <c r="Y758" i="1"/>
  <c r="Y725" i="1"/>
  <c r="Y682" i="1"/>
  <c r="Y657" i="1"/>
  <c r="Y633" i="1"/>
  <c r="Y1296" i="1"/>
  <c r="Y692" i="1"/>
  <c r="Y1760" i="1"/>
  <c r="Y1850" i="1"/>
  <c r="Y1837" i="1"/>
  <c r="Y1898" i="1"/>
  <c r="Y2014" i="1"/>
  <c r="Y1894" i="1"/>
  <c r="Y1803" i="1"/>
  <c r="Y2118" i="1"/>
  <c r="Y2187" i="1"/>
  <c r="Y1738" i="1"/>
  <c r="Y1828" i="1"/>
  <c r="Y2218" i="1"/>
  <c r="Y2734" i="1"/>
  <c r="Y2766" i="1"/>
  <c r="Y1734" i="1"/>
  <c r="Y1945" i="1"/>
  <c r="Y2748" i="1"/>
  <c r="Y1242" i="1"/>
  <c r="Y1410" i="1"/>
  <c r="Y1522" i="1"/>
  <c r="Y1575" i="1"/>
  <c r="Y1679" i="1"/>
  <c r="Y2938" i="1"/>
  <c r="Y2997" i="1"/>
  <c r="Y1075" i="1"/>
  <c r="Y1126" i="1"/>
  <c r="Y1291" i="1"/>
  <c r="Y1510" i="1"/>
  <c r="Y922" i="1"/>
  <c r="Y1070" i="1"/>
  <c r="Y1506" i="1"/>
  <c r="Y2917" i="1"/>
  <c r="Y1007" i="1"/>
  <c r="Y1109" i="1"/>
  <c r="Y1215" i="1"/>
  <c r="Y910" i="1"/>
  <c r="Y1272" i="1"/>
  <c r="Y1493" i="1"/>
  <c r="Y2847" i="1"/>
  <c r="Y1269" i="1"/>
  <c r="Y1326" i="1"/>
  <c r="Y864" i="1"/>
  <c r="Y2963" i="1"/>
  <c r="Y3022" i="1"/>
  <c r="Y794" i="1"/>
  <c r="Y1232" i="1"/>
  <c r="Y974" i="1"/>
  <c r="Y1178" i="1"/>
  <c r="Y877" i="1"/>
  <c r="Y1175" i="1"/>
  <c r="Y1340" i="1"/>
  <c r="Y1612" i="1"/>
  <c r="Y962" i="1"/>
  <c r="Y1166" i="1"/>
  <c r="Y1332" i="1"/>
  <c r="Y744" i="1"/>
  <c r="Y912" i="1"/>
  <c r="Y1112" i="1"/>
  <c r="Y2967" i="1"/>
  <c r="Y3026" i="1"/>
  <c r="Y678" i="1"/>
  <c r="Y836" i="1"/>
  <c r="Y878" i="1"/>
  <c r="Y924" i="1"/>
  <c r="Y1124" i="1"/>
  <c r="Y1398" i="1"/>
  <c r="Y1617" i="1"/>
  <c r="Y2979" i="1"/>
  <c r="Y3038" i="1"/>
  <c r="Y966" i="1"/>
  <c r="Y1170" i="1"/>
  <c r="Y1336" i="1"/>
  <c r="Y748" i="1"/>
  <c r="Y674" i="1"/>
  <c r="Y916" i="1"/>
  <c r="Y1116" i="1"/>
  <c r="Y1554" i="1"/>
  <c r="Y1607" i="1"/>
  <c r="Y722" i="1"/>
  <c r="Y761" i="1"/>
  <c r="Y803" i="1"/>
  <c r="Y985" i="1"/>
  <c r="Y888" i="1"/>
  <c r="Y650" i="1"/>
  <c r="Y685" i="1"/>
  <c r="Y1363" i="1"/>
  <c r="Y1473" i="1"/>
  <c r="Y2889" i="1"/>
  <c r="Y712" i="1"/>
  <c r="Y789" i="1"/>
  <c r="Y918" i="1"/>
  <c r="Y1016" i="1"/>
  <c r="Y1118" i="1"/>
  <c r="Y832" i="1"/>
  <c r="Y874" i="1"/>
  <c r="Y1224" i="1"/>
  <c r="Y1281" i="1"/>
  <c r="Y1338" i="1"/>
  <c r="Y2913" i="1"/>
  <c r="Y782" i="1"/>
  <c r="Y1274" i="1"/>
  <c r="Y825" i="1"/>
  <c r="Y670" i="1"/>
  <c r="Y1009" i="1"/>
  <c r="Y1217" i="1"/>
  <c r="Y1550" i="1"/>
  <c r="Y1603" i="1"/>
  <c r="Y701" i="1"/>
  <c r="Y738" i="1"/>
  <c r="Y819" i="1"/>
  <c r="Y904" i="1"/>
  <c r="Y953" i="1"/>
  <c r="Y1103" i="1"/>
  <c r="Y1157" i="1"/>
  <c r="Y666" i="1"/>
  <c r="Y861" i="1"/>
  <c r="Y1209" i="1"/>
  <c r="Y2901" i="1"/>
  <c r="Y734" i="1"/>
  <c r="Y773" i="1"/>
  <c r="Y815" i="1"/>
  <c r="Y997" i="1"/>
  <c r="Y697" i="1"/>
  <c r="Y900" i="1"/>
  <c r="Y662" i="1"/>
  <c r="Y730" i="1"/>
  <c r="Y811" i="1"/>
  <c r="Y658" i="1"/>
  <c r="Y896" i="1"/>
  <c r="Y1095" i="1"/>
  <c r="Y1149" i="1"/>
  <c r="Y1424" i="1"/>
  <c r="Y2955" i="1"/>
  <c r="Y3014" i="1"/>
  <c r="Y726" i="1"/>
  <c r="Y807" i="1"/>
  <c r="Y941" i="1"/>
  <c r="Y5002" i="1"/>
  <c r="Y654" i="1"/>
  <c r="Y849" i="1"/>
  <c r="Y1197" i="1"/>
  <c r="Y1639" i="1"/>
  <c r="Y2893" i="1"/>
  <c r="Y936" i="1"/>
  <c r="Y1249" i="1"/>
  <c r="Y1307" i="1"/>
  <c r="Y649" i="1"/>
  <c r="Y844" i="1"/>
  <c r="Y1034" i="1"/>
  <c r="Y1192" i="1"/>
  <c r="Y882" i="1"/>
  <c r="Y1135" i="1"/>
  <c r="Y1244" i="1"/>
  <c r="Y1302" i="1"/>
  <c r="Y644" i="1"/>
  <c r="Y679" i="1"/>
  <c r="Y1029" i="1"/>
  <c r="Y1630" i="1"/>
  <c r="Y2943" i="1"/>
  <c r="Y3002" i="1"/>
  <c r="Y5097" i="1"/>
  <c r="Y3260" i="1"/>
  <c r="Y4988" i="1"/>
  <c r="Y4964" i="1"/>
  <c r="Y4919" i="1"/>
  <c r="Y4915" i="1"/>
  <c r="Y4821" i="1"/>
  <c r="Y4784" i="1"/>
  <c r="Y4709" i="1"/>
  <c r="Y4682" i="1"/>
  <c r="Y4543" i="1"/>
  <c r="Y4531" i="1"/>
  <c r="Y4284" i="1"/>
  <c r="Y4224" i="1"/>
  <c r="Y3891" i="1"/>
  <c r="Y3656" i="1"/>
  <c r="Y3478" i="1"/>
  <c r="Y3474" i="1"/>
  <c r="Y3116" i="1"/>
  <c r="Y3112" i="1"/>
  <c r="Y2412" i="1"/>
  <c r="Y2336" i="1"/>
  <c r="Y2080" i="1"/>
  <c r="Y1807" i="1"/>
  <c r="Y1728" i="1"/>
  <c r="Y1437" i="1"/>
  <c r="Y1399" i="1"/>
  <c r="Y1228" i="1"/>
  <c r="Y1179" i="1"/>
  <c r="Y1165" i="1"/>
  <c r="Y1141" i="1"/>
  <c r="Y1125" i="1"/>
  <c r="Y1099" i="1"/>
  <c r="Y1074" i="1"/>
  <c r="Y1014" i="1"/>
  <c r="Y1010" i="1"/>
  <c r="Y979" i="1"/>
  <c r="Y975" i="1"/>
  <c r="Y921" i="1"/>
  <c r="Y872" i="1"/>
  <c r="Y802" i="1"/>
  <c r="Y797" i="1"/>
  <c r="Y765" i="1"/>
  <c r="Y721" i="1"/>
  <c r="Y716" i="1"/>
  <c r="Y4930" i="1"/>
  <c r="Y4902" i="1"/>
  <c r="Y4847" i="1"/>
  <c r="Y4843" i="1"/>
  <c r="Y4839" i="1"/>
  <c r="Y4809" i="1"/>
  <c r="Y4765" i="1"/>
  <c r="Y4686" i="1"/>
  <c r="Y4491" i="1"/>
  <c r="Y4487" i="1"/>
  <c r="Y4483" i="1"/>
  <c r="Y3675" i="1"/>
  <c r="Y5020" i="1"/>
  <c r="Y5015" i="1"/>
  <c r="Y5013" i="1"/>
  <c r="Y4956" i="1"/>
  <c r="Y4455" i="1"/>
  <c r="Y4254" i="1"/>
  <c r="Y3806" i="1"/>
  <c r="Y3734" i="1"/>
  <c r="Y5144" i="1"/>
  <c r="Y4886" i="1"/>
  <c r="Y4890" i="1"/>
  <c r="Y4894" i="1"/>
  <c r="Y4898" i="1"/>
  <c r="Y5139" i="1"/>
  <c r="Y4817" i="1"/>
  <c r="Y4827" i="1"/>
  <c r="Y4833" i="1"/>
  <c r="Y4850" i="1"/>
  <c r="Y5133" i="1"/>
  <c r="Y4721" i="1"/>
  <c r="Y4740" i="1"/>
  <c r="Y4803" i="1"/>
  <c r="Y4927" i="1"/>
  <c r="Y5129" i="1"/>
  <c r="Y4660" i="1"/>
  <c r="Y4666" i="1"/>
  <c r="Y4701" i="1"/>
  <c r="Y4904" i="1"/>
  <c r="Y4194" i="1"/>
  <c r="Y4383" i="1"/>
  <c r="Y4594" i="1"/>
  <c r="Y4610" i="1"/>
  <c r="Y5065" i="1"/>
  <c r="Y4171" i="1"/>
  <c r="Y4186" i="1"/>
  <c r="Y4339" i="1"/>
  <c r="Y4375" i="1"/>
  <c r="Y4586" i="1"/>
  <c r="Y4602" i="1"/>
  <c r="Y5059" i="1"/>
  <c r="Y3959" i="1"/>
  <c r="Y3994" i="1"/>
  <c r="Y4010" i="1"/>
  <c r="Y4026" i="1"/>
  <c r="Y3889" i="1"/>
  <c r="Y3948" i="1"/>
  <c r="Y5117" i="1"/>
  <c r="Y3825" i="1"/>
  <c r="Y3724" i="1"/>
  <c r="Y3880" i="1"/>
  <c r="Y3939" i="1"/>
  <c r="Y5104" i="1"/>
  <c r="Y3712" i="1"/>
  <c r="Y3812" i="1"/>
  <c r="Y3867" i="1"/>
  <c r="Y3926" i="1"/>
  <c r="Y5082" i="1"/>
  <c r="Y3690" i="1"/>
  <c r="Y5111" i="1"/>
  <c r="Y3876" i="1"/>
  <c r="Y3542" i="1"/>
  <c r="Y3582" i="1"/>
  <c r="Y3932" i="1"/>
  <c r="Y3622" i="1"/>
  <c r="Y3718" i="1"/>
  <c r="Y3770" i="1"/>
  <c r="Y3818" i="1"/>
  <c r="Y5103" i="1"/>
  <c r="Y3466" i="1"/>
  <c r="Y3811" i="1"/>
  <c r="Y3434" i="1"/>
  <c r="Y3764" i="1"/>
  <c r="Y3866" i="1"/>
  <c r="Y5108" i="1"/>
  <c r="Y3316" i="1"/>
  <c r="Y3666" i="1"/>
  <c r="Y3404" i="1"/>
  <c r="Y3500" i="1"/>
  <c r="Y5071" i="1"/>
  <c r="Y3596" i="1"/>
  <c r="Y3636" i="1"/>
  <c r="Y3895" i="1"/>
  <c r="Y3514" i="1"/>
  <c r="Y3739" i="1"/>
  <c r="Y3786" i="1"/>
  <c r="Y3324" i="1"/>
  <c r="Y3352" i="1"/>
  <c r="Y3446" i="1"/>
  <c r="Y5085" i="1"/>
  <c r="Y3136" i="1"/>
  <c r="Y3304" i="1"/>
  <c r="Y3424" i="1"/>
  <c r="Y3208" i="1"/>
  <c r="Y3332" i="1"/>
  <c r="Y3646" i="1"/>
  <c r="Y3796" i="1"/>
  <c r="Y3850" i="1"/>
  <c r="Y5136" i="1"/>
  <c r="Y4716" i="1"/>
  <c r="Y4758" i="1"/>
  <c r="Y4790" i="1"/>
  <c r="Y4807" i="1"/>
  <c r="Y5131" i="1"/>
  <c r="Y4695" i="1"/>
  <c r="Y4914" i="1"/>
  <c r="Y5062" i="1"/>
  <c r="Y4190" i="1"/>
  <c r="Y4379" i="1"/>
  <c r="Y4590" i="1"/>
  <c r="Y4606" i="1"/>
  <c r="Y4991" i="1"/>
  <c r="Y4963" i="1"/>
  <c r="Y4935" i="1"/>
  <c r="Y4921" i="1"/>
  <c r="Y4912" i="1"/>
  <c r="Y4906" i="1"/>
  <c r="Y4900" i="1"/>
  <c r="Y4888" i="1"/>
  <c r="Y4877" i="1"/>
  <c r="Y4872" i="1"/>
  <c r="Y4867" i="1"/>
  <c r="Y4863" i="1"/>
  <c r="Y4859" i="1"/>
  <c r="Y4855" i="1"/>
  <c r="Y4831" i="1"/>
  <c r="Y4825" i="1"/>
  <c r="Y4819" i="1"/>
  <c r="Y4813" i="1"/>
  <c r="Y4797" i="1"/>
  <c r="Y4760" i="1"/>
  <c r="Y4755" i="1"/>
  <c r="Y4750" i="1"/>
  <c r="Y4745" i="1"/>
  <c r="Y4720" i="1"/>
  <c r="Y4713" i="1"/>
  <c r="Y4708" i="1"/>
  <c r="Y4703" i="1"/>
  <c r="Y4697" i="1"/>
  <c r="Y4654" i="1"/>
  <c r="Y4648" i="1"/>
  <c r="Y4628" i="1"/>
  <c r="Y4624" i="1"/>
  <c r="Y4620" i="1"/>
  <c r="Y4002" i="1"/>
  <c r="Y3670" i="1"/>
  <c r="Y4962" i="1"/>
  <c r="Y4944" i="1"/>
  <c r="Y4938" i="1"/>
  <c r="Y4925" i="1"/>
  <c r="Y4910" i="1"/>
  <c r="Y4897" i="1"/>
  <c r="Y4892" i="1"/>
  <c r="Y4887" i="1"/>
  <c r="Y4823" i="1"/>
  <c r="Y4801" i="1"/>
  <c r="Y4792" i="1"/>
  <c r="Y4786" i="1"/>
  <c r="Y4781" i="1"/>
  <c r="Y4773" i="1"/>
  <c r="Y4768" i="1"/>
  <c r="Y4763" i="1"/>
  <c r="Y4735" i="1"/>
  <c r="Y4730" i="1"/>
  <c r="Y4725" i="1"/>
  <c r="Y4712" i="1"/>
  <c r="Y4707" i="1"/>
  <c r="Y4689" i="1"/>
  <c r="Y4684" i="1"/>
  <c r="Y4680" i="1"/>
  <c r="Y4669" i="1"/>
  <c r="Y4657" i="1"/>
  <c r="Y4642" i="1"/>
  <c r="Y4636" i="1"/>
  <c r="Y4509" i="1"/>
  <c r="Y4505" i="1"/>
  <c r="Y4501" i="1"/>
  <c r="Y4473" i="1"/>
  <c r="Y4469" i="1"/>
  <c r="Y4465" i="1"/>
  <c r="Y4437" i="1"/>
  <c r="Y4433" i="1"/>
  <c r="Y4429" i="1"/>
  <c r="Y4299" i="1"/>
  <c r="Y4295" i="1"/>
  <c r="Y4291" i="1"/>
  <c r="Y4276" i="1"/>
  <c r="Y4246" i="1"/>
  <c r="Y4216" i="1"/>
  <c r="Y4086" i="1"/>
  <c r="Y4054" i="1"/>
  <c r="Y4018" i="1"/>
  <c r="Y3952" i="1"/>
  <c r="Y3908" i="1"/>
  <c r="Y3711" i="1"/>
  <c r="Y4896" i="1"/>
  <c r="Y4885" i="1"/>
  <c r="Y4836" i="1"/>
  <c r="Y4829" i="1"/>
  <c r="Y4816" i="1"/>
  <c r="Y4795" i="1"/>
  <c r="Y4753" i="1"/>
  <c r="Y4748" i="1"/>
  <c r="Y4743" i="1"/>
  <c r="Y4738" i="1"/>
  <c r="Y4724" i="1"/>
  <c r="Y4717" i="1"/>
  <c r="Y4699" i="1"/>
  <c r="Y4693" i="1"/>
  <c r="Y4576" i="1"/>
  <c r="Y4572" i="1"/>
  <c r="Y4568" i="1"/>
  <c r="Y4564" i="1"/>
  <c r="Y4556" i="1"/>
  <c r="Y4552" i="1"/>
  <c r="Y4343" i="1"/>
  <c r="Y4314" i="1"/>
  <c r="Y4310" i="1"/>
  <c r="Y4306" i="1"/>
  <c r="Y4280" i="1"/>
  <c r="Y4250" i="1"/>
  <c r="Y4220" i="1"/>
  <c r="Y4175" i="1"/>
  <c r="Y4064" i="1"/>
  <c r="Y4034" i="1"/>
  <c r="Y3931" i="1"/>
  <c r="Y3872" i="1"/>
  <c r="Y3831" i="1"/>
  <c r="Y3556" i="1"/>
  <c r="Y3546" i="1"/>
  <c r="Y3488" i="1"/>
  <c r="Y3152" i="1"/>
  <c r="Y5043" i="1"/>
  <c r="Y1186" i="1"/>
  <c r="Y1345" i="1"/>
  <c r="Y1454" i="1"/>
  <c r="Y1286" i="1"/>
  <c r="Y1450" i="1"/>
  <c r="Y959" i="1"/>
  <c r="Y1329" i="1"/>
  <c r="Y1383" i="1"/>
  <c r="Y1601" i="1"/>
  <c r="Y907" i="1"/>
  <c r="Y1004" i="1"/>
  <c r="Y1106" i="1"/>
  <c r="Y1160" i="1"/>
  <c r="Y1545" i="1"/>
  <c r="Y879" i="1"/>
  <c r="Y1290" i="1"/>
  <c r="Y714" i="1"/>
  <c r="Y792" i="1"/>
  <c r="Y835" i="1"/>
  <c r="Y1069" i="1"/>
  <c r="Y1227" i="1"/>
  <c r="Y783" i="1"/>
  <c r="Y826" i="1"/>
  <c r="Y1060" i="1"/>
  <c r="Y1218" i="1"/>
  <c r="Y1440" i="1"/>
  <c r="Y5027" i="1"/>
  <c r="Y1021" i="1"/>
  <c r="Y1073" i="1"/>
  <c r="Y1177" i="1"/>
  <c r="Y1231" i="1"/>
  <c r="Y787" i="1"/>
  <c r="Y830" i="1"/>
  <c r="Y1064" i="1"/>
  <c r="Y1222" i="1"/>
  <c r="Y1444" i="1"/>
  <c r="Y1035" i="1"/>
  <c r="Y1308" i="1"/>
  <c r="Y642" i="1"/>
  <c r="Y676" i="1"/>
  <c r="Y968" i="1"/>
  <c r="Y1392" i="1"/>
  <c r="Y5016" i="1"/>
  <c r="Y638" i="1"/>
  <c r="Y705" i="1"/>
  <c r="Y743" i="1"/>
  <c r="Y867" i="1"/>
  <c r="Y911" i="1"/>
  <c r="Y1111" i="1"/>
  <c r="Y5010" i="1"/>
  <c r="Y634" i="1"/>
  <c r="Y1051" i="1"/>
  <c r="Y1431" i="1"/>
  <c r="Y630" i="1"/>
  <c r="Y1047" i="1"/>
  <c r="Y1205" i="1"/>
  <c r="Y5005" i="1"/>
  <c r="Y626" i="1"/>
  <c r="Y769" i="1"/>
  <c r="Y853" i="1"/>
  <c r="Y945" i="1"/>
  <c r="Y1043" i="1"/>
  <c r="Y1316" i="1"/>
  <c r="Y1370" i="1"/>
  <c r="Y1480" i="1"/>
  <c r="Y1536" i="1"/>
  <c r="Y622" i="1"/>
  <c r="Y689" i="1"/>
  <c r="Y892" i="1"/>
  <c r="Y989" i="1"/>
  <c r="Y1039" i="1"/>
  <c r="Y1091" i="1"/>
  <c r="Y1145" i="1"/>
  <c r="Y1312" i="1"/>
  <c r="Y618" i="1"/>
  <c r="Y684" i="1"/>
  <c r="Y887" i="1"/>
  <c r="Y984" i="1"/>
  <c r="Y1086" i="1"/>
  <c r="Y1140" i="1"/>
  <c r="Y4993" i="1"/>
  <c r="Y613" i="1"/>
  <c r="Y755" i="1"/>
  <c r="Y839" i="1"/>
  <c r="Y931" i="1"/>
  <c r="Y1081" i="1"/>
  <c r="Y5024" i="1"/>
  <c r="Y4998" i="1"/>
  <c r="Y3862" i="1"/>
  <c r="Y3340" i="1"/>
  <c r="Y3759" i="1"/>
  <c r="Y3738" i="1"/>
  <c r="Y3532" i="1"/>
  <c r="Y3462" i="1"/>
  <c r="Y3410" i="1"/>
  <c r="Y3312" i="1"/>
  <c r="Y2507" i="1"/>
  <c r="Y2202" i="1"/>
  <c r="Y2169" i="1"/>
  <c r="Y2098" i="1"/>
  <c r="Y2036" i="1"/>
  <c r="Y2011" i="1"/>
  <c r="Y1858" i="1"/>
  <c r="Y1023" i="1"/>
  <c r="Y925" i="1"/>
  <c r="Y868" i="1"/>
  <c r="Y837" i="1"/>
  <c r="Y753" i="1"/>
  <c r="Y693" i="1"/>
  <c r="Y3102" i="1"/>
  <c r="Y4639" i="1"/>
  <c r="Y5126" i="1"/>
  <c r="Y218" i="1"/>
  <c r="Y4167" i="1"/>
  <c r="Y4257" i="1"/>
  <c r="Y4272" i="1"/>
  <c r="Y4227" i="1"/>
  <c r="Y4242" i="1"/>
  <c r="Y4182" i="1"/>
  <c r="Y4287" i="1"/>
  <c r="Y4350" i="1"/>
  <c r="Y4253" i="1"/>
  <c r="Y4163" i="1"/>
  <c r="Y4223" i="1"/>
  <c r="Y4268" i="1"/>
  <c r="Y5064" i="1"/>
  <c r="Y4178" i="1"/>
  <c r="Y4208" i="1"/>
  <c r="Y4283" i="1"/>
  <c r="Y4346" i="1"/>
  <c r="Y4364" i="1"/>
  <c r="Y4204" i="1"/>
  <c r="Y4249" i="1"/>
  <c r="Y4360" i="1"/>
  <c r="Y4219" i="1"/>
  <c r="Y4174" i="1"/>
  <c r="Y4234" i="1"/>
  <c r="Y4279" i="1"/>
  <c r="Y4324" i="1"/>
  <c r="Y4342" i="1"/>
  <c r="Y4230" i="1"/>
  <c r="Y4245" i="1"/>
  <c r="Y4320" i="1"/>
  <c r="Y5058" i="1"/>
  <c r="Y4200" i="1"/>
  <c r="Y4215" i="1"/>
  <c r="Y4155" i="1"/>
  <c r="Y4170" i="1"/>
  <c r="Y4260" i="1"/>
  <c r="Y4275" i="1"/>
  <c r="Y4338" i="1"/>
  <c r="Y4148" i="1"/>
  <c r="Y4047" i="1"/>
  <c r="Y4136" i="1"/>
  <c r="Y4112" i="1"/>
  <c r="Y4070" i="1"/>
  <c r="Y4139" i="1"/>
  <c r="Y4059" i="1"/>
  <c r="Y4092" i="1"/>
  <c r="Y4127" i="1"/>
  <c r="Y4049" i="1"/>
  <c r="Y4103" i="1"/>
  <c r="Y4151" i="1"/>
  <c r="Y3962" i="1"/>
  <c r="Y3976" i="1"/>
  <c r="Y3997" i="1"/>
  <c r="Y4005" i="1"/>
  <c r="Y4013" i="1"/>
  <c r="Y4021" i="1"/>
  <c r="Y4029" i="1"/>
  <c r="Y4037" i="1"/>
  <c r="Y4046" i="1"/>
  <c r="Y4100" i="1"/>
  <c r="Y4135" i="1"/>
  <c r="Y3955" i="1"/>
  <c r="Y3990" i="1"/>
  <c r="Y4067" i="1"/>
  <c r="Y4123" i="1"/>
  <c r="Y3983" i="1"/>
  <c r="Y4057" i="1"/>
  <c r="Y4078" i="1"/>
  <c r="Y4147" i="1"/>
  <c r="Y5050" i="1"/>
  <c r="Y3958" i="1"/>
  <c r="Y3993" i="1"/>
  <c r="Y4001" i="1"/>
  <c r="Y4009" i="1"/>
  <c r="Y4017" i="1"/>
  <c r="Y4025" i="1"/>
  <c r="Y4033" i="1"/>
  <c r="Y4074" i="1"/>
  <c r="Y4143" i="1"/>
  <c r="Y3951" i="1"/>
  <c r="Y3972" i="1"/>
  <c r="Y4042" i="1"/>
  <c r="Y4063" i="1"/>
  <c r="Y4096" i="1"/>
  <c r="Y4131" i="1"/>
  <c r="Y3965" i="1"/>
  <c r="Y3979" i="1"/>
  <c r="Y4053" i="1"/>
  <c r="Y4107" i="1"/>
  <c r="Y3779" i="1"/>
  <c r="Y3888" i="1"/>
  <c r="Y3947" i="1"/>
  <c r="Y3731" i="1"/>
  <c r="Y3887" i="1"/>
  <c r="Y3946" i="1"/>
  <c r="Y3829" i="1"/>
  <c r="Y5125" i="1"/>
  <c r="Y5120" i="1"/>
  <c r="Y3727" i="1"/>
  <c r="Y3883" i="1"/>
  <c r="Y3942" i="1"/>
  <c r="Y3776" i="1"/>
  <c r="Y5114" i="1"/>
  <c r="Y3723" i="1"/>
  <c r="Y3823" i="1"/>
  <c r="Y3878" i="1"/>
  <c r="Y3937" i="1"/>
  <c r="Y5093" i="1"/>
  <c r="Y3858" i="1"/>
  <c r="Y3916" i="1"/>
  <c r="Y3702" i="1"/>
  <c r="Y5081" i="1"/>
  <c r="Y3689" i="1"/>
  <c r="Y3847" i="1"/>
  <c r="Y3905" i="1"/>
  <c r="Y5087" i="1"/>
  <c r="Y3525" i="1"/>
  <c r="Y3798" i="1"/>
  <c r="Y3648" i="1"/>
  <c r="Y3543" i="1"/>
  <c r="Y3623" i="1"/>
  <c r="Y3501" i="1"/>
  <c r="Y5079" i="1"/>
  <c r="Y3485" i="1"/>
  <c r="Y3520" i="1"/>
  <c r="Y3793" i="1"/>
  <c r="Y3301" i="1"/>
  <c r="Y3358" i="1"/>
  <c r="Y3388" i="1"/>
  <c r="Y3562" i="1"/>
  <c r="Y3329" i="1"/>
  <c r="Y3421" i="1"/>
  <c r="Y3602" i="1"/>
  <c r="Y3687" i="1"/>
  <c r="Y3845" i="1"/>
  <c r="Y3903" i="1"/>
  <c r="Y4952" i="1"/>
  <c r="Y4940" i="1"/>
  <c r="Y4876" i="1"/>
  <c r="Y4832" i="1"/>
  <c r="Y4828" i="1"/>
  <c r="Y4824" i="1"/>
  <c r="Y4820" i="1"/>
  <c r="Y4788" i="1"/>
  <c r="Y4772" i="1"/>
  <c r="Y4752" i="1"/>
  <c r="Y4732" i="1"/>
  <c r="Y4704" i="1"/>
  <c r="Y4700" i="1"/>
  <c r="Y4696" i="1"/>
  <c r="Y4692" i="1"/>
  <c r="Y4688" i="1"/>
  <c r="Y4671" i="1"/>
  <c r="Y4662" i="1"/>
  <c r="Y4641" i="1"/>
  <c r="Y4955" i="1"/>
  <c r="Y4943" i="1"/>
  <c r="Y4923" i="1"/>
  <c r="Y4911" i="1"/>
  <c r="Y4907" i="1"/>
  <c r="Y4903" i="1"/>
  <c r="Y4899" i="1"/>
  <c r="Y4883" i="1"/>
  <c r="Y4879" i="1"/>
  <c r="Y4871" i="1"/>
  <c r="Y4835" i="1"/>
  <c r="Y4815" i="1"/>
  <c r="Y4811" i="1"/>
  <c r="Y4799" i="1"/>
  <c r="Y4783" i="1"/>
  <c r="Y4767" i="1"/>
  <c r="Y4747" i="1"/>
  <c r="Y4727" i="1"/>
  <c r="Y4723" i="1"/>
  <c r="Y4719" i="1"/>
  <c r="Y4715" i="1"/>
  <c r="Y4711" i="1"/>
  <c r="Y4674" i="1"/>
  <c r="Y4653" i="1"/>
  <c r="Y4644" i="1"/>
  <c r="Y4635" i="1"/>
  <c r="Y3458" i="1"/>
  <c r="Y3395" i="1"/>
  <c r="Y3365" i="1"/>
  <c r="Y3279" i="1"/>
  <c r="Y3255" i="1"/>
  <c r="Y3210" i="1"/>
  <c r="Y3186" i="1"/>
  <c r="Y3157" i="1"/>
  <c r="Y3135" i="1"/>
  <c r="Y3131" i="1"/>
  <c r="Y2556" i="1"/>
  <c r="Y2545" i="1"/>
  <c r="Y2539" i="1"/>
  <c r="Y2512" i="1"/>
  <c r="Y2462" i="1"/>
  <c r="Y2451" i="1"/>
  <c r="Y2422" i="1"/>
  <c r="Y2416" i="1"/>
  <c r="Y2389" i="1"/>
  <c r="Y2384" i="1"/>
  <c r="Y2305" i="1"/>
  <c r="Y2285" i="1"/>
  <c r="Y2245" i="1"/>
  <c r="Y2229" i="1"/>
  <c r="Y2198" i="1"/>
  <c r="Y2161" i="1"/>
  <c r="Y2082" i="1"/>
  <c r="Y2061" i="1"/>
  <c r="Y2022" i="1"/>
  <c r="Y2017" i="1"/>
  <c r="Y1943" i="1"/>
  <c r="Y1897" i="1"/>
  <c r="Y1871" i="1"/>
  <c r="Y1737" i="1"/>
  <c r="Y1741" i="1"/>
  <c r="Y1831" i="1"/>
  <c r="Y1861" i="1"/>
  <c r="Y1988" i="1"/>
  <c r="Y1869" i="1"/>
  <c r="Y1899" i="1"/>
  <c r="Y1959" i="1"/>
  <c r="Y2015" i="1"/>
  <c r="Y1762" i="1"/>
  <c r="Y1942" i="1"/>
  <c r="Y2051" i="1"/>
  <c r="Y2113" i="1"/>
  <c r="Y2165" i="1"/>
  <c r="Y1757" i="1"/>
  <c r="Y1787" i="1"/>
  <c r="Y1817" i="1"/>
  <c r="Y1847" i="1"/>
  <c r="Y2046" i="1"/>
  <c r="Y1697" i="1"/>
  <c r="Y1723" i="1"/>
  <c r="Y1751" i="1"/>
  <c r="Y1781" i="1"/>
  <c r="Y1841" i="1"/>
  <c r="Y2041" i="1"/>
  <c r="Y1746" i="1"/>
  <c r="Y2102" i="1"/>
  <c r="Y2138" i="1"/>
  <c r="Y2155" i="1"/>
  <c r="Y2189" i="1"/>
  <c r="Y1893" i="1"/>
  <c r="Y1953" i="1"/>
  <c r="Y1982" i="1"/>
  <c r="Y1827" i="1"/>
  <c r="Y1857" i="1"/>
  <c r="Y1681" i="1"/>
  <c r="Y1823" i="1"/>
  <c r="Y1853" i="1"/>
  <c r="Y2002" i="1"/>
  <c r="Y3281" i="1"/>
  <c r="Y3236" i="1"/>
  <c r="Y3227" i="1"/>
  <c r="Y3189" i="1"/>
  <c r="Y3170" i="1"/>
  <c r="Y3151" i="1"/>
  <c r="Y3147" i="1"/>
  <c r="Y3109" i="1"/>
  <c r="Y2991" i="1"/>
  <c r="Y2794" i="1"/>
  <c r="Y2635" i="1"/>
  <c r="Y2616" i="1"/>
  <c r="Y2568" i="1"/>
  <c r="Y2530" i="1"/>
  <c r="Y2526" i="1"/>
  <c r="Y2520" i="1"/>
  <c r="Y2500" i="1"/>
  <c r="Y2489" i="1"/>
  <c r="Y2483" i="1"/>
  <c r="Y2471" i="1"/>
  <c r="Y2442" i="1"/>
  <c r="Y2436" i="1"/>
  <c r="Y2431" i="1"/>
  <c r="Y2409" i="1"/>
  <c r="Y2404" i="1"/>
  <c r="Y2381" i="1"/>
  <c r="Y2375" i="1"/>
  <c r="Y2370" i="1"/>
  <c r="Y2339" i="1"/>
  <c r="Y2297" i="1"/>
  <c r="Y2265" i="1"/>
  <c r="Y2259" i="1"/>
  <c r="Y2237" i="1"/>
  <c r="Y2210" i="1"/>
  <c r="Y2205" i="1"/>
  <c r="Y2063" i="1"/>
  <c r="Y2010" i="1"/>
  <c r="Y1973" i="1"/>
  <c r="Y1927" i="1"/>
  <c r="Y1922" i="1"/>
  <c r="Y1901" i="1"/>
  <c r="Y1839" i="1"/>
  <c r="Y1822" i="1"/>
  <c r="Y1806" i="1"/>
  <c r="Y1802" i="1"/>
  <c r="Y1797" i="1"/>
  <c r="Y1721" i="1"/>
  <c r="Y1705" i="1"/>
  <c r="Y1693" i="1"/>
  <c r="Y3215" i="1"/>
  <c r="Y3168" i="1"/>
  <c r="Y3121" i="1"/>
  <c r="Y3117" i="1"/>
  <c r="Y2286" i="1"/>
  <c r="Y1931" i="1"/>
  <c r="Y1809" i="1"/>
  <c r="Y1801" i="1"/>
  <c r="Y1733" i="1"/>
  <c r="Y1647" i="1"/>
  <c r="Y1638" i="1"/>
  <c r="Y1613" i="1"/>
  <c r="Y1591" i="1"/>
  <c r="Y1541" i="1"/>
  <c r="Y1486" i="1"/>
  <c r="Y1461" i="1"/>
  <c r="Y1449" i="1"/>
  <c r="Y1445" i="1"/>
  <c r="Y1415" i="1"/>
  <c r="Y1391" i="1"/>
  <c r="Y1366" i="1"/>
  <c r="Y1305" i="1"/>
  <c r="Y1271" i="1"/>
  <c r="Y1223" i="1"/>
  <c r="Y1183" i="1"/>
  <c r="Y1171" i="1"/>
  <c r="Y1131" i="1"/>
  <c r="Y1102" i="1"/>
  <c r="Y1098" i="1"/>
  <c r="Y1094" i="1"/>
  <c r="Y1090" i="1"/>
  <c r="Y1065" i="1"/>
  <c r="Y1015" i="1"/>
  <c r="Y891" i="1"/>
  <c r="Y4209" i="1"/>
  <c r="Y4269" i="1"/>
  <c r="Y4329" i="1"/>
  <c r="Y4365" i="1"/>
  <c r="Y4401" i="1"/>
  <c r="Y4205" i="1"/>
  <c r="Y4265" i="1"/>
  <c r="Y4325" i="1"/>
  <c r="Y4361" i="1"/>
  <c r="Y4397" i="1"/>
  <c r="Y4201" i="1"/>
  <c r="Y4261" i="1"/>
  <c r="Y4321" i="1"/>
  <c r="Y4357" i="1"/>
  <c r="Y4393" i="1"/>
  <c r="Y5051" i="1"/>
  <c r="Y3973" i="1"/>
  <c r="Y4097" i="1"/>
  <c r="Y3721" i="1"/>
  <c r="Y3773" i="1"/>
  <c r="Y3821" i="1"/>
  <c r="Y3873" i="1"/>
  <c r="Y3667" i="1"/>
  <c r="Y3537" i="1"/>
  <c r="Y3577" i="1"/>
  <c r="Y3617" i="1"/>
  <c r="Y3661" i="1"/>
  <c r="Y3925" i="1"/>
  <c r="Y3373" i="1"/>
  <c r="Y3437" i="1"/>
  <c r="Y3469" i="1"/>
  <c r="Y3541" i="1"/>
  <c r="Y3581" i="1"/>
  <c r="Y3621" i="1"/>
  <c r="Y3717" i="1"/>
  <c r="Y3769" i="1"/>
  <c r="Y3817" i="1"/>
  <c r="Y3238" i="1"/>
  <c r="Y3343" i="1"/>
  <c r="Y3837" i="1"/>
  <c r="Y3222" i="1"/>
  <c r="Y3270" i="1"/>
  <c r="Y3382" i="1"/>
  <c r="Y3247" i="1"/>
  <c r="Y3295" i="1"/>
  <c r="Y3415" i="1"/>
  <c r="Y3479" i="1"/>
  <c r="Y3679" i="1"/>
  <c r="Y3169" i="1"/>
  <c r="Y3253" i="1"/>
  <c r="Y3277" i="1"/>
  <c r="Y3361" i="1"/>
  <c r="Y3565" i="1"/>
  <c r="Y3605" i="1"/>
  <c r="Y3693" i="1"/>
  <c r="Y3749" i="1"/>
  <c r="Y3122" i="1"/>
  <c r="Y3187" i="1"/>
  <c r="Y3391" i="1"/>
  <c r="Y3455" i="1"/>
  <c r="Y3523" i="1"/>
  <c r="Y3285" i="1"/>
  <c r="Y3369" i="1"/>
  <c r="Y3573" i="1"/>
  <c r="Y3613" i="1"/>
  <c r="Y3921" i="1"/>
  <c r="Y3110" i="1"/>
  <c r="Y3194" i="1"/>
  <c r="Y3234" i="1"/>
  <c r="Y3399" i="1"/>
  <c r="Y3431" i="1"/>
  <c r="Y3495" i="1"/>
  <c r="Y3181" i="1"/>
  <c r="Y3221" i="1"/>
  <c r="Y3269" i="1"/>
  <c r="Y3381" i="1"/>
  <c r="Y3445" i="1"/>
  <c r="Y3513" i="1"/>
  <c r="Y3785" i="1"/>
  <c r="Y3106" i="1"/>
  <c r="Y3130" i="1"/>
  <c r="Y3146" i="1"/>
  <c r="Y3202" i="1"/>
  <c r="Y3246" i="1"/>
  <c r="Y3294" i="1"/>
  <c r="Y3163" i="1"/>
  <c r="Y3323" i="1"/>
  <c r="Y3351" i="1"/>
  <c r="Y3555" i="1"/>
  <c r="Y3595" i="1"/>
  <c r="Y3635" i="1"/>
  <c r="Y4675" i="1"/>
  <c r="Y4663" i="1"/>
  <c r="Y4651" i="1"/>
  <c r="Y4239" i="1"/>
  <c r="Y4235" i="1"/>
  <c r="Y4231" i="1"/>
  <c r="Y4164" i="1"/>
  <c r="Y4160" i="1"/>
  <c r="Y4156" i="1"/>
  <c r="Y4144" i="1"/>
  <c r="Y4132" i="1"/>
  <c r="Y4120" i="1"/>
  <c r="Y4108" i="1"/>
  <c r="Y4075" i="1"/>
  <c r="Y4043" i="1"/>
  <c r="Y3987" i="1"/>
  <c r="Y3966" i="1"/>
  <c r="Y3732" i="1"/>
  <c r="Y5046" i="1"/>
  <c r="Y2941" i="1"/>
  <c r="Y2882" i="1"/>
  <c r="Y2925" i="1"/>
  <c r="Y2866" i="1"/>
  <c r="Y2369" i="1"/>
  <c r="Y2525" i="1"/>
  <c r="Y2645" i="1"/>
  <c r="Y2793" i="1"/>
  <c r="Y2306" i="1"/>
  <c r="Y2390" i="1"/>
  <c r="Y2410" i="1"/>
  <c r="Y2430" i="1"/>
  <c r="Y2450" i="1"/>
  <c r="Y2470" i="1"/>
  <c r="Y2582" i="1"/>
  <c r="Y2630" i="1"/>
  <c r="Y2357" i="1"/>
  <c r="Y2533" i="1"/>
  <c r="Y2637" i="1"/>
  <c r="Y2785" i="1"/>
  <c r="Y2378" i="1"/>
  <c r="Y2458" i="1"/>
  <c r="Y2478" i="1"/>
  <c r="Y2590" i="1"/>
  <c r="Y2622" i="1"/>
  <c r="Y2301" i="1"/>
  <c r="Y2385" i="1"/>
  <c r="Y2405" i="1"/>
  <c r="Y2425" i="1"/>
  <c r="Y2445" i="1"/>
  <c r="Y2465" i="1"/>
  <c r="Y2521" i="1"/>
  <c r="Y2597" i="1"/>
  <c r="Y2805" i="1"/>
  <c r="Y2242" i="1"/>
  <c r="Y2281" i="1"/>
  <c r="Y2322" i="1"/>
  <c r="Y2578" i="1"/>
  <c r="Y2642" i="1"/>
  <c r="Y2790" i="1"/>
  <c r="Y2361" i="1"/>
  <c r="Y2501" i="1"/>
  <c r="Y2557" i="1"/>
  <c r="Y2641" i="1"/>
  <c r="Y2789" i="1"/>
  <c r="Y2238" i="1"/>
  <c r="Y2382" i="1"/>
  <c r="Y2482" i="1"/>
  <c r="Y2538" i="1"/>
  <c r="Y2626" i="1"/>
  <c r="Y2253" i="1"/>
  <c r="Y2377" i="1"/>
  <c r="Y2457" i="1"/>
  <c r="Y2477" i="1"/>
  <c r="Y2589" i="1"/>
  <c r="Y2621" i="1"/>
  <c r="Y2234" i="1"/>
  <c r="Y2293" i="1"/>
  <c r="Y2314" i="1"/>
  <c r="Y2398" i="1"/>
  <c r="Y2418" i="1"/>
  <c r="Y2438" i="1"/>
  <c r="Y2514" i="1"/>
  <c r="Y2570" i="1"/>
  <c r="Y2606" i="1"/>
  <c r="Y2814" i="1"/>
  <c r="Y3098" i="1"/>
  <c r="Y2329" i="1"/>
  <c r="Y2509" i="1"/>
  <c r="Y2565" i="1"/>
  <c r="Y2617" i="1"/>
  <c r="Y2230" i="1"/>
  <c r="Y2350" i="1"/>
  <c r="Y2490" i="1"/>
  <c r="Y2546" i="1"/>
  <c r="Y2602" i="1"/>
  <c r="Y2810" i="1"/>
  <c r="Y3094" i="1"/>
  <c r="Y1880" i="1"/>
  <c r="Y1910" i="1"/>
  <c r="Y2070" i="1"/>
  <c r="Y2091" i="1"/>
  <c r="Y2146" i="1"/>
  <c r="Y2163" i="1"/>
  <c r="Y2180" i="1"/>
  <c r="Y2196" i="1"/>
  <c r="Y2212" i="1"/>
  <c r="Y1730" i="1"/>
  <c r="Y1940" i="1"/>
  <c r="Y1970" i="1"/>
  <c r="Y2025" i="1"/>
  <c r="Y1754" i="1"/>
  <c r="Y1784" i="1"/>
  <c r="Y1726" i="1"/>
  <c r="Y1814" i="1"/>
  <c r="Y1844" i="1"/>
  <c r="Y1758" i="1"/>
  <c r="Y1788" i="1"/>
  <c r="Y1702" i="1"/>
  <c r="Y1818" i="1"/>
  <c r="Y1848" i="1"/>
  <c r="Y1997" i="1"/>
  <c r="Y1872" i="1"/>
  <c r="Y1902" i="1"/>
  <c r="Y1991" i="1"/>
  <c r="Y2141" i="1"/>
  <c r="Y2192" i="1"/>
  <c r="Y2208" i="1"/>
  <c r="Y1698" i="1"/>
  <c r="Y1932" i="1"/>
  <c r="Y1962" i="1"/>
  <c r="Y2042" i="1"/>
  <c r="Y3631" i="1"/>
  <c r="Y3591" i="1"/>
  <c r="Y3551" i="1"/>
  <c r="Y3347" i="1"/>
  <c r="Y3319" i="1"/>
  <c r="Y3159" i="1"/>
  <c r="Y3092" i="1"/>
  <c r="Y3088" i="1"/>
  <c r="Y3080" i="1"/>
  <c r="Y3000" i="1"/>
  <c r="Y2984" i="1"/>
  <c r="Y2820" i="1"/>
  <c r="Y2656" i="1"/>
  <c r="Y2636" i="1"/>
  <c r="Y2632" i="1"/>
  <c r="Y2627" i="1"/>
  <c r="Y2615" i="1"/>
  <c r="Y2611" i="1"/>
  <c r="Y2607" i="1"/>
  <c r="Y2576" i="1"/>
  <c r="Y2544" i="1"/>
  <c r="Y2540" i="1"/>
  <c r="Y2488" i="1"/>
  <c r="Y2484" i="1"/>
  <c r="Y2463" i="1"/>
  <c r="Y2443" i="1"/>
  <c r="Y2439" i="1"/>
  <c r="Y2392" i="1"/>
  <c r="Y2371" i="1"/>
  <c r="Y2356" i="1"/>
  <c r="Y2343" i="1"/>
  <c r="Y2335" i="1"/>
  <c r="Y2308" i="1"/>
  <c r="Y2278" i="1"/>
  <c r="Y2274" i="1"/>
  <c r="Y2266" i="1"/>
  <c r="Y2257" i="1"/>
  <c r="Y2247" i="1"/>
  <c r="Y2227" i="1"/>
  <c r="Y2223" i="1"/>
  <c r="Y1999" i="1"/>
  <c r="Y1993" i="1"/>
  <c r="Y1938" i="1"/>
  <c r="Y1934" i="1"/>
  <c r="Y1782" i="1"/>
  <c r="Y3290" i="1"/>
  <c r="Y3242" i="1"/>
  <c r="Y3198" i="1"/>
  <c r="Y3142" i="1"/>
  <c r="Y3126" i="1"/>
  <c r="Y3059" i="1"/>
  <c r="Y3043" i="1"/>
  <c r="Y2823" i="1"/>
  <c r="Y2819" i="1"/>
  <c r="Y2815" i="1"/>
  <c r="Y2804" i="1"/>
  <c r="Y2800" i="1"/>
  <c r="Y2784" i="1"/>
  <c r="Y2780" i="1"/>
  <c r="Y2776" i="1"/>
  <c r="Y2772" i="1"/>
  <c r="Y2760" i="1"/>
  <c r="Y2756" i="1"/>
  <c r="Y2744" i="1"/>
  <c r="Y2740" i="1"/>
  <c r="Y2659" i="1"/>
  <c r="Y2655" i="1"/>
  <c r="Y2651" i="1"/>
  <c r="Y2647" i="1"/>
  <c r="Y2600" i="1"/>
  <c r="Y2595" i="1"/>
  <c r="Y2571" i="1"/>
  <c r="Y2552" i="1"/>
  <c r="Y2519" i="1"/>
  <c r="Y2496" i="1"/>
  <c r="Y2472" i="1"/>
  <c r="Y2452" i="1"/>
  <c r="Y2423" i="1"/>
  <c r="Y2419" i="1"/>
  <c r="Y2287" i="1"/>
  <c r="Y2273" i="1"/>
  <c r="Y2260" i="1"/>
  <c r="Y2158" i="1"/>
  <c r="Y2128" i="1"/>
  <c r="Y2110" i="1"/>
  <c r="Y2105" i="1"/>
  <c r="Y2048" i="1"/>
  <c r="Y2023" i="1"/>
  <c r="Y1968" i="1"/>
  <c r="Y1964" i="1"/>
  <c r="Y1878" i="1"/>
  <c r="Y1874" i="1"/>
  <c r="Y1842" i="1"/>
  <c r="Y1820" i="1"/>
  <c r="Y1752" i="1"/>
  <c r="Y3833" i="1"/>
  <c r="Y3781" i="1"/>
  <c r="Y3509" i="1"/>
  <c r="Y3441" i="1"/>
  <c r="Y3377" i="1"/>
  <c r="Y3265" i="1"/>
  <c r="Y3217" i="1"/>
  <c r="Y3177" i="1"/>
  <c r="Y2808" i="1"/>
  <c r="Y2799" i="1"/>
  <c r="Y2795" i="1"/>
  <c r="Y2584" i="1"/>
  <c r="Y2551" i="1"/>
  <c r="Y2532" i="1"/>
  <c r="Y2495" i="1"/>
  <c r="Y2432" i="1"/>
  <c r="Y2403" i="1"/>
  <c r="Y2399" i="1"/>
  <c r="Y2364" i="1"/>
  <c r="Y2319" i="1"/>
  <c r="Y2315" i="1"/>
  <c r="Y2123" i="1"/>
  <c r="Y2085" i="1"/>
  <c r="Y2064" i="1"/>
  <c r="Y2018" i="1"/>
  <c r="Y1790" i="1"/>
  <c r="Y1724" i="1"/>
  <c r="Y2152" i="1"/>
  <c r="Y2117" i="1"/>
  <c r="Y2100" i="1"/>
  <c r="Y2096" i="1"/>
  <c r="Y2075" i="1"/>
  <c r="Y2030" i="1"/>
  <c r="Y1987" i="1"/>
  <c r="Y1983" i="1"/>
  <c r="Y1975" i="1"/>
  <c r="Y1958" i="1"/>
  <c r="Y1954" i="1"/>
  <c r="Y1949" i="1"/>
  <c r="Y1928" i="1"/>
  <c r="Y1924" i="1"/>
  <c r="Y1885" i="1"/>
  <c r="Y1798" i="1"/>
  <c r="Y1794" i="1"/>
  <c r="Y1777" i="1"/>
  <c r="Y1747" i="1"/>
  <c r="Y1743" i="1"/>
  <c r="Y1694" i="1"/>
  <c r="Y1690" i="1"/>
  <c r="Y1686" i="1"/>
  <c r="Y1682" i="1"/>
  <c r="Y2216" i="1"/>
  <c r="Y2200" i="1"/>
  <c r="Y2184" i="1"/>
  <c r="Y2167" i="1"/>
  <c r="Y2133" i="1"/>
  <c r="Y2078" i="1"/>
  <c r="Y2053" i="1"/>
  <c r="Y2033" i="1"/>
  <c r="Y2004" i="1"/>
  <c r="Y1978" i="1"/>
  <c r="Y1919" i="1"/>
  <c r="Y1915" i="1"/>
  <c r="Y1889" i="1"/>
  <c r="Y2280" i="1"/>
  <c r="Y2300" i="1"/>
  <c r="Y1892" i="1"/>
  <c r="Y1952" i="1"/>
  <c r="Y1732" i="1"/>
  <c r="Y1792" i="1"/>
  <c r="Y1852" i="1"/>
  <c r="Y1912" i="1"/>
  <c r="Y1972" i="1"/>
  <c r="Y2028" i="1"/>
  <c r="Y2148" i="1"/>
  <c r="Y1996" i="1"/>
  <c r="Y2068" i="1"/>
  <c r="Y2108" i="1"/>
  <c r="Y2144" i="1"/>
  <c r="Y1776" i="1"/>
  <c r="Y1836" i="1"/>
  <c r="Y2120" i="1"/>
  <c r="Y2172" i="1"/>
  <c r="Y2220" i="1"/>
  <c r="Y1772" i="1"/>
  <c r="Y1832" i="1"/>
  <c r="Y1888" i="1"/>
  <c r="Y1948" i="1"/>
  <c r="Y5023" i="1"/>
  <c r="Y1560" i="1"/>
  <c r="Y1664" i="1"/>
  <c r="Y1660" i="1"/>
  <c r="Y1644" i="1"/>
  <c r="Y1624" i="1"/>
  <c r="Y1608" i="1"/>
  <c r="Y1600" i="1"/>
  <c r="Y1580" i="1"/>
  <c r="Y1532" i="1"/>
  <c r="Y1500" i="1"/>
  <c r="Y1492" i="1"/>
  <c r="Y1476" i="1"/>
  <c r="Y1436" i="1"/>
  <c r="Y1420" i="1"/>
  <c r="Y1376" i="1"/>
  <c r="Y1328" i="1"/>
  <c r="Y1280" i="1"/>
  <c r="Y1208" i="1"/>
  <c r="Y1204" i="1"/>
  <c r="Y1200" i="1"/>
  <c r="Y1196" i="1"/>
  <c r="Y1156" i="1"/>
  <c r="Y1152" i="1"/>
  <c r="Y1148" i="1"/>
  <c r="Y1144" i="1"/>
  <c r="Y1108" i="1"/>
  <c r="Y1084" i="1"/>
  <c r="Y1056" i="1"/>
  <c r="Y1032" i="1"/>
  <c r="Y1000" i="1"/>
  <c r="Y996" i="1"/>
  <c r="Y992" i="1"/>
  <c r="Y988" i="1"/>
  <c r="Y952" i="1"/>
  <c r="Y948" i="1"/>
  <c r="Y944" i="1"/>
  <c r="Y940" i="1"/>
  <c r="Y860" i="1"/>
  <c r="Y856" i="1"/>
  <c r="Y852" i="1"/>
  <c r="Y848" i="1"/>
  <c r="Y824" i="1"/>
  <c r="Y800" i="1"/>
  <c r="Y788" i="1"/>
  <c r="Y776" i="1"/>
  <c r="Y772" i="1"/>
  <c r="Y768" i="1"/>
  <c r="Y764" i="1"/>
  <c r="Y700" i="1"/>
  <c r="Y696" i="1"/>
  <c r="Y688" i="1"/>
  <c r="Y616" i="1"/>
  <c r="Y831" i="1"/>
  <c r="Y719" i="1"/>
  <c r="Y711" i="1"/>
  <c r="Y675" i="1"/>
</calcChain>
</file>

<file path=xl/sharedStrings.xml><?xml version="1.0" encoding="utf-8"?>
<sst xmlns="http://schemas.openxmlformats.org/spreadsheetml/2006/main" count="15532" uniqueCount="325">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</sst>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2" fillId="0" borderId="0" xfId="1" applyNumberFormat="1" applyFont="1" applyAlignment="1">
      <alignment vertical="center"/>
    </xf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Code/S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2023%20Bh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SYMBOL</v>
          </cell>
          <cell r="C1" t="str">
            <v>Sect</v>
          </cell>
          <cell r="D1" t="str">
            <v>Sector</v>
          </cell>
        </row>
        <row r="2">
          <cell r="B2" t="str">
            <v>ADBL</v>
          </cell>
          <cell r="C2" t="str">
            <v>Commercial Banks</v>
          </cell>
          <cell r="D2" t="str">
            <v>Commercial Banks</v>
          </cell>
        </row>
        <row r="3">
          <cell r="B3" t="str">
            <v>CBL</v>
          </cell>
          <cell r="C3" t="str">
            <v>Delist</v>
          </cell>
          <cell r="D3" t="str">
            <v>Delist</v>
          </cell>
        </row>
        <row r="4">
          <cell r="B4" t="str">
            <v>CZBIL</v>
          </cell>
          <cell r="C4" t="str">
            <v>Commercial Banks</v>
          </cell>
          <cell r="D4" t="str">
            <v>Commercial Banks</v>
          </cell>
        </row>
        <row r="5">
          <cell r="B5" t="str">
            <v>EBL</v>
          </cell>
          <cell r="C5" t="str">
            <v>Commercial Banks</v>
          </cell>
          <cell r="D5" t="str">
            <v>Commercial Banks</v>
          </cell>
        </row>
        <row r="6">
          <cell r="B6" t="str">
            <v>GBIME</v>
          </cell>
          <cell r="C6" t="str">
            <v>Commercial Banks</v>
          </cell>
          <cell r="D6" t="str">
            <v>Commercial Banks</v>
          </cell>
        </row>
        <row r="7">
          <cell r="B7" t="str">
            <v>HBL</v>
          </cell>
          <cell r="C7" t="str">
            <v>Commercial Banks</v>
          </cell>
          <cell r="D7" t="str">
            <v>Commercial Banks</v>
          </cell>
        </row>
        <row r="8">
          <cell r="B8" t="str">
            <v>JBNL</v>
          </cell>
          <cell r="C8" t="str">
            <v>Delist</v>
          </cell>
          <cell r="D8" t="str">
            <v>Delist</v>
          </cell>
        </row>
        <row r="9">
          <cell r="B9" t="str">
            <v>KBL</v>
          </cell>
          <cell r="C9" t="str">
            <v>Commercial Banks</v>
          </cell>
          <cell r="D9" t="str">
            <v>Commercial Banks</v>
          </cell>
        </row>
        <row r="10">
          <cell r="B10" t="str">
            <v>LBL</v>
          </cell>
          <cell r="C10" t="str">
            <v>Commercial Banks</v>
          </cell>
          <cell r="D10" t="str">
            <v>Commercial Banks</v>
          </cell>
        </row>
        <row r="11">
          <cell r="B11" t="str">
            <v>MBL</v>
          </cell>
          <cell r="C11" t="str">
            <v>Commercial Banks</v>
          </cell>
          <cell r="D11" t="str">
            <v>Commercial Banks</v>
          </cell>
        </row>
        <row r="12">
          <cell r="B12" t="str">
            <v>MEGA</v>
          </cell>
          <cell r="C12" t="str">
            <v>Delist</v>
          </cell>
          <cell r="D12" t="str">
            <v>Delist</v>
          </cell>
        </row>
        <row r="13">
          <cell r="B13" t="str">
            <v>NABIL</v>
          </cell>
          <cell r="C13" t="str">
            <v>Commercial Banks</v>
          </cell>
          <cell r="D13" t="str">
            <v>Commercial Banks</v>
          </cell>
        </row>
        <row r="14">
          <cell r="B14" t="str">
            <v>NBB</v>
          </cell>
          <cell r="C14" t="str">
            <v>Delist</v>
          </cell>
          <cell r="D14" t="str">
            <v>Delist</v>
          </cell>
        </row>
        <row r="15">
          <cell r="B15" t="str">
            <v>NBL</v>
          </cell>
          <cell r="C15" t="str">
            <v>Commercial Banks</v>
          </cell>
          <cell r="D15" t="str">
            <v>Commercial Banks</v>
          </cell>
        </row>
        <row r="16">
          <cell r="B16" t="str">
            <v>NCCB</v>
          </cell>
          <cell r="C16" t="str">
            <v>Delist</v>
          </cell>
          <cell r="D16" t="str">
            <v>Delist</v>
          </cell>
        </row>
        <row r="17">
          <cell r="B17" t="str">
            <v>NIB</v>
          </cell>
          <cell r="C17" t="str">
            <v>Delist</v>
          </cell>
          <cell r="D17" t="str">
            <v>Delist</v>
          </cell>
        </row>
        <row r="18">
          <cell r="B18" t="str">
            <v>NICA</v>
          </cell>
          <cell r="C18" t="str">
            <v>Commercial Banks</v>
          </cell>
          <cell r="D18" t="str">
            <v>Commercial Banks</v>
          </cell>
        </row>
        <row r="19">
          <cell r="B19" t="str">
            <v>NMB</v>
          </cell>
          <cell r="C19" t="str">
            <v>Commercial Banks</v>
          </cell>
          <cell r="D19" t="str">
            <v>Commercial Banks</v>
          </cell>
        </row>
        <row r="20">
          <cell r="B20" t="str">
            <v>PCBL</v>
          </cell>
          <cell r="C20" t="str">
            <v>Commercial Banks</v>
          </cell>
          <cell r="D20" t="str">
            <v>Commercial Banks</v>
          </cell>
        </row>
        <row r="21">
          <cell r="B21" t="str">
            <v>SANIMA</v>
          </cell>
          <cell r="C21" t="str">
            <v>Commercial Banks</v>
          </cell>
          <cell r="D21" t="str">
            <v>Commercial Banks</v>
          </cell>
        </row>
        <row r="22">
          <cell r="B22" t="str">
            <v>SBI</v>
          </cell>
          <cell r="C22" t="str">
            <v>Commercial Banks</v>
          </cell>
          <cell r="D22" t="str">
            <v>Commercial Banks</v>
          </cell>
        </row>
        <row r="23">
          <cell r="B23" t="str">
            <v>SBL</v>
          </cell>
          <cell r="C23" t="str">
            <v>Commercial Banks</v>
          </cell>
          <cell r="D23" t="str">
            <v>Commercial Banks</v>
          </cell>
        </row>
        <row r="24">
          <cell r="B24" t="str">
            <v>SCB</v>
          </cell>
          <cell r="C24" t="str">
            <v>Commercial Banks</v>
          </cell>
          <cell r="D24" t="str">
            <v>Commercial Banks</v>
          </cell>
        </row>
        <row r="25">
          <cell r="B25" t="str">
            <v>SRBL</v>
          </cell>
          <cell r="C25" t="str">
            <v>Commercial Banks</v>
          </cell>
          <cell r="D25" t="str">
            <v>Commercial Banks</v>
          </cell>
        </row>
        <row r="26">
          <cell r="B26" t="str">
            <v>CCBL</v>
          </cell>
          <cell r="C26" t="str">
            <v>Delist</v>
          </cell>
          <cell r="D26" t="str">
            <v>Delist</v>
          </cell>
        </row>
        <row r="27">
          <cell r="B27" t="str">
            <v>PRVU</v>
          </cell>
          <cell r="C27" t="str">
            <v>Commercial Banks</v>
          </cell>
          <cell r="D27" t="str">
            <v>Commercial Banks</v>
          </cell>
        </row>
        <row r="28">
          <cell r="B28" t="str">
            <v>BOKL</v>
          </cell>
          <cell r="C28" t="str">
            <v>Delist</v>
          </cell>
          <cell r="D28" t="str">
            <v>Delist</v>
          </cell>
        </row>
        <row r="29">
          <cell r="B29" t="str">
            <v>ADBL</v>
          </cell>
          <cell r="C29" t="str">
            <v>Commercial Banks</v>
          </cell>
          <cell r="D29" t="str">
            <v>Commercial Banks</v>
          </cell>
        </row>
        <row r="30">
          <cell r="B30" t="str">
            <v>CBL</v>
          </cell>
          <cell r="C30" t="str">
            <v>Delist</v>
          </cell>
          <cell r="D30" t="str">
            <v>Delist</v>
          </cell>
        </row>
        <row r="31">
          <cell r="B31" t="str">
            <v>CZBIL</v>
          </cell>
          <cell r="C31" t="str">
            <v>Commercial Banks</v>
          </cell>
          <cell r="D31" t="str">
            <v>Commercial Banks</v>
          </cell>
        </row>
        <row r="32">
          <cell r="B32" t="str">
            <v>EBL</v>
          </cell>
          <cell r="C32" t="str">
            <v>Commercial Banks</v>
          </cell>
          <cell r="D32" t="str">
            <v>Commercial Banks</v>
          </cell>
        </row>
        <row r="33">
          <cell r="B33" t="str">
            <v>GBIME</v>
          </cell>
          <cell r="C33" t="str">
            <v>Commercial Banks</v>
          </cell>
          <cell r="D33" t="str">
            <v>Commercial Banks</v>
          </cell>
        </row>
        <row r="34">
          <cell r="B34" t="str">
            <v>HBL</v>
          </cell>
          <cell r="C34" t="str">
            <v>Commercial Banks</v>
          </cell>
          <cell r="D34" t="str">
            <v>Commercial Banks</v>
          </cell>
        </row>
        <row r="35">
          <cell r="B35" t="str">
            <v>JBNL</v>
          </cell>
          <cell r="C35" t="str">
            <v>Delist</v>
          </cell>
          <cell r="D35" t="str">
            <v>Delist</v>
          </cell>
        </row>
        <row r="36">
          <cell r="B36" t="str">
            <v>KBL</v>
          </cell>
          <cell r="C36" t="str">
            <v>Commercial Banks</v>
          </cell>
          <cell r="D36" t="str">
            <v>Commercial Banks</v>
          </cell>
        </row>
        <row r="37">
          <cell r="B37" t="str">
            <v>LBL</v>
          </cell>
          <cell r="C37" t="str">
            <v>Commercial Banks</v>
          </cell>
          <cell r="D37" t="str">
            <v>Commercial Banks</v>
          </cell>
        </row>
        <row r="38">
          <cell r="B38" t="str">
            <v>MBL</v>
          </cell>
          <cell r="C38" t="str">
            <v>Commercial Banks</v>
          </cell>
          <cell r="D38" t="str">
            <v>Commercial Banks</v>
          </cell>
        </row>
        <row r="39">
          <cell r="B39" t="str">
            <v>MEGA</v>
          </cell>
          <cell r="C39" t="str">
            <v>Delist</v>
          </cell>
          <cell r="D39" t="str">
            <v>Delist</v>
          </cell>
        </row>
        <row r="40">
          <cell r="B40" t="str">
            <v>NABIL</v>
          </cell>
          <cell r="C40" t="str">
            <v>Commercial Banks</v>
          </cell>
          <cell r="D40" t="str">
            <v>Commercial Banks</v>
          </cell>
        </row>
        <row r="41">
          <cell r="B41" t="str">
            <v>NBB</v>
          </cell>
          <cell r="C41" t="str">
            <v>Delist</v>
          </cell>
          <cell r="D41" t="str">
            <v>Delist</v>
          </cell>
        </row>
        <row r="42">
          <cell r="B42" t="str">
            <v>NBL</v>
          </cell>
          <cell r="C42" t="str">
            <v>Commercial Banks</v>
          </cell>
          <cell r="D42" t="str">
            <v>Commercial Banks</v>
          </cell>
        </row>
        <row r="43">
          <cell r="B43" t="str">
            <v>NCCB</v>
          </cell>
          <cell r="C43" t="str">
            <v>Delist</v>
          </cell>
          <cell r="D43" t="str">
            <v>Delist</v>
          </cell>
        </row>
        <row r="44">
          <cell r="B44" t="str">
            <v>NIB</v>
          </cell>
          <cell r="C44" t="str">
            <v>Delist</v>
          </cell>
          <cell r="D44" t="str">
            <v>Delist</v>
          </cell>
        </row>
        <row r="45">
          <cell r="B45" t="str">
            <v>NICA</v>
          </cell>
          <cell r="C45" t="str">
            <v>Commercial Banks</v>
          </cell>
          <cell r="D45" t="str">
            <v>Commercial Banks</v>
          </cell>
        </row>
        <row r="46">
          <cell r="B46" t="str">
            <v>NMB</v>
          </cell>
          <cell r="C46" t="str">
            <v>Commercial Banks</v>
          </cell>
          <cell r="D46" t="str">
            <v>Commercial Banks</v>
          </cell>
        </row>
        <row r="47">
          <cell r="B47" t="str">
            <v>PCBL</v>
          </cell>
          <cell r="C47" t="str">
            <v>Commercial Banks</v>
          </cell>
          <cell r="D47" t="str">
            <v>Commercial Banks</v>
          </cell>
        </row>
        <row r="48">
          <cell r="B48" t="str">
            <v>SANIMA</v>
          </cell>
          <cell r="C48" t="str">
            <v>Commercial Banks</v>
          </cell>
          <cell r="D48" t="str">
            <v>Commercial Banks</v>
          </cell>
        </row>
        <row r="49">
          <cell r="B49" t="str">
            <v>SBI</v>
          </cell>
          <cell r="C49" t="str">
            <v>Commercial Banks</v>
          </cell>
          <cell r="D49" t="str">
            <v>Commercial Banks</v>
          </cell>
        </row>
        <row r="50">
          <cell r="B50" t="str">
            <v>SBL</v>
          </cell>
          <cell r="C50" t="str">
            <v>Commercial Banks</v>
          </cell>
          <cell r="D50" t="str">
            <v>Commercial Banks</v>
          </cell>
        </row>
        <row r="51">
          <cell r="B51" t="str">
            <v>SCB</v>
          </cell>
          <cell r="C51" t="str">
            <v>Commercial Banks</v>
          </cell>
          <cell r="D51" t="str">
            <v>Commercial Banks</v>
          </cell>
        </row>
        <row r="52">
          <cell r="B52" t="str">
            <v>SRBL</v>
          </cell>
          <cell r="C52" t="str">
            <v>Commercial Banks</v>
          </cell>
          <cell r="D52" t="str">
            <v>Commercial Banks</v>
          </cell>
        </row>
        <row r="53">
          <cell r="B53" t="str">
            <v>CCBL</v>
          </cell>
          <cell r="C53" t="str">
            <v>Delist</v>
          </cell>
          <cell r="D53" t="str">
            <v>Delist</v>
          </cell>
        </row>
        <row r="54">
          <cell r="B54" t="str">
            <v>PRVU</v>
          </cell>
          <cell r="C54" t="str">
            <v>Commercial Banks</v>
          </cell>
          <cell r="D54" t="str">
            <v>Commercial Banks</v>
          </cell>
        </row>
        <row r="55">
          <cell r="B55" t="str">
            <v>BOKL</v>
          </cell>
          <cell r="C55" t="str">
            <v>Delist</v>
          </cell>
          <cell r="D55" t="str">
            <v>Delist</v>
          </cell>
        </row>
        <row r="56">
          <cell r="B56" t="str">
            <v>ADBL</v>
          </cell>
          <cell r="C56" t="str">
            <v>Commercial Banks</v>
          </cell>
          <cell r="D56" t="str">
            <v>Commercial Banks</v>
          </cell>
        </row>
        <row r="57">
          <cell r="B57" t="str">
            <v>CBL</v>
          </cell>
          <cell r="C57" t="str">
            <v>Delist</v>
          </cell>
          <cell r="D57" t="str">
            <v>Delist</v>
          </cell>
        </row>
        <row r="58">
          <cell r="B58" t="str">
            <v>CZBIL</v>
          </cell>
          <cell r="C58" t="str">
            <v>Commercial Banks</v>
          </cell>
          <cell r="D58" t="str">
            <v>Commercial Banks</v>
          </cell>
        </row>
        <row r="59">
          <cell r="B59" t="str">
            <v>EBL</v>
          </cell>
          <cell r="C59" t="str">
            <v>Commercial Banks</v>
          </cell>
          <cell r="D59" t="str">
            <v>Commercial Banks</v>
          </cell>
        </row>
        <row r="60">
          <cell r="B60" t="str">
            <v>GBIME</v>
          </cell>
          <cell r="C60" t="str">
            <v>Commercial Banks</v>
          </cell>
          <cell r="D60" t="str">
            <v>Commercial Banks</v>
          </cell>
        </row>
        <row r="61">
          <cell r="B61" t="str">
            <v>HBL</v>
          </cell>
          <cell r="C61" t="str">
            <v>Commercial Banks</v>
          </cell>
          <cell r="D61" t="str">
            <v>Commercial Banks</v>
          </cell>
        </row>
        <row r="62">
          <cell r="B62" t="str">
            <v>JBNL</v>
          </cell>
          <cell r="C62" t="str">
            <v>Delist</v>
          </cell>
          <cell r="D62" t="str">
            <v>Delist</v>
          </cell>
        </row>
        <row r="63">
          <cell r="B63" t="str">
            <v>KBL</v>
          </cell>
          <cell r="C63" t="str">
            <v>Commercial Banks</v>
          </cell>
          <cell r="D63" t="str">
            <v>Commercial Banks</v>
          </cell>
        </row>
        <row r="64">
          <cell r="B64" t="str">
            <v>LBL</v>
          </cell>
          <cell r="C64" t="str">
            <v>Commercial Banks</v>
          </cell>
          <cell r="D64" t="str">
            <v>Commercial Banks</v>
          </cell>
        </row>
        <row r="65">
          <cell r="B65" t="str">
            <v>MBL</v>
          </cell>
          <cell r="C65" t="str">
            <v>Commercial Banks</v>
          </cell>
          <cell r="D65" t="str">
            <v>Commercial Banks</v>
          </cell>
        </row>
        <row r="66">
          <cell r="B66" t="str">
            <v>MEGA</v>
          </cell>
          <cell r="C66" t="str">
            <v>Delist</v>
          </cell>
          <cell r="D66" t="str">
            <v>Delist</v>
          </cell>
        </row>
        <row r="67">
          <cell r="B67" t="str">
            <v>NABIL</v>
          </cell>
          <cell r="C67" t="str">
            <v>Commercial Banks</v>
          </cell>
          <cell r="D67" t="str">
            <v>Commercial Banks</v>
          </cell>
        </row>
        <row r="68">
          <cell r="B68" t="str">
            <v>NBB</v>
          </cell>
          <cell r="C68" t="str">
            <v>Delist</v>
          </cell>
          <cell r="D68" t="str">
            <v>Delist</v>
          </cell>
        </row>
        <row r="69">
          <cell r="B69" t="str">
            <v>NBL</v>
          </cell>
          <cell r="C69" t="str">
            <v>Commercial Banks</v>
          </cell>
          <cell r="D69" t="str">
            <v>Commercial Banks</v>
          </cell>
        </row>
        <row r="70">
          <cell r="B70" t="str">
            <v>NCCB</v>
          </cell>
          <cell r="C70" t="str">
            <v>Delist</v>
          </cell>
          <cell r="D70" t="str">
            <v>Delist</v>
          </cell>
        </row>
        <row r="71">
          <cell r="B71" t="str">
            <v>NIB</v>
          </cell>
          <cell r="C71" t="str">
            <v>Delist</v>
          </cell>
          <cell r="D71" t="str">
            <v>Delist</v>
          </cell>
        </row>
        <row r="72">
          <cell r="B72" t="str">
            <v>NICA</v>
          </cell>
          <cell r="C72" t="str">
            <v>Commercial Banks</v>
          </cell>
          <cell r="D72" t="str">
            <v>Commercial Banks</v>
          </cell>
        </row>
        <row r="73">
          <cell r="B73" t="str">
            <v>NMB</v>
          </cell>
          <cell r="C73" t="str">
            <v>Commercial Banks</v>
          </cell>
          <cell r="D73" t="str">
            <v>Commercial Banks</v>
          </cell>
        </row>
        <row r="74">
          <cell r="B74" t="str">
            <v>PCBL</v>
          </cell>
          <cell r="C74" t="str">
            <v>Commercial Banks</v>
          </cell>
          <cell r="D74" t="str">
            <v>Commercial Banks</v>
          </cell>
        </row>
        <row r="75">
          <cell r="B75" t="str">
            <v>SANIMA</v>
          </cell>
          <cell r="C75" t="str">
            <v>Commercial Banks</v>
          </cell>
          <cell r="D75" t="str">
            <v>Commercial Banks</v>
          </cell>
        </row>
        <row r="76">
          <cell r="B76" t="str">
            <v>SBI</v>
          </cell>
          <cell r="C76" t="str">
            <v>Commercial Banks</v>
          </cell>
          <cell r="D76" t="str">
            <v>Commercial Banks</v>
          </cell>
        </row>
        <row r="77">
          <cell r="B77" t="str">
            <v>SBL</v>
          </cell>
          <cell r="C77" t="str">
            <v>Commercial Banks</v>
          </cell>
          <cell r="D77" t="str">
            <v>Commercial Banks</v>
          </cell>
        </row>
        <row r="78">
          <cell r="B78" t="str">
            <v>SCB</v>
          </cell>
          <cell r="C78" t="str">
            <v>Commercial Banks</v>
          </cell>
          <cell r="D78" t="str">
            <v>Commercial Banks</v>
          </cell>
        </row>
        <row r="79">
          <cell r="B79" t="str">
            <v>SRBL</v>
          </cell>
          <cell r="C79" t="str">
            <v>Commercial Banks</v>
          </cell>
          <cell r="D79" t="str">
            <v>Commercial Banks</v>
          </cell>
        </row>
        <row r="80">
          <cell r="B80" t="str">
            <v>CCBL</v>
          </cell>
          <cell r="C80" t="str">
            <v>Delist</v>
          </cell>
          <cell r="D80" t="str">
            <v>Delist</v>
          </cell>
        </row>
        <row r="81">
          <cell r="B81" t="str">
            <v>PRVU</v>
          </cell>
          <cell r="C81" t="str">
            <v>Commercial Banks</v>
          </cell>
          <cell r="D81" t="str">
            <v>Commercial Banks</v>
          </cell>
        </row>
        <row r="82">
          <cell r="B82" t="str">
            <v>BOKL</v>
          </cell>
          <cell r="C82" t="str">
            <v>Delist</v>
          </cell>
          <cell r="D82" t="str">
            <v>Delist</v>
          </cell>
        </row>
        <row r="83">
          <cell r="B83" t="str">
            <v>ADBL</v>
          </cell>
          <cell r="C83" t="str">
            <v>Commercial Banks</v>
          </cell>
          <cell r="D83" t="str">
            <v>Commercial Banks</v>
          </cell>
        </row>
        <row r="84">
          <cell r="B84" t="str">
            <v>CBL</v>
          </cell>
          <cell r="C84" t="str">
            <v>Delist</v>
          </cell>
          <cell r="D84" t="str">
            <v>Delist</v>
          </cell>
        </row>
        <row r="85">
          <cell r="B85" t="str">
            <v>CZBIL</v>
          </cell>
          <cell r="C85" t="str">
            <v>Commercial Banks</v>
          </cell>
          <cell r="D85" t="str">
            <v>Commercial Banks</v>
          </cell>
        </row>
        <row r="86">
          <cell r="B86" t="str">
            <v>EBL</v>
          </cell>
          <cell r="C86" t="str">
            <v>Commercial Banks</v>
          </cell>
          <cell r="D86" t="str">
            <v>Commercial Banks</v>
          </cell>
        </row>
        <row r="87">
          <cell r="B87" t="str">
            <v>GBIME</v>
          </cell>
          <cell r="C87" t="str">
            <v>Commercial Banks</v>
          </cell>
          <cell r="D87" t="str">
            <v>Commercial Banks</v>
          </cell>
        </row>
        <row r="88">
          <cell r="B88" t="str">
            <v>HBL</v>
          </cell>
          <cell r="C88" t="str">
            <v>Commercial Banks</v>
          </cell>
          <cell r="D88" t="str">
            <v>Commercial Banks</v>
          </cell>
        </row>
        <row r="89">
          <cell r="B89" t="str">
            <v>JBNL</v>
          </cell>
          <cell r="C89" t="str">
            <v>Delist</v>
          </cell>
          <cell r="D89" t="str">
            <v>Delist</v>
          </cell>
        </row>
        <row r="90">
          <cell r="B90" t="str">
            <v>KBL</v>
          </cell>
          <cell r="C90" t="str">
            <v>Commercial Banks</v>
          </cell>
          <cell r="D90" t="str">
            <v>Commercial Banks</v>
          </cell>
        </row>
        <row r="91">
          <cell r="B91" t="str">
            <v>LBL</v>
          </cell>
          <cell r="C91" t="str">
            <v>Commercial Banks</v>
          </cell>
          <cell r="D91" t="str">
            <v>Commercial Banks</v>
          </cell>
        </row>
        <row r="92">
          <cell r="B92" t="str">
            <v>MBL</v>
          </cell>
          <cell r="C92" t="str">
            <v>Commercial Banks</v>
          </cell>
          <cell r="D92" t="str">
            <v>Commercial Banks</v>
          </cell>
        </row>
        <row r="93">
          <cell r="B93" t="str">
            <v>MEGA</v>
          </cell>
          <cell r="C93" t="str">
            <v>Delist</v>
          </cell>
          <cell r="D93" t="str">
            <v>Delist</v>
          </cell>
        </row>
        <row r="94">
          <cell r="B94" t="str">
            <v>NABIL</v>
          </cell>
          <cell r="C94" t="str">
            <v>Commercial Banks</v>
          </cell>
          <cell r="D94" t="str">
            <v>Commercial Banks</v>
          </cell>
        </row>
        <row r="95">
          <cell r="B95" t="str">
            <v>NBB</v>
          </cell>
          <cell r="C95" t="str">
            <v>Delist</v>
          </cell>
          <cell r="D95" t="str">
            <v>Delist</v>
          </cell>
        </row>
        <row r="96">
          <cell r="B96" t="str">
            <v>NBL</v>
          </cell>
          <cell r="C96" t="str">
            <v>Commercial Banks</v>
          </cell>
          <cell r="D96" t="str">
            <v>Commercial Banks</v>
          </cell>
        </row>
        <row r="97">
          <cell r="B97" t="str">
            <v>NCCB</v>
          </cell>
          <cell r="C97" t="str">
            <v>Delist</v>
          </cell>
          <cell r="D97" t="str">
            <v>Delist</v>
          </cell>
        </row>
        <row r="98">
          <cell r="B98" t="str">
            <v>NIB</v>
          </cell>
          <cell r="C98" t="str">
            <v>Delist</v>
          </cell>
          <cell r="D98" t="str">
            <v>Delist</v>
          </cell>
        </row>
        <row r="99">
          <cell r="B99" t="str">
            <v>NICA</v>
          </cell>
          <cell r="C99" t="str">
            <v>Commercial Banks</v>
          </cell>
          <cell r="D99" t="str">
            <v>Commercial Banks</v>
          </cell>
        </row>
        <row r="100">
          <cell r="B100" t="str">
            <v>NMB</v>
          </cell>
          <cell r="C100" t="str">
            <v>Commercial Banks</v>
          </cell>
          <cell r="D100" t="str">
            <v>Commercial Banks</v>
          </cell>
        </row>
        <row r="101">
          <cell r="B101" t="str">
            <v>PCBL</v>
          </cell>
          <cell r="C101" t="str">
            <v>Commercial Banks</v>
          </cell>
          <cell r="D101" t="str">
            <v>Commercial Banks</v>
          </cell>
        </row>
        <row r="102">
          <cell r="B102" t="str">
            <v>SANIMA</v>
          </cell>
          <cell r="C102" t="str">
            <v>Commercial Banks</v>
          </cell>
          <cell r="D102" t="str">
            <v>Commercial Banks</v>
          </cell>
        </row>
        <row r="103">
          <cell r="B103" t="str">
            <v>SBI</v>
          </cell>
          <cell r="C103" t="str">
            <v>Commercial Banks</v>
          </cell>
          <cell r="D103" t="str">
            <v>Commercial Banks</v>
          </cell>
        </row>
        <row r="104">
          <cell r="B104" t="str">
            <v>SBL</v>
          </cell>
          <cell r="C104" t="str">
            <v>Commercial Banks</v>
          </cell>
          <cell r="D104" t="str">
            <v>Commercial Banks</v>
          </cell>
        </row>
        <row r="105">
          <cell r="B105" t="str">
            <v>SCB</v>
          </cell>
          <cell r="C105" t="str">
            <v>Commercial Banks</v>
          </cell>
          <cell r="D105" t="str">
            <v>Commercial Banks</v>
          </cell>
        </row>
        <row r="106">
          <cell r="B106" t="str">
            <v>SRBL</v>
          </cell>
          <cell r="C106" t="str">
            <v>Commercial Banks</v>
          </cell>
          <cell r="D106" t="str">
            <v>Commercial Banks</v>
          </cell>
        </row>
        <row r="107">
          <cell r="B107" t="str">
            <v>CCBL</v>
          </cell>
          <cell r="C107" t="str">
            <v>Delist</v>
          </cell>
          <cell r="D107" t="str">
            <v>Delist</v>
          </cell>
        </row>
        <row r="108">
          <cell r="B108" t="str">
            <v>PRVU</v>
          </cell>
          <cell r="C108" t="str">
            <v>Commercial Banks</v>
          </cell>
          <cell r="D108" t="str">
            <v>Commercial Banks</v>
          </cell>
        </row>
        <row r="109">
          <cell r="B109" t="str">
            <v>BOKL</v>
          </cell>
          <cell r="C109" t="str">
            <v>Delist</v>
          </cell>
          <cell r="D109" t="str">
            <v>Delist</v>
          </cell>
        </row>
        <row r="110">
          <cell r="B110" t="str">
            <v>ADBL</v>
          </cell>
          <cell r="C110" t="str">
            <v>Commercial Banks</v>
          </cell>
          <cell r="D110" t="str">
            <v>Commercial Banks</v>
          </cell>
        </row>
        <row r="111">
          <cell r="B111" t="str">
            <v>CBL</v>
          </cell>
          <cell r="C111" t="str">
            <v>Delist</v>
          </cell>
          <cell r="D111" t="str">
            <v>Delist</v>
          </cell>
        </row>
        <row r="112">
          <cell r="B112" t="str">
            <v>CZBIL</v>
          </cell>
          <cell r="C112" t="str">
            <v>Commercial Banks</v>
          </cell>
          <cell r="D112" t="str">
            <v>Commercial Banks</v>
          </cell>
        </row>
        <row r="113">
          <cell r="B113" t="str">
            <v>EBL</v>
          </cell>
          <cell r="C113" t="str">
            <v>Commercial Banks</v>
          </cell>
          <cell r="D113" t="str">
            <v>Commercial Banks</v>
          </cell>
        </row>
        <row r="114">
          <cell r="B114" t="str">
            <v>GBIME</v>
          </cell>
          <cell r="C114" t="str">
            <v>Commercial Banks</v>
          </cell>
          <cell r="D114" t="str">
            <v>Commercial Banks</v>
          </cell>
        </row>
        <row r="115">
          <cell r="B115" t="str">
            <v>HBL</v>
          </cell>
          <cell r="C115" t="str">
            <v>Commercial Banks</v>
          </cell>
          <cell r="D115" t="str">
            <v>Commercial Banks</v>
          </cell>
        </row>
        <row r="116">
          <cell r="B116" t="str">
            <v>JBNL</v>
          </cell>
          <cell r="C116" t="str">
            <v>Delist</v>
          </cell>
          <cell r="D116" t="str">
            <v>Delist</v>
          </cell>
        </row>
        <row r="117">
          <cell r="B117" t="str">
            <v>KBL</v>
          </cell>
          <cell r="C117" t="str">
            <v>Commercial Banks</v>
          </cell>
          <cell r="D117" t="str">
            <v>Commercial Banks</v>
          </cell>
        </row>
        <row r="118">
          <cell r="B118" t="str">
            <v>LBL</v>
          </cell>
          <cell r="C118" t="str">
            <v>Commercial Banks</v>
          </cell>
          <cell r="D118" t="str">
            <v>Commercial Banks</v>
          </cell>
        </row>
        <row r="119">
          <cell r="B119" t="str">
            <v>MBL</v>
          </cell>
          <cell r="C119" t="str">
            <v>Commercial Banks</v>
          </cell>
          <cell r="D119" t="str">
            <v>Commercial Banks</v>
          </cell>
        </row>
        <row r="120">
          <cell r="B120" t="str">
            <v>MEGA</v>
          </cell>
          <cell r="C120" t="str">
            <v>Delist</v>
          </cell>
          <cell r="D120" t="str">
            <v>Delist</v>
          </cell>
        </row>
        <row r="121">
          <cell r="B121" t="str">
            <v>NABIL</v>
          </cell>
          <cell r="C121" t="str">
            <v>Commercial Banks</v>
          </cell>
          <cell r="D121" t="str">
            <v>Commercial Banks</v>
          </cell>
        </row>
        <row r="122">
          <cell r="B122" t="str">
            <v>NBB</v>
          </cell>
          <cell r="C122" t="str">
            <v>Delist</v>
          </cell>
          <cell r="D122" t="str">
            <v>Delist</v>
          </cell>
        </row>
        <row r="123">
          <cell r="B123" t="str">
            <v>NBL</v>
          </cell>
          <cell r="C123" t="str">
            <v>Commercial Banks</v>
          </cell>
          <cell r="D123" t="str">
            <v>Commercial Banks</v>
          </cell>
        </row>
        <row r="124">
          <cell r="B124" t="str">
            <v>NCCB</v>
          </cell>
          <cell r="C124" t="str">
            <v>Delist</v>
          </cell>
          <cell r="D124" t="str">
            <v>Delist</v>
          </cell>
        </row>
        <row r="125">
          <cell r="B125" t="str">
            <v>NIB</v>
          </cell>
          <cell r="C125" t="str">
            <v>Delist</v>
          </cell>
          <cell r="D125" t="str">
            <v>Delist</v>
          </cell>
        </row>
        <row r="126">
          <cell r="B126" t="str">
            <v>NICA</v>
          </cell>
          <cell r="C126" t="str">
            <v>Commercial Banks</v>
          </cell>
          <cell r="D126" t="str">
            <v>Commercial Banks</v>
          </cell>
        </row>
        <row r="127">
          <cell r="B127" t="str">
            <v>NMB</v>
          </cell>
          <cell r="C127" t="str">
            <v>Commercial Banks</v>
          </cell>
          <cell r="D127" t="str">
            <v>Commercial Banks</v>
          </cell>
        </row>
        <row r="128">
          <cell r="B128" t="str">
            <v>PCBL</v>
          </cell>
          <cell r="C128" t="str">
            <v>Commercial Banks</v>
          </cell>
          <cell r="D128" t="str">
            <v>Commercial Banks</v>
          </cell>
        </row>
        <row r="129">
          <cell r="B129" t="str">
            <v>SANIMA</v>
          </cell>
          <cell r="C129" t="str">
            <v>Commercial Banks</v>
          </cell>
          <cell r="D129" t="str">
            <v>Commercial Banks</v>
          </cell>
        </row>
        <row r="130">
          <cell r="B130" t="str">
            <v>SBI</v>
          </cell>
          <cell r="C130" t="str">
            <v>Commercial Banks</v>
          </cell>
          <cell r="D130" t="str">
            <v>Commercial Banks</v>
          </cell>
        </row>
        <row r="131">
          <cell r="B131" t="str">
            <v>SBL</v>
          </cell>
          <cell r="C131" t="str">
            <v>Commercial Banks</v>
          </cell>
          <cell r="D131" t="str">
            <v>Commercial Banks</v>
          </cell>
        </row>
        <row r="132">
          <cell r="B132" t="str">
            <v>SCB</v>
          </cell>
          <cell r="C132" t="str">
            <v>Commercial Banks</v>
          </cell>
          <cell r="D132" t="str">
            <v>Commercial Banks</v>
          </cell>
        </row>
        <row r="133">
          <cell r="B133" t="str">
            <v>SRBL</v>
          </cell>
          <cell r="C133" t="str">
            <v>Commercial Banks</v>
          </cell>
          <cell r="D133" t="str">
            <v>Commercial Banks</v>
          </cell>
        </row>
        <row r="134">
          <cell r="B134" t="str">
            <v>CCBL</v>
          </cell>
          <cell r="C134" t="str">
            <v>Delist</v>
          </cell>
          <cell r="D134" t="str">
            <v>Delist</v>
          </cell>
        </row>
        <row r="135">
          <cell r="B135" t="str">
            <v>PRVU</v>
          </cell>
          <cell r="C135" t="str">
            <v>Commercial Banks</v>
          </cell>
          <cell r="D135" t="str">
            <v>Commercial Banks</v>
          </cell>
        </row>
        <row r="136">
          <cell r="B136" t="str">
            <v>BOKL</v>
          </cell>
          <cell r="C136" t="str">
            <v>Delist</v>
          </cell>
          <cell r="D136" t="str">
            <v>Delist</v>
          </cell>
        </row>
        <row r="137">
          <cell r="B137" t="str">
            <v>ADBL</v>
          </cell>
          <cell r="C137" t="str">
            <v>Commercial Banks</v>
          </cell>
          <cell r="D137" t="str">
            <v>Commercial Banks</v>
          </cell>
        </row>
        <row r="138">
          <cell r="B138" t="str">
            <v>CBL</v>
          </cell>
          <cell r="C138" t="str">
            <v>Delist</v>
          </cell>
          <cell r="D138" t="str">
            <v>Delist</v>
          </cell>
        </row>
        <row r="139">
          <cell r="B139" t="str">
            <v>CZBIL</v>
          </cell>
          <cell r="C139" t="str">
            <v>Commercial Banks</v>
          </cell>
          <cell r="D139" t="str">
            <v>Commercial Banks</v>
          </cell>
        </row>
        <row r="140">
          <cell r="B140" t="str">
            <v>EBL</v>
          </cell>
          <cell r="C140" t="str">
            <v>Commercial Banks</v>
          </cell>
          <cell r="D140" t="str">
            <v>Commercial Banks</v>
          </cell>
        </row>
        <row r="141">
          <cell r="B141" t="str">
            <v>GBIME</v>
          </cell>
          <cell r="C141" t="str">
            <v>Commercial Banks</v>
          </cell>
          <cell r="D141" t="str">
            <v>Commercial Banks</v>
          </cell>
        </row>
        <row r="142">
          <cell r="B142" t="str">
            <v>HBL</v>
          </cell>
          <cell r="C142" t="str">
            <v>Commercial Banks</v>
          </cell>
          <cell r="D142" t="str">
            <v>Commercial Banks</v>
          </cell>
        </row>
        <row r="143">
          <cell r="B143" t="str">
            <v>JBNL</v>
          </cell>
          <cell r="C143" t="str">
            <v>Delist</v>
          </cell>
          <cell r="D143" t="str">
            <v>Delist</v>
          </cell>
        </row>
        <row r="144">
          <cell r="B144" t="str">
            <v>KBL</v>
          </cell>
          <cell r="C144" t="str">
            <v>Commercial Banks</v>
          </cell>
          <cell r="D144" t="str">
            <v>Commercial Banks</v>
          </cell>
        </row>
        <row r="145">
          <cell r="B145" t="str">
            <v>LBL</v>
          </cell>
          <cell r="C145" t="str">
            <v>Commercial Banks</v>
          </cell>
          <cell r="D145" t="str">
            <v>Commercial Banks</v>
          </cell>
        </row>
        <row r="146">
          <cell r="B146" t="str">
            <v>MBL</v>
          </cell>
          <cell r="C146" t="str">
            <v>Commercial Banks</v>
          </cell>
          <cell r="D146" t="str">
            <v>Commercial Banks</v>
          </cell>
        </row>
        <row r="147">
          <cell r="B147" t="str">
            <v>MEGA</v>
          </cell>
          <cell r="C147" t="str">
            <v>Delist</v>
          </cell>
          <cell r="D147" t="str">
            <v>Delist</v>
          </cell>
        </row>
        <row r="148">
          <cell r="B148" t="str">
            <v>NABIL</v>
          </cell>
          <cell r="C148" t="str">
            <v>Commercial Banks</v>
          </cell>
          <cell r="D148" t="str">
            <v>Commercial Banks</v>
          </cell>
        </row>
        <row r="149">
          <cell r="B149" t="str">
            <v>NBB</v>
          </cell>
          <cell r="C149" t="str">
            <v>Delist</v>
          </cell>
          <cell r="D149" t="str">
            <v>Delist</v>
          </cell>
        </row>
        <row r="150">
          <cell r="B150" t="str">
            <v>NBL</v>
          </cell>
          <cell r="C150" t="str">
            <v>Commercial Banks</v>
          </cell>
          <cell r="D150" t="str">
            <v>Commercial Banks</v>
          </cell>
        </row>
        <row r="151">
          <cell r="B151" t="str">
            <v>NCCB</v>
          </cell>
          <cell r="C151" t="str">
            <v>Delist</v>
          </cell>
          <cell r="D151" t="str">
            <v>Delist</v>
          </cell>
        </row>
        <row r="152">
          <cell r="B152" t="str">
            <v>NIB</v>
          </cell>
          <cell r="C152" t="str">
            <v>Delist</v>
          </cell>
          <cell r="D152" t="str">
            <v>Delist</v>
          </cell>
        </row>
        <row r="153">
          <cell r="B153" t="str">
            <v>NICA</v>
          </cell>
          <cell r="C153" t="str">
            <v>Commercial Banks</v>
          </cell>
          <cell r="D153" t="str">
            <v>Commercial Banks</v>
          </cell>
        </row>
        <row r="154">
          <cell r="B154" t="str">
            <v>NMB</v>
          </cell>
          <cell r="C154" t="str">
            <v>Commercial Banks</v>
          </cell>
          <cell r="D154" t="str">
            <v>Commercial Banks</v>
          </cell>
        </row>
        <row r="155">
          <cell r="B155" t="str">
            <v>PCBL</v>
          </cell>
          <cell r="C155" t="str">
            <v>Commercial Banks</v>
          </cell>
          <cell r="D155" t="str">
            <v>Commercial Banks</v>
          </cell>
        </row>
        <row r="156">
          <cell r="B156" t="str">
            <v>SANIMA</v>
          </cell>
          <cell r="C156" t="str">
            <v>Commercial Banks</v>
          </cell>
          <cell r="D156" t="str">
            <v>Commercial Banks</v>
          </cell>
        </row>
        <row r="157">
          <cell r="B157" t="str">
            <v>SBI</v>
          </cell>
          <cell r="C157" t="str">
            <v>Commercial Banks</v>
          </cell>
          <cell r="D157" t="str">
            <v>Commercial Banks</v>
          </cell>
        </row>
        <row r="158">
          <cell r="B158" t="str">
            <v>SBL</v>
          </cell>
          <cell r="C158" t="str">
            <v>Commercial Banks</v>
          </cell>
          <cell r="D158" t="str">
            <v>Commercial Banks</v>
          </cell>
        </row>
        <row r="159">
          <cell r="B159" t="str">
            <v>SCB</v>
          </cell>
          <cell r="C159" t="str">
            <v>Commercial Banks</v>
          </cell>
          <cell r="D159" t="str">
            <v>Commercial Banks</v>
          </cell>
        </row>
        <row r="160">
          <cell r="B160" t="str">
            <v>SRBL</v>
          </cell>
          <cell r="C160" t="str">
            <v>Commercial Banks</v>
          </cell>
          <cell r="D160" t="str">
            <v>Commercial Banks</v>
          </cell>
        </row>
        <row r="161">
          <cell r="B161" t="str">
            <v>CCBL</v>
          </cell>
          <cell r="C161" t="str">
            <v>Delist</v>
          </cell>
          <cell r="D161" t="str">
            <v>Delist</v>
          </cell>
        </row>
        <row r="162">
          <cell r="B162" t="str">
            <v>PRVU</v>
          </cell>
          <cell r="C162" t="str">
            <v>Commercial Banks</v>
          </cell>
          <cell r="D162" t="str">
            <v>Commercial Banks</v>
          </cell>
        </row>
        <row r="163">
          <cell r="B163" t="str">
            <v>BOKL</v>
          </cell>
          <cell r="C163" t="str">
            <v>Delist</v>
          </cell>
          <cell r="D163" t="str">
            <v>Delist</v>
          </cell>
        </row>
        <row r="164">
          <cell r="B164" t="str">
            <v>ADBL</v>
          </cell>
          <cell r="C164" t="str">
            <v>Commercial Banks</v>
          </cell>
          <cell r="D164" t="str">
            <v>Commercial Banks</v>
          </cell>
        </row>
        <row r="165">
          <cell r="B165" t="str">
            <v>CBL</v>
          </cell>
          <cell r="C165" t="str">
            <v>Delist</v>
          </cell>
          <cell r="D165" t="str">
            <v>Delist</v>
          </cell>
        </row>
        <row r="166">
          <cell r="B166" t="str">
            <v>CZBIL</v>
          </cell>
          <cell r="C166" t="str">
            <v>Commercial Banks</v>
          </cell>
          <cell r="D166" t="str">
            <v>Commercial Banks</v>
          </cell>
        </row>
        <row r="167">
          <cell r="B167" t="str">
            <v>EBL</v>
          </cell>
          <cell r="C167" t="str">
            <v>Commercial Banks</v>
          </cell>
          <cell r="D167" t="str">
            <v>Commercial Banks</v>
          </cell>
        </row>
        <row r="168">
          <cell r="B168" t="str">
            <v>GBIME</v>
          </cell>
          <cell r="C168" t="str">
            <v>Commercial Banks</v>
          </cell>
          <cell r="D168" t="str">
            <v>Commercial Banks</v>
          </cell>
        </row>
        <row r="169">
          <cell r="B169" t="str">
            <v>HBL</v>
          </cell>
          <cell r="C169" t="str">
            <v>Commercial Banks</v>
          </cell>
          <cell r="D169" t="str">
            <v>Commercial Banks</v>
          </cell>
        </row>
        <row r="170">
          <cell r="B170" t="str">
            <v>JBNL</v>
          </cell>
          <cell r="C170" t="str">
            <v>Delist</v>
          </cell>
          <cell r="D170" t="str">
            <v>Delist</v>
          </cell>
        </row>
        <row r="171">
          <cell r="B171" t="str">
            <v>KBL</v>
          </cell>
          <cell r="C171" t="str">
            <v>Commercial Banks</v>
          </cell>
          <cell r="D171" t="str">
            <v>Commercial Banks</v>
          </cell>
        </row>
        <row r="172">
          <cell r="B172" t="str">
            <v>LBL</v>
          </cell>
          <cell r="C172" t="str">
            <v>Commercial Banks</v>
          </cell>
          <cell r="D172" t="str">
            <v>Commercial Banks</v>
          </cell>
        </row>
        <row r="173">
          <cell r="B173" t="str">
            <v>MBL</v>
          </cell>
          <cell r="C173" t="str">
            <v>Commercial Banks</v>
          </cell>
          <cell r="D173" t="str">
            <v>Commercial Banks</v>
          </cell>
        </row>
        <row r="174">
          <cell r="B174" t="str">
            <v>MEGA</v>
          </cell>
          <cell r="C174" t="str">
            <v>Delist</v>
          </cell>
          <cell r="D174" t="str">
            <v>Delist</v>
          </cell>
        </row>
        <row r="175">
          <cell r="B175" t="str">
            <v>NABIL</v>
          </cell>
          <cell r="C175" t="str">
            <v>Commercial Banks</v>
          </cell>
          <cell r="D175" t="str">
            <v>Commercial Banks</v>
          </cell>
        </row>
        <row r="176">
          <cell r="B176" t="str">
            <v>NBB</v>
          </cell>
          <cell r="C176" t="str">
            <v>Delist</v>
          </cell>
          <cell r="D176" t="str">
            <v>Delist</v>
          </cell>
        </row>
        <row r="177">
          <cell r="B177" t="str">
            <v>NBL</v>
          </cell>
          <cell r="C177" t="str">
            <v>Commercial Banks</v>
          </cell>
          <cell r="D177" t="str">
            <v>Commercial Banks</v>
          </cell>
        </row>
        <row r="178">
          <cell r="B178" t="str">
            <v>NCCB</v>
          </cell>
          <cell r="C178" t="str">
            <v>Delist</v>
          </cell>
          <cell r="D178" t="str">
            <v>Delist</v>
          </cell>
        </row>
        <row r="179">
          <cell r="B179" t="str">
            <v>NIB</v>
          </cell>
          <cell r="C179" t="str">
            <v>Delist</v>
          </cell>
          <cell r="D179" t="str">
            <v>Delist</v>
          </cell>
        </row>
        <row r="180">
          <cell r="B180" t="str">
            <v>NICA</v>
          </cell>
          <cell r="C180" t="str">
            <v>Commercial Banks</v>
          </cell>
          <cell r="D180" t="str">
            <v>Commercial Banks</v>
          </cell>
        </row>
        <row r="181">
          <cell r="B181" t="str">
            <v>NMB</v>
          </cell>
          <cell r="C181" t="str">
            <v>Commercial Banks</v>
          </cell>
          <cell r="D181" t="str">
            <v>Commercial Banks</v>
          </cell>
        </row>
        <row r="182">
          <cell r="B182" t="str">
            <v>PCBL</v>
          </cell>
          <cell r="C182" t="str">
            <v>Commercial Banks</v>
          </cell>
          <cell r="D182" t="str">
            <v>Commercial Banks</v>
          </cell>
        </row>
        <row r="183">
          <cell r="B183" t="str">
            <v>SANIMA</v>
          </cell>
          <cell r="C183" t="str">
            <v>Commercial Banks</v>
          </cell>
          <cell r="D183" t="str">
            <v>Commercial Banks</v>
          </cell>
        </row>
        <row r="184">
          <cell r="B184" t="str">
            <v>SBI</v>
          </cell>
          <cell r="C184" t="str">
            <v>Commercial Banks</v>
          </cell>
          <cell r="D184" t="str">
            <v>Commercial Banks</v>
          </cell>
        </row>
        <row r="185">
          <cell r="B185" t="str">
            <v>SBL</v>
          </cell>
          <cell r="C185" t="str">
            <v>Commercial Banks</v>
          </cell>
          <cell r="D185" t="str">
            <v>Commercial Banks</v>
          </cell>
        </row>
        <row r="186">
          <cell r="B186" t="str">
            <v>SCB</v>
          </cell>
          <cell r="C186" t="str">
            <v>Commercial Banks</v>
          </cell>
          <cell r="D186" t="str">
            <v>Commercial Banks</v>
          </cell>
        </row>
        <row r="187">
          <cell r="B187" t="str">
            <v>SRBL</v>
          </cell>
          <cell r="C187" t="str">
            <v>Commercial Banks</v>
          </cell>
          <cell r="D187" t="str">
            <v>Commercial Banks</v>
          </cell>
        </row>
        <row r="188">
          <cell r="B188" t="str">
            <v>CCBL</v>
          </cell>
          <cell r="C188" t="str">
            <v>Delist</v>
          </cell>
          <cell r="D188" t="str">
            <v>Delist</v>
          </cell>
        </row>
        <row r="189">
          <cell r="B189" t="str">
            <v>PRVU</v>
          </cell>
          <cell r="C189" t="str">
            <v>Commercial Banks</v>
          </cell>
          <cell r="D189" t="str">
            <v>Commercial Banks</v>
          </cell>
        </row>
        <row r="190">
          <cell r="B190" t="str">
            <v>BOKL</v>
          </cell>
          <cell r="C190" t="str">
            <v>Delist</v>
          </cell>
          <cell r="D190" t="str">
            <v>Delist</v>
          </cell>
        </row>
        <row r="191">
          <cell r="B191" t="str">
            <v>ADBL</v>
          </cell>
          <cell r="C191" t="str">
            <v>Commercial Banks</v>
          </cell>
          <cell r="D191" t="str">
            <v>Commercial Banks</v>
          </cell>
        </row>
        <row r="192">
          <cell r="B192" t="str">
            <v>CBL</v>
          </cell>
          <cell r="C192" t="str">
            <v>Delist</v>
          </cell>
          <cell r="D192" t="str">
            <v>Delist</v>
          </cell>
        </row>
        <row r="193">
          <cell r="B193" t="str">
            <v>CZBIL</v>
          </cell>
          <cell r="C193" t="str">
            <v>Commercial Banks</v>
          </cell>
          <cell r="D193" t="str">
            <v>Commercial Banks</v>
          </cell>
        </row>
        <row r="194">
          <cell r="B194" t="str">
            <v>EBL</v>
          </cell>
          <cell r="C194" t="str">
            <v>Commercial Banks</v>
          </cell>
          <cell r="D194" t="str">
            <v>Commercial Banks</v>
          </cell>
        </row>
        <row r="195">
          <cell r="B195" t="str">
            <v>GBIME</v>
          </cell>
          <cell r="C195" t="str">
            <v>Commercial Banks</v>
          </cell>
          <cell r="D195" t="str">
            <v>Commercial Banks</v>
          </cell>
        </row>
        <row r="196">
          <cell r="B196" t="str">
            <v>HBL</v>
          </cell>
          <cell r="C196" t="str">
            <v>Commercial Banks</v>
          </cell>
          <cell r="D196" t="str">
            <v>Commercial Banks</v>
          </cell>
        </row>
        <row r="197">
          <cell r="B197" t="str">
            <v>JBNL</v>
          </cell>
          <cell r="C197" t="str">
            <v>Delist</v>
          </cell>
          <cell r="D197" t="str">
            <v>Delist</v>
          </cell>
        </row>
        <row r="198">
          <cell r="B198" t="str">
            <v>KBL</v>
          </cell>
          <cell r="C198" t="str">
            <v>Commercial Banks</v>
          </cell>
          <cell r="D198" t="str">
            <v>Commercial Banks</v>
          </cell>
        </row>
        <row r="199">
          <cell r="B199" t="str">
            <v>LBL</v>
          </cell>
          <cell r="C199" t="str">
            <v>Commercial Banks</v>
          </cell>
          <cell r="D199" t="str">
            <v>Commercial Banks</v>
          </cell>
        </row>
        <row r="200">
          <cell r="B200" t="str">
            <v>MBL</v>
          </cell>
          <cell r="C200" t="str">
            <v>Commercial Banks</v>
          </cell>
          <cell r="D200" t="str">
            <v>Commercial Banks</v>
          </cell>
        </row>
        <row r="201">
          <cell r="B201" t="str">
            <v>MEGA</v>
          </cell>
          <cell r="C201" t="str">
            <v>Delist</v>
          </cell>
          <cell r="D201" t="str">
            <v>Delist</v>
          </cell>
        </row>
        <row r="202">
          <cell r="B202" t="str">
            <v>NABIL</v>
          </cell>
          <cell r="C202" t="str">
            <v>Commercial Banks</v>
          </cell>
          <cell r="D202" t="str">
            <v>Commercial Banks</v>
          </cell>
        </row>
        <row r="203">
          <cell r="B203" t="str">
            <v>NBB</v>
          </cell>
          <cell r="C203" t="str">
            <v>Delist</v>
          </cell>
          <cell r="D203" t="str">
            <v>Delist</v>
          </cell>
        </row>
        <row r="204">
          <cell r="B204" t="str">
            <v>NBL</v>
          </cell>
          <cell r="C204" t="str">
            <v>Commercial Banks</v>
          </cell>
          <cell r="D204" t="str">
            <v>Commercial Banks</v>
          </cell>
        </row>
        <row r="205">
          <cell r="B205" t="str">
            <v>NCCB</v>
          </cell>
          <cell r="C205" t="str">
            <v>Delist</v>
          </cell>
          <cell r="D205" t="str">
            <v>Delist</v>
          </cell>
        </row>
        <row r="206">
          <cell r="B206" t="str">
            <v>NIB</v>
          </cell>
          <cell r="C206" t="str">
            <v>Delist</v>
          </cell>
          <cell r="D206" t="str">
            <v>Delist</v>
          </cell>
        </row>
        <row r="207">
          <cell r="B207" t="str">
            <v>NICA</v>
          </cell>
          <cell r="C207" t="str">
            <v>Commercial Banks</v>
          </cell>
          <cell r="D207" t="str">
            <v>Commercial Banks</v>
          </cell>
        </row>
        <row r="208">
          <cell r="B208" t="str">
            <v>NMB</v>
          </cell>
          <cell r="C208" t="str">
            <v>Commercial Banks</v>
          </cell>
          <cell r="D208" t="str">
            <v>Commercial Banks</v>
          </cell>
        </row>
        <row r="209">
          <cell r="B209" t="str">
            <v>PCBL</v>
          </cell>
          <cell r="C209" t="str">
            <v>Commercial Banks</v>
          </cell>
          <cell r="D209" t="str">
            <v>Commercial Banks</v>
          </cell>
        </row>
        <row r="210">
          <cell r="B210" t="str">
            <v>SANIMA</v>
          </cell>
          <cell r="C210" t="str">
            <v>Commercial Banks</v>
          </cell>
          <cell r="D210" t="str">
            <v>Commercial Banks</v>
          </cell>
        </row>
        <row r="211">
          <cell r="B211" t="str">
            <v>SBI</v>
          </cell>
          <cell r="C211" t="str">
            <v>Commercial Banks</v>
          </cell>
          <cell r="D211" t="str">
            <v>Commercial Banks</v>
          </cell>
        </row>
        <row r="212">
          <cell r="B212" t="str">
            <v>SBL</v>
          </cell>
          <cell r="C212" t="str">
            <v>Commercial Banks</v>
          </cell>
          <cell r="D212" t="str">
            <v>Commercial Banks</v>
          </cell>
        </row>
        <row r="213">
          <cell r="B213" t="str">
            <v>SCB</v>
          </cell>
          <cell r="C213" t="str">
            <v>Commercial Banks</v>
          </cell>
          <cell r="D213" t="str">
            <v>Commercial Banks</v>
          </cell>
        </row>
        <row r="214">
          <cell r="B214" t="str">
            <v>SRBL</v>
          </cell>
          <cell r="C214" t="str">
            <v>Commercial Banks</v>
          </cell>
          <cell r="D214" t="str">
            <v>Commercial Banks</v>
          </cell>
        </row>
        <row r="215">
          <cell r="B215" t="str">
            <v>CCBL</v>
          </cell>
          <cell r="C215" t="str">
            <v>Delist</v>
          </cell>
          <cell r="D215" t="str">
            <v>Delist</v>
          </cell>
        </row>
        <row r="216">
          <cell r="B216" t="str">
            <v>PRVU</v>
          </cell>
          <cell r="C216" t="str">
            <v>Commercial Banks</v>
          </cell>
          <cell r="D216" t="str">
            <v>Commercial Banks</v>
          </cell>
        </row>
        <row r="217">
          <cell r="B217" t="str">
            <v>BOKL</v>
          </cell>
          <cell r="C217" t="str">
            <v>Delist</v>
          </cell>
          <cell r="D217" t="str">
            <v>Delist</v>
          </cell>
        </row>
        <row r="218">
          <cell r="B218" t="str">
            <v>ADBL</v>
          </cell>
          <cell r="C218" t="str">
            <v>Commercial Banks</v>
          </cell>
          <cell r="D218" t="str">
            <v>Commercial Banks</v>
          </cell>
        </row>
        <row r="219">
          <cell r="B219" t="str">
            <v>CBL</v>
          </cell>
          <cell r="C219" t="str">
            <v>Delist</v>
          </cell>
          <cell r="D219" t="str">
            <v>Delist</v>
          </cell>
        </row>
        <row r="220">
          <cell r="B220" t="str">
            <v>CZBIL</v>
          </cell>
          <cell r="C220" t="str">
            <v>Commercial Banks</v>
          </cell>
          <cell r="D220" t="str">
            <v>Commercial Banks</v>
          </cell>
        </row>
        <row r="221">
          <cell r="B221" t="str">
            <v>EBL</v>
          </cell>
          <cell r="C221" t="str">
            <v>Commercial Banks</v>
          </cell>
          <cell r="D221" t="str">
            <v>Commercial Banks</v>
          </cell>
        </row>
        <row r="222">
          <cell r="B222" t="str">
            <v>GBIME</v>
          </cell>
          <cell r="C222" t="str">
            <v>Commercial Banks</v>
          </cell>
          <cell r="D222" t="str">
            <v>Commercial Banks</v>
          </cell>
        </row>
        <row r="223">
          <cell r="B223" t="str">
            <v>HBL</v>
          </cell>
          <cell r="C223" t="str">
            <v>Commercial Banks</v>
          </cell>
          <cell r="D223" t="str">
            <v>Commercial Banks</v>
          </cell>
        </row>
        <row r="224">
          <cell r="B224" t="str">
            <v>JBNL</v>
          </cell>
          <cell r="C224" t="str">
            <v>Delist</v>
          </cell>
          <cell r="D224" t="str">
            <v>Delist</v>
          </cell>
        </row>
        <row r="225">
          <cell r="B225" t="str">
            <v>KBL</v>
          </cell>
          <cell r="C225" t="str">
            <v>Commercial Banks</v>
          </cell>
          <cell r="D225" t="str">
            <v>Commercial Banks</v>
          </cell>
        </row>
        <row r="226">
          <cell r="B226" t="str">
            <v>LBL</v>
          </cell>
          <cell r="C226" t="str">
            <v>Commercial Banks</v>
          </cell>
          <cell r="D226" t="str">
            <v>Commercial Banks</v>
          </cell>
        </row>
        <row r="227">
          <cell r="B227" t="str">
            <v>MBL</v>
          </cell>
          <cell r="C227" t="str">
            <v>Commercial Banks</v>
          </cell>
          <cell r="D227" t="str">
            <v>Commercial Banks</v>
          </cell>
        </row>
        <row r="228">
          <cell r="B228" t="str">
            <v>MEGA</v>
          </cell>
          <cell r="C228" t="str">
            <v>Delist</v>
          </cell>
          <cell r="D228" t="str">
            <v>Delist</v>
          </cell>
        </row>
        <row r="229">
          <cell r="B229" t="str">
            <v>NABIL</v>
          </cell>
          <cell r="C229" t="str">
            <v>Commercial Banks</v>
          </cell>
          <cell r="D229" t="str">
            <v>Commercial Banks</v>
          </cell>
        </row>
        <row r="230">
          <cell r="B230" t="str">
            <v>NBB</v>
          </cell>
          <cell r="C230" t="str">
            <v>Delist</v>
          </cell>
          <cell r="D230" t="str">
            <v>Delist</v>
          </cell>
        </row>
        <row r="231">
          <cell r="B231" t="str">
            <v>NBL</v>
          </cell>
          <cell r="C231" t="str">
            <v>Commercial Banks</v>
          </cell>
          <cell r="D231" t="str">
            <v>Commercial Banks</v>
          </cell>
        </row>
        <row r="232">
          <cell r="B232" t="str">
            <v>NCCB</v>
          </cell>
          <cell r="C232" t="str">
            <v>Delist</v>
          </cell>
          <cell r="D232" t="str">
            <v>Delist</v>
          </cell>
        </row>
        <row r="233">
          <cell r="B233" t="str">
            <v>NIB</v>
          </cell>
          <cell r="C233" t="str">
            <v>Delist</v>
          </cell>
          <cell r="D233" t="str">
            <v>Delist</v>
          </cell>
        </row>
        <row r="234">
          <cell r="B234" t="str">
            <v>NICA</v>
          </cell>
          <cell r="C234" t="str">
            <v>Commercial Banks</v>
          </cell>
          <cell r="D234" t="str">
            <v>Commercial Banks</v>
          </cell>
        </row>
        <row r="235">
          <cell r="B235" t="str">
            <v>NMB</v>
          </cell>
          <cell r="C235" t="str">
            <v>Commercial Banks</v>
          </cell>
          <cell r="D235" t="str">
            <v>Commercial Banks</v>
          </cell>
        </row>
        <row r="236">
          <cell r="B236" t="str">
            <v>PCBL</v>
          </cell>
          <cell r="C236" t="str">
            <v>Commercial Banks</v>
          </cell>
          <cell r="D236" t="str">
            <v>Commercial Banks</v>
          </cell>
        </row>
        <row r="237">
          <cell r="B237" t="str">
            <v>SANIMA</v>
          </cell>
          <cell r="C237" t="str">
            <v>Commercial Banks</v>
          </cell>
          <cell r="D237" t="str">
            <v>Commercial Banks</v>
          </cell>
        </row>
        <row r="238">
          <cell r="B238" t="str">
            <v>SBI</v>
          </cell>
          <cell r="C238" t="str">
            <v>Commercial Banks</v>
          </cell>
          <cell r="D238" t="str">
            <v>Commercial Banks</v>
          </cell>
        </row>
        <row r="239">
          <cell r="B239" t="str">
            <v>SBL</v>
          </cell>
          <cell r="C239" t="str">
            <v>Commercial Banks</v>
          </cell>
          <cell r="D239" t="str">
            <v>Commercial Banks</v>
          </cell>
        </row>
        <row r="240">
          <cell r="B240" t="str">
            <v>SCB</v>
          </cell>
          <cell r="C240" t="str">
            <v>Commercial Banks</v>
          </cell>
          <cell r="D240" t="str">
            <v>Commercial Banks</v>
          </cell>
        </row>
        <row r="241">
          <cell r="B241" t="str">
            <v>SRBL</v>
          </cell>
          <cell r="C241" t="str">
            <v>Commercial Banks</v>
          </cell>
          <cell r="D241" t="str">
            <v>Commercial Banks</v>
          </cell>
        </row>
        <row r="242">
          <cell r="B242" t="str">
            <v>CCBL</v>
          </cell>
          <cell r="C242" t="str">
            <v>Delist</v>
          </cell>
          <cell r="D242" t="str">
            <v>Delist</v>
          </cell>
        </row>
        <row r="243">
          <cell r="B243" t="str">
            <v>PRVU</v>
          </cell>
          <cell r="C243" t="str">
            <v>Commercial Banks</v>
          </cell>
          <cell r="D243" t="str">
            <v>Commercial Banks</v>
          </cell>
        </row>
        <row r="244">
          <cell r="B244" t="str">
            <v>BOKL</v>
          </cell>
          <cell r="C244" t="str">
            <v>Delist</v>
          </cell>
          <cell r="D244" t="str">
            <v>Delist</v>
          </cell>
        </row>
        <row r="245">
          <cell r="B245" t="str">
            <v>ADBL</v>
          </cell>
          <cell r="C245" t="str">
            <v>Commercial Banks</v>
          </cell>
          <cell r="D245" t="str">
            <v>Commercial Banks</v>
          </cell>
        </row>
        <row r="246">
          <cell r="B246" t="str">
            <v>CBL</v>
          </cell>
          <cell r="C246" t="str">
            <v>Delist</v>
          </cell>
          <cell r="D246" t="str">
            <v>Delist</v>
          </cell>
        </row>
        <row r="247">
          <cell r="B247" t="str">
            <v>CZBIL</v>
          </cell>
          <cell r="C247" t="str">
            <v>Commercial Banks</v>
          </cell>
          <cell r="D247" t="str">
            <v>Commercial Banks</v>
          </cell>
        </row>
        <row r="248">
          <cell r="B248" t="str">
            <v>EBL</v>
          </cell>
          <cell r="C248" t="str">
            <v>Commercial Banks</v>
          </cell>
          <cell r="D248" t="str">
            <v>Commercial Banks</v>
          </cell>
        </row>
        <row r="249">
          <cell r="B249" t="str">
            <v>GBIME</v>
          </cell>
          <cell r="C249" t="str">
            <v>Commercial Banks</v>
          </cell>
          <cell r="D249" t="str">
            <v>Commercial Banks</v>
          </cell>
        </row>
        <row r="250">
          <cell r="B250" t="str">
            <v>HBL</v>
          </cell>
          <cell r="C250" t="str">
            <v>Commercial Banks</v>
          </cell>
          <cell r="D250" t="str">
            <v>Commercial Banks</v>
          </cell>
        </row>
        <row r="251">
          <cell r="B251" t="str">
            <v>JBNL</v>
          </cell>
          <cell r="C251" t="str">
            <v>Delist</v>
          </cell>
          <cell r="D251" t="str">
            <v>Delist</v>
          </cell>
        </row>
        <row r="252">
          <cell r="B252" t="str">
            <v>KBL</v>
          </cell>
          <cell r="C252" t="str">
            <v>Commercial Banks</v>
          </cell>
          <cell r="D252" t="str">
            <v>Commercial Banks</v>
          </cell>
        </row>
        <row r="253">
          <cell r="B253" t="str">
            <v>LBL</v>
          </cell>
          <cell r="C253" t="str">
            <v>Commercial Banks</v>
          </cell>
          <cell r="D253" t="str">
            <v>Commercial Banks</v>
          </cell>
        </row>
        <row r="254">
          <cell r="B254" t="str">
            <v>MBL</v>
          </cell>
          <cell r="C254" t="str">
            <v>Commercial Banks</v>
          </cell>
          <cell r="D254" t="str">
            <v>Commercial Banks</v>
          </cell>
        </row>
        <row r="255">
          <cell r="B255" t="str">
            <v>MEGA</v>
          </cell>
          <cell r="C255" t="str">
            <v>Delist</v>
          </cell>
          <cell r="D255" t="str">
            <v>Delist</v>
          </cell>
        </row>
        <row r="256">
          <cell r="B256" t="str">
            <v>NABIL</v>
          </cell>
          <cell r="C256" t="str">
            <v>Commercial Banks</v>
          </cell>
          <cell r="D256" t="str">
            <v>Commercial Banks</v>
          </cell>
        </row>
        <row r="257">
          <cell r="B257" t="str">
            <v>NBB</v>
          </cell>
          <cell r="C257" t="str">
            <v>Delist</v>
          </cell>
          <cell r="D257" t="str">
            <v>Delist</v>
          </cell>
        </row>
        <row r="258">
          <cell r="B258" t="str">
            <v>NBL</v>
          </cell>
          <cell r="C258" t="str">
            <v>Commercial Banks</v>
          </cell>
          <cell r="D258" t="str">
            <v>Commercial Banks</v>
          </cell>
        </row>
        <row r="259">
          <cell r="B259" t="str">
            <v>NCCB</v>
          </cell>
          <cell r="C259" t="str">
            <v>Delist</v>
          </cell>
          <cell r="D259" t="str">
            <v>Delist</v>
          </cell>
        </row>
        <row r="260">
          <cell r="B260" t="str">
            <v>NIB</v>
          </cell>
          <cell r="C260" t="str">
            <v>Delist</v>
          </cell>
          <cell r="D260" t="str">
            <v>Delist</v>
          </cell>
        </row>
        <row r="261">
          <cell r="B261" t="str">
            <v>NICA</v>
          </cell>
          <cell r="C261" t="str">
            <v>Commercial Banks</v>
          </cell>
          <cell r="D261" t="str">
            <v>Commercial Banks</v>
          </cell>
        </row>
        <row r="262">
          <cell r="B262" t="str">
            <v>NMB</v>
          </cell>
          <cell r="C262" t="str">
            <v>Commercial Banks</v>
          </cell>
          <cell r="D262" t="str">
            <v>Commercial Banks</v>
          </cell>
        </row>
        <row r="263">
          <cell r="B263" t="str">
            <v>PCBL</v>
          </cell>
          <cell r="C263" t="str">
            <v>Commercial Banks</v>
          </cell>
          <cell r="D263" t="str">
            <v>Commercial Banks</v>
          </cell>
        </row>
        <row r="264">
          <cell r="B264" t="str">
            <v>SANIMA</v>
          </cell>
          <cell r="C264" t="str">
            <v>Commercial Banks</v>
          </cell>
          <cell r="D264" t="str">
            <v>Commercial Banks</v>
          </cell>
        </row>
        <row r="265">
          <cell r="B265" t="str">
            <v>SBI</v>
          </cell>
          <cell r="C265" t="str">
            <v>Commercial Banks</v>
          </cell>
          <cell r="D265" t="str">
            <v>Commercial Banks</v>
          </cell>
        </row>
        <row r="266">
          <cell r="B266" t="str">
            <v>SBL</v>
          </cell>
          <cell r="C266" t="str">
            <v>Commercial Banks</v>
          </cell>
          <cell r="D266" t="str">
            <v>Commercial Banks</v>
          </cell>
        </row>
        <row r="267">
          <cell r="B267" t="str">
            <v>SCB</v>
          </cell>
          <cell r="C267" t="str">
            <v>Commercial Banks</v>
          </cell>
          <cell r="D267" t="str">
            <v>Commercial Banks</v>
          </cell>
        </row>
        <row r="268">
          <cell r="B268" t="str">
            <v>SRBL</v>
          </cell>
          <cell r="C268" t="str">
            <v>Commercial Banks</v>
          </cell>
          <cell r="D268" t="str">
            <v>Commercial Banks</v>
          </cell>
        </row>
        <row r="269">
          <cell r="B269" t="str">
            <v>CCBL</v>
          </cell>
          <cell r="C269" t="str">
            <v>Delist</v>
          </cell>
          <cell r="D269" t="str">
            <v>Delist</v>
          </cell>
        </row>
        <row r="270">
          <cell r="B270" t="str">
            <v>PRVU</v>
          </cell>
          <cell r="C270" t="str">
            <v>Commercial Banks</v>
          </cell>
          <cell r="D270" t="str">
            <v>Commercial Banks</v>
          </cell>
        </row>
        <row r="271">
          <cell r="B271" t="str">
            <v>BOKL</v>
          </cell>
          <cell r="C271" t="str">
            <v>Delist</v>
          </cell>
          <cell r="D271" t="str">
            <v>Delist</v>
          </cell>
        </row>
        <row r="272">
          <cell r="B272" t="str">
            <v>ADBL</v>
          </cell>
          <cell r="C272" t="str">
            <v>Commercial Banks</v>
          </cell>
          <cell r="D272" t="str">
            <v>Commercial Banks</v>
          </cell>
        </row>
        <row r="273">
          <cell r="B273" t="str">
            <v>CBL</v>
          </cell>
          <cell r="C273" t="str">
            <v>Delist</v>
          </cell>
          <cell r="D273" t="str">
            <v>Delist</v>
          </cell>
        </row>
        <row r="274">
          <cell r="B274" t="str">
            <v>CZBIL</v>
          </cell>
          <cell r="C274" t="str">
            <v>Commercial Banks</v>
          </cell>
          <cell r="D274" t="str">
            <v>Commercial Banks</v>
          </cell>
        </row>
        <row r="275">
          <cell r="B275" t="str">
            <v>EBL</v>
          </cell>
          <cell r="C275" t="str">
            <v>Commercial Banks</v>
          </cell>
          <cell r="D275" t="str">
            <v>Commercial Banks</v>
          </cell>
        </row>
        <row r="276">
          <cell r="B276" t="str">
            <v>GBIME</v>
          </cell>
          <cell r="C276" t="str">
            <v>Commercial Banks</v>
          </cell>
          <cell r="D276" t="str">
            <v>Commercial Banks</v>
          </cell>
        </row>
        <row r="277">
          <cell r="B277" t="str">
            <v>HBL</v>
          </cell>
          <cell r="C277" t="str">
            <v>Commercial Banks</v>
          </cell>
          <cell r="D277" t="str">
            <v>Commercial Banks</v>
          </cell>
        </row>
        <row r="278">
          <cell r="B278" t="str">
            <v>JBNL</v>
          </cell>
          <cell r="C278" t="str">
            <v>Delist</v>
          </cell>
          <cell r="D278" t="str">
            <v>Delist</v>
          </cell>
        </row>
        <row r="279">
          <cell r="B279" t="str">
            <v>KBL</v>
          </cell>
          <cell r="C279" t="str">
            <v>Commercial Banks</v>
          </cell>
          <cell r="D279" t="str">
            <v>Commercial Banks</v>
          </cell>
        </row>
        <row r="280">
          <cell r="B280" t="str">
            <v>LBL</v>
          </cell>
          <cell r="C280" t="str">
            <v>Commercial Banks</v>
          </cell>
          <cell r="D280" t="str">
            <v>Commercial Banks</v>
          </cell>
        </row>
        <row r="281">
          <cell r="B281" t="str">
            <v>MBL</v>
          </cell>
          <cell r="C281" t="str">
            <v>Commercial Banks</v>
          </cell>
          <cell r="D281" t="str">
            <v>Commercial Banks</v>
          </cell>
        </row>
        <row r="282">
          <cell r="B282" t="str">
            <v>MEGA</v>
          </cell>
          <cell r="C282" t="str">
            <v>Delist</v>
          </cell>
          <cell r="D282" t="str">
            <v>Delist</v>
          </cell>
        </row>
        <row r="283">
          <cell r="B283" t="str">
            <v>NABIL</v>
          </cell>
          <cell r="C283" t="str">
            <v>Commercial Banks</v>
          </cell>
          <cell r="D283" t="str">
            <v>Commercial Banks</v>
          </cell>
        </row>
        <row r="284">
          <cell r="B284" t="str">
            <v>NBB</v>
          </cell>
          <cell r="C284" t="str">
            <v>Delist</v>
          </cell>
          <cell r="D284" t="str">
            <v>Delist</v>
          </cell>
        </row>
        <row r="285">
          <cell r="B285" t="str">
            <v>NBL</v>
          </cell>
          <cell r="C285" t="str">
            <v>Commercial Banks</v>
          </cell>
          <cell r="D285" t="str">
            <v>Commercial Banks</v>
          </cell>
        </row>
        <row r="286">
          <cell r="B286" t="str">
            <v>NCCB</v>
          </cell>
          <cell r="C286" t="str">
            <v>Delist</v>
          </cell>
          <cell r="D286" t="str">
            <v>Delist</v>
          </cell>
        </row>
        <row r="287">
          <cell r="B287" t="str">
            <v>NIB</v>
          </cell>
          <cell r="C287" t="str">
            <v>Delist</v>
          </cell>
          <cell r="D287" t="str">
            <v>Delist</v>
          </cell>
        </row>
        <row r="288">
          <cell r="B288" t="str">
            <v>NICA</v>
          </cell>
          <cell r="C288" t="str">
            <v>Commercial Banks</v>
          </cell>
          <cell r="D288" t="str">
            <v>Commercial Banks</v>
          </cell>
        </row>
        <row r="289">
          <cell r="B289" t="str">
            <v>NMB</v>
          </cell>
          <cell r="C289" t="str">
            <v>Commercial Banks</v>
          </cell>
          <cell r="D289" t="str">
            <v>Commercial Banks</v>
          </cell>
        </row>
        <row r="290">
          <cell r="B290" t="str">
            <v>PCBL</v>
          </cell>
          <cell r="C290" t="str">
            <v>Commercial Banks</v>
          </cell>
          <cell r="D290" t="str">
            <v>Commercial Banks</v>
          </cell>
        </row>
        <row r="291">
          <cell r="B291" t="str">
            <v>SANIMA</v>
          </cell>
          <cell r="C291" t="str">
            <v>Commercial Banks</v>
          </cell>
          <cell r="D291" t="str">
            <v>Commercial Banks</v>
          </cell>
        </row>
        <row r="292">
          <cell r="B292" t="str">
            <v>SBI</v>
          </cell>
          <cell r="C292" t="str">
            <v>Commercial Banks</v>
          </cell>
          <cell r="D292" t="str">
            <v>Commercial Banks</v>
          </cell>
        </row>
        <row r="293">
          <cell r="B293" t="str">
            <v>SBL</v>
          </cell>
          <cell r="C293" t="str">
            <v>Commercial Banks</v>
          </cell>
          <cell r="D293" t="str">
            <v>Commercial Banks</v>
          </cell>
        </row>
        <row r="294">
          <cell r="B294" t="str">
            <v>SCB</v>
          </cell>
          <cell r="C294" t="str">
            <v>Commercial Banks</v>
          </cell>
          <cell r="D294" t="str">
            <v>Commercial Banks</v>
          </cell>
        </row>
        <row r="295">
          <cell r="B295" t="str">
            <v>SRBL</v>
          </cell>
          <cell r="C295" t="str">
            <v>Commercial Banks</v>
          </cell>
          <cell r="D295" t="str">
            <v>Commercial Banks</v>
          </cell>
        </row>
        <row r="296">
          <cell r="B296" t="str">
            <v>CCBL</v>
          </cell>
          <cell r="C296" t="str">
            <v>Delist</v>
          </cell>
          <cell r="D296" t="str">
            <v>Delist</v>
          </cell>
        </row>
        <row r="297">
          <cell r="B297" t="str">
            <v>PRVU</v>
          </cell>
          <cell r="C297" t="str">
            <v>Commercial Banks</v>
          </cell>
          <cell r="D297" t="str">
            <v>Commercial Banks</v>
          </cell>
        </row>
        <row r="298">
          <cell r="B298" t="str">
            <v>BOKL</v>
          </cell>
          <cell r="C298" t="str">
            <v>Delist</v>
          </cell>
          <cell r="D298" t="str">
            <v>Delist</v>
          </cell>
        </row>
        <row r="299">
          <cell r="B299" t="str">
            <v>ADBL</v>
          </cell>
          <cell r="C299" t="str">
            <v>Commercial Banks</v>
          </cell>
          <cell r="D299" t="str">
            <v>Commercial Banks</v>
          </cell>
        </row>
        <row r="300">
          <cell r="B300" t="str">
            <v>CBL</v>
          </cell>
          <cell r="C300" t="str">
            <v>Delist</v>
          </cell>
          <cell r="D300" t="str">
            <v>Delist</v>
          </cell>
        </row>
        <row r="301">
          <cell r="B301" t="str">
            <v>CZBIL</v>
          </cell>
          <cell r="C301" t="str">
            <v>Commercial Banks</v>
          </cell>
          <cell r="D301" t="str">
            <v>Commercial Banks</v>
          </cell>
        </row>
        <row r="302">
          <cell r="B302" t="str">
            <v>EBL</v>
          </cell>
          <cell r="C302" t="str">
            <v>Commercial Banks</v>
          </cell>
          <cell r="D302" t="str">
            <v>Commercial Banks</v>
          </cell>
        </row>
        <row r="303">
          <cell r="B303" t="str">
            <v>GBIME</v>
          </cell>
          <cell r="C303" t="str">
            <v>Commercial Banks</v>
          </cell>
          <cell r="D303" t="str">
            <v>Commercial Banks</v>
          </cell>
        </row>
        <row r="304">
          <cell r="B304" t="str">
            <v>HBL</v>
          </cell>
          <cell r="C304" t="str">
            <v>Commercial Banks</v>
          </cell>
          <cell r="D304" t="str">
            <v>Commercial Banks</v>
          </cell>
        </row>
        <row r="305">
          <cell r="B305" t="str">
            <v>JBNL</v>
          </cell>
          <cell r="C305" t="str">
            <v>Delist</v>
          </cell>
          <cell r="D305" t="str">
            <v>Delist</v>
          </cell>
        </row>
        <row r="306">
          <cell r="B306" t="str">
            <v>KBL</v>
          </cell>
          <cell r="C306" t="str">
            <v>Commercial Banks</v>
          </cell>
          <cell r="D306" t="str">
            <v>Commercial Banks</v>
          </cell>
        </row>
        <row r="307">
          <cell r="B307" t="str">
            <v>LBL</v>
          </cell>
          <cell r="C307" t="str">
            <v>Commercial Banks</v>
          </cell>
          <cell r="D307" t="str">
            <v>Commercial Banks</v>
          </cell>
        </row>
        <row r="308">
          <cell r="B308" t="str">
            <v>MBL</v>
          </cell>
          <cell r="C308" t="str">
            <v>Commercial Banks</v>
          </cell>
          <cell r="D308" t="str">
            <v>Commercial Banks</v>
          </cell>
        </row>
        <row r="309">
          <cell r="B309" t="str">
            <v>MEGA</v>
          </cell>
          <cell r="C309" t="str">
            <v>Delist</v>
          </cell>
          <cell r="D309" t="str">
            <v>Delist</v>
          </cell>
        </row>
        <row r="310">
          <cell r="B310" t="str">
            <v>NABIL</v>
          </cell>
          <cell r="C310" t="str">
            <v>Commercial Banks</v>
          </cell>
          <cell r="D310" t="str">
            <v>Commercial Banks</v>
          </cell>
        </row>
        <row r="311">
          <cell r="B311" t="str">
            <v>NBB</v>
          </cell>
          <cell r="C311" t="str">
            <v>Delist</v>
          </cell>
          <cell r="D311" t="str">
            <v>Delist</v>
          </cell>
        </row>
        <row r="312">
          <cell r="B312" t="str">
            <v>NBL</v>
          </cell>
          <cell r="C312" t="str">
            <v>Commercial Banks</v>
          </cell>
          <cell r="D312" t="str">
            <v>Commercial Banks</v>
          </cell>
        </row>
        <row r="313">
          <cell r="B313" t="str">
            <v>NCCB</v>
          </cell>
          <cell r="C313" t="str">
            <v>Delist</v>
          </cell>
          <cell r="D313" t="str">
            <v>Delist</v>
          </cell>
        </row>
        <row r="314">
          <cell r="B314" t="str">
            <v>NIB</v>
          </cell>
          <cell r="C314" t="str">
            <v>Delist</v>
          </cell>
          <cell r="D314" t="str">
            <v>Delist</v>
          </cell>
        </row>
        <row r="315">
          <cell r="B315" t="str">
            <v>NICA</v>
          </cell>
          <cell r="C315" t="str">
            <v>Commercial Banks</v>
          </cell>
          <cell r="D315" t="str">
            <v>Commercial Banks</v>
          </cell>
        </row>
        <row r="316">
          <cell r="B316" t="str">
            <v>NMB</v>
          </cell>
          <cell r="C316" t="str">
            <v>Commercial Banks</v>
          </cell>
          <cell r="D316" t="str">
            <v>Commercial Banks</v>
          </cell>
        </row>
        <row r="317">
          <cell r="B317" t="str">
            <v>PCBL</v>
          </cell>
          <cell r="C317" t="str">
            <v>Commercial Banks</v>
          </cell>
          <cell r="D317" t="str">
            <v>Commercial Banks</v>
          </cell>
        </row>
        <row r="318">
          <cell r="B318" t="str">
            <v>SANIMA</v>
          </cell>
          <cell r="C318" t="str">
            <v>Commercial Banks</v>
          </cell>
          <cell r="D318" t="str">
            <v>Commercial Banks</v>
          </cell>
        </row>
        <row r="319">
          <cell r="B319" t="str">
            <v>SBI</v>
          </cell>
          <cell r="C319" t="str">
            <v>Commercial Banks</v>
          </cell>
          <cell r="D319" t="str">
            <v>Commercial Banks</v>
          </cell>
        </row>
        <row r="320">
          <cell r="B320" t="str">
            <v>SBL</v>
          </cell>
          <cell r="C320" t="str">
            <v>Commercial Banks</v>
          </cell>
          <cell r="D320" t="str">
            <v>Commercial Banks</v>
          </cell>
        </row>
        <row r="321">
          <cell r="B321" t="str">
            <v>SCB</v>
          </cell>
          <cell r="C321" t="str">
            <v>Commercial Banks</v>
          </cell>
          <cell r="D321" t="str">
            <v>Commercial Banks</v>
          </cell>
        </row>
        <row r="322">
          <cell r="B322" t="str">
            <v>SRBL</v>
          </cell>
          <cell r="C322" t="str">
            <v>Commercial Banks</v>
          </cell>
          <cell r="D322" t="str">
            <v>Commercial Banks</v>
          </cell>
        </row>
        <row r="323">
          <cell r="B323" t="str">
            <v>CCBL</v>
          </cell>
          <cell r="C323" t="str">
            <v>Delist</v>
          </cell>
          <cell r="D323" t="str">
            <v>Delist</v>
          </cell>
        </row>
        <row r="324">
          <cell r="B324" t="str">
            <v>PRVU</v>
          </cell>
          <cell r="C324" t="str">
            <v>Commercial Banks</v>
          </cell>
          <cell r="D324" t="str">
            <v>Commercial Banks</v>
          </cell>
        </row>
        <row r="325">
          <cell r="B325" t="str">
            <v>BOKL</v>
          </cell>
          <cell r="C325" t="str">
            <v>Delist</v>
          </cell>
          <cell r="D325" t="str">
            <v>Delist</v>
          </cell>
        </row>
        <row r="326">
          <cell r="B326" t="str">
            <v>ADBL</v>
          </cell>
          <cell r="C326" t="str">
            <v>Commercial Banks</v>
          </cell>
          <cell r="D326" t="str">
            <v>Commercial Banks</v>
          </cell>
        </row>
        <row r="327">
          <cell r="B327" t="str">
            <v>CBL</v>
          </cell>
          <cell r="C327" t="str">
            <v>Delist</v>
          </cell>
          <cell r="D327" t="str">
            <v>Delist</v>
          </cell>
        </row>
        <row r="328">
          <cell r="B328" t="str">
            <v>CZBIL</v>
          </cell>
          <cell r="C328" t="str">
            <v>Commercial Banks</v>
          </cell>
          <cell r="D328" t="str">
            <v>Commercial Banks</v>
          </cell>
        </row>
        <row r="329">
          <cell r="B329" t="str">
            <v>EBL</v>
          </cell>
          <cell r="C329" t="str">
            <v>Commercial Banks</v>
          </cell>
          <cell r="D329" t="str">
            <v>Commercial Banks</v>
          </cell>
        </row>
        <row r="330">
          <cell r="B330" t="str">
            <v>GBIME</v>
          </cell>
          <cell r="C330" t="str">
            <v>Commercial Banks</v>
          </cell>
          <cell r="D330" t="str">
            <v>Commercial Banks</v>
          </cell>
        </row>
        <row r="331">
          <cell r="B331" t="str">
            <v>HBL</v>
          </cell>
          <cell r="C331" t="str">
            <v>Commercial Banks</v>
          </cell>
          <cell r="D331" t="str">
            <v>Commercial Banks</v>
          </cell>
        </row>
        <row r="332">
          <cell r="B332" t="str">
            <v>JBNL</v>
          </cell>
          <cell r="C332" t="str">
            <v>Delist</v>
          </cell>
          <cell r="D332" t="str">
            <v>Delist</v>
          </cell>
        </row>
        <row r="333">
          <cell r="B333" t="str">
            <v>KBL</v>
          </cell>
          <cell r="C333" t="str">
            <v>Commercial Banks</v>
          </cell>
          <cell r="D333" t="str">
            <v>Commercial Banks</v>
          </cell>
        </row>
        <row r="334">
          <cell r="B334" t="str">
            <v>LBL</v>
          </cell>
          <cell r="C334" t="str">
            <v>Commercial Banks</v>
          </cell>
          <cell r="D334" t="str">
            <v>Commercial Banks</v>
          </cell>
        </row>
        <row r="335">
          <cell r="B335" t="str">
            <v>MBL</v>
          </cell>
          <cell r="C335" t="str">
            <v>Commercial Banks</v>
          </cell>
          <cell r="D335" t="str">
            <v>Commercial Banks</v>
          </cell>
        </row>
        <row r="336">
          <cell r="B336" t="str">
            <v>MEGA</v>
          </cell>
          <cell r="C336" t="str">
            <v>Delist</v>
          </cell>
          <cell r="D336" t="str">
            <v>Delist</v>
          </cell>
        </row>
        <row r="337">
          <cell r="B337" t="str">
            <v>NABIL</v>
          </cell>
          <cell r="C337" t="str">
            <v>Commercial Banks</v>
          </cell>
          <cell r="D337" t="str">
            <v>Commercial Banks</v>
          </cell>
        </row>
        <row r="338">
          <cell r="B338" t="str">
            <v>NBB</v>
          </cell>
          <cell r="C338" t="str">
            <v>Delist</v>
          </cell>
          <cell r="D338" t="str">
            <v>Delist</v>
          </cell>
        </row>
        <row r="339">
          <cell r="B339" t="str">
            <v>NBL</v>
          </cell>
          <cell r="C339" t="str">
            <v>Commercial Banks</v>
          </cell>
          <cell r="D339" t="str">
            <v>Commercial Banks</v>
          </cell>
        </row>
        <row r="340">
          <cell r="B340" t="str">
            <v>NCCB</v>
          </cell>
          <cell r="C340" t="str">
            <v>Delist</v>
          </cell>
          <cell r="D340" t="str">
            <v>Delist</v>
          </cell>
        </row>
        <row r="341">
          <cell r="B341" t="str">
            <v>NIB</v>
          </cell>
          <cell r="C341" t="str">
            <v>Delist</v>
          </cell>
          <cell r="D341" t="str">
            <v>Delist</v>
          </cell>
        </row>
        <row r="342">
          <cell r="B342" t="str">
            <v>NICA</v>
          </cell>
          <cell r="C342" t="str">
            <v>Commercial Banks</v>
          </cell>
          <cell r="D342" t="str">
            <v>Commercial Banks</v>
          </cell>
        </row>
        <row r="343">
          <cell r="B343" t="str">
            <v>NMB</v>
          </cell>
          <cell r="C343" t="str">
            <v>Commercial Banks</v>
          </cell>
          <cell r="D343" t="str">
            <v>Commercial Banks</v>
          </cell>
        </row>
        <row r="344">
          <cell r="B344" t="str">
            <v>PCBL</v>
          </cell>
          <cell r="C344" t="str">
            <v>Commercial Banks</v>
          </cell>
          <cell r="D344" t="str">
            <v>Commercial Banks</v>
          </cell>
        </row>
        <row r="345">
          <cell r="B345" t="str">
            <v>SANIMA</v>
          </cell>
          <cell r="C345" t="str">
            <v>Commercial Banks</v>
          </cell>
          <cell r="D345" t="str">
            <v>Commercial Banks</v>
          </cell>
        </row>
        <row r="346">
          <cell r="B346" t="str">
            <v>SBI</v>
          </cell>
          <cell r="C346" t="str">
            <v>Commercial Banks</v>
          </cell>
          <cell r="D346" t="str">
            <v>Commercial Banks</v>
          </cell>
        </row>
        <row r="347">
          <cell r="B347" t="str">
            <v>SBL</v>
          </cell>
          <cell r="C347" t="str">
            <v>Commercial Banks</v>
          </cell>
          <cell r="D347" t="str">
            <v>Commercial Banks</v>
          </cell>
        </row>
        <row r="348">
          <cell r="B348" t="str">
            <v>SCB</v>
          </cell>
          <cell r="C348" t="str">
            <v>Commercial Banks</v>
          </cell>
          <cell r="D348" t="str">
            <v>Commercial Banks</v>
          </cell>
        </row>
        <row r="349">
          <cell r="B349" t="str">
            <v>SRBL</v>
          </cell>
          <cell r="C349" t="str">
            <v>Commercial Banks</v>
          </cell>
          <cell r="D349" t="str">
            <v>Commercial Banks</v>
          </cell>
        </row>
        <row r="350">
          <cell r="B350" t="str">
            <v>CCBL</v>
          </cell>
          <cell r="C350" t="str">
            <v>Delist</v>
          </cell>
          <cell r="D350" t="str">
            <v>Delist</v>
          </cell>
        </row>
        <row r="351">
          <cell r="B351" t="str">
            <v>PRVU</v>
          </cell>
          <cell r="C351" t="str">
            <v>Commercial Banks</v>
          </cell>
          <cell r="D351" t="str">
            <v>Commercial Banks</v>
          </cell>
        </row>
        <row r="352">
          <cell r="B352" t="str">
            <v>BOKL</v>
          </cell>
          <cell r="C352" t="str">
            <v>Delist</v>
          </cell>
          <cell r="D352" t="str">
            <v>Delist</v>
          </cell>
        </row>
        <row r="353">
          <cell r="B353" t="str">
            <v>ADBL</v>
          </cell>
          <cell r="C353" t="str">
            <v>Commercial Banks</v>
          </cell>
          <cell r="D353" t="str">
            <v>Commercial Banks</v>
          </cell>
        </row>
        <row r="354">
          <cell r="B354" t="str">
            <v>CBL</v>
          </cell>
          <cell r="C354" t="str">
            <v>Delist</v>
          </cell>
          <cell r="D354" t="str">
            <v>Delist</v>
          </cell>
        </row>
        <row r="355">
          <cell r="B355" t="str">
            <v>CZBIL</v>
          </cell>
          <cell r="C355" t="str">
            <v>Commercial Banks</v>
          </cell>
          <cell r="D355" t="str">
            <v>Commercial Banks</v>
          </cell>
        </row>
        <row r="356">
          <cell r="B356" t="str">
            <v>EBL</v>
          </cell>
          <cell r="C356" t="str">
            <v>Commercial Banks</v>
          </cell>
          <cell r="D356" t="str">
            <v>Commercial Banks</v>
          </cell>
        </row>
        <row r="357">
          <cell r="B357" t="str">
            <v>GBIME</v>
          </cell>
          <cell r="C357" t="str">
            <v>Commercial Banks</v>
          </cell>
          <cell r="D357" t="str">
            <v>Commercial Banks</v>
          </cell>
        </row>
        <row r="358">
          <cell r="B358" t="str">
            <v>HBL</v>
          </cell>
          <cell r="C358" t="str">
            <v>Commercial Banks</v>
          </cell>
          <cell r="D358" t="str">
            <v>Commercial Banks</v>
          </cell>
        </row>
        <row r="359">
          <cell r="B359" t="str">
            <v>KBL</v>
          </cell>
          <cell r="C359" t="str">
            <v>Commercial Banks</v>
          </cell>
          <cell r="D359" t="str">
            <v>Commercial Banks</v>
          </cell>
        </row>
        <row r="360">
          <cell r="B360" t="str">
            <v>LBL</v>
          </cell>
          <cell r="C360" t="str">
            <v>Commercial Banks</v>
          </cell>
          <cell r="D360" t="str">
            <v>Commercial Banks</v>
          </cell>
        </row>
        <row r="361">
          <cell r="B361" t="str">
            <v>MBL</v>
          </cell>
          <cell r="C361" t="str">
            <v>Commercial Banks</v>
          </cell>
          <cell r="D361" t="str">
            <v>Commercial Banks</v>
          </cell>
        </row>
        <row r="362">
          <cell r="B362" t="str">
            <v>MEGA</v>
          </cell>
          <cell r="C362" t="str">
            <v>Delist</v>
          </cell>
          <cell r="D362" t="str">
            <v>Delist</v>
          </cell>
        </row>
        <row r="363">
          <cell r="B363" t="str">
            <v>NABIL</v>
          </cell>
          <cell r="C363" t="str">
            <v>Commercial Banks</v>
          </cell>
          <cell r="D363" t="str">
            <v>Commercial Banks</v>
          </cell>
        </row>
        <row r="364">
          <cell r="B364" t="str">
            <v>NBB</v>
          </cell>
          <cell r="C364" t="str">
            <v>Delist</v>
          </cell>
          <cell r="D364" t="str">
            <v>Delist</v>
          </cell>
        </row>
        <row r="365">
          <cell r="B365" t="str">
            <v>NBL</v>
          </cell>
          <cell r="C365" t="str">
            <v>Commercial Banks</v>
          </cell>
          <cell r="D365" t="str">
            <v>Commercial Banks</v>
          </cell>
        </row>
        <row r="366">
          <cell r="B366" t="str">
            <v>NCCB</v>
          </cell>
          <cell r="C366" t="str">
            <v>Delist</v>
          </cell>
          <cell r="D366" t="str">
            <v>Delist</v>
          </cell>
        </row>
        <row r="367">
          <cell r="B367" t="str">
            <v>NIB</v>
          </cell>
          <cell r="C367" t="str">
            <v>Delist</v>
          </cell>
          <cell r="D367" t="str">
            <v>Delist</v>
          </cell>
        </row>
        <row r="368">
          <cell r="B368" t="str">
            <v>NICA</v>
          </cell>
          <cell r="C368" t="str">
            <v>Commercial Banks</v>
          </cell>
          <cell r="D368" t="str">
            <v>Commercial Banks</v>
          </cell>
        </row>
        <row r="369">
          <cell r="B369" t="str">
            <v>NMB</v>
          </cell>
          <cell r="C369" t="str">
            <v>Commercial Banks</v>
          </cell>
          <cell r="D369" t="str">
            <v>Commercial Banks</v>
          </cell>
        </row>
        <row r="370">
          <cell r="B370" t="str">
            <v>PCBL</v>
          </cell>
          <cell r="C370" t="str">
            <v>Commercial Banks</v>
          </cell>
          <cell r="D370" t="str">
            <v>Commercial Banks</v>
          </cell>
        </row>
        <row r="371">
          <cell r="B371" t="str">
            <v>SANIMA</v>
          </cell>
          <cell r="C371" t="str">
            <v>Commercial Banks</v>
          </cell>
          <cell r="D371" t="str">
            <v>Commercial Banks</v>
          </cell>
        </row>
        <row r="372">
          <cell r="B372" t="str">
            <v>SBI</v>
          </cell>
          <cell r="C372" t="str">
            <v>Commercial Banks</v>
          </cell>
          <cell r="D372" t="str">
            <v>Commercial Banks</v>
          </cell>
        </row>
        <row r="373">
          <cell r="B373" t="str">
            <v>SBL</v>
          </cell>
          <cell r="C373" t="str">
            <v>Commercial Banks</v>
          </cell>
          <cell r="D373" t="str">
            <v>Commercial Banks</v>
          </cell>
        </row>
        <row r="374">
          <cell r="B374" t="str">
            <v>SCB</v>
          </cell>
          <cell r="C374" t="str">
            <v>Commercial Banks</v>
          </cell>
          <cell r="D374" t="str">
            <v>Commercial Banks</v>
          </cell>
        </row>
        <row r="375">
          <cell r="B375" t="str">
            <v>SRBL</v>
          </cell>
          <cell r="C375" t="str">
            <v>Commercial Banks</v>
          </cell>
          <cell r="D375" t="str">
            <v>Commercial Banks</v>
          </cell>
        </row>
        <row r="376">
          <cell r="B376" t="str">
            <v>CCBL</v>
          </cell>
          <cell r="C376" t="str">
            <v>Delist</v>
          </cell>
          <cell r="D376" t="str">
            <v>Delist</v>
          </cell>
        </row>
        <row r="377">
          <cell r="B377" t="str">
            <v>PRVU</v>
          </cell>
          <cell r="C377" t="str">
            <v>Commercial Banks</v>
          </cell>
          <cell r="D377" t="str">
            <v>Commercial Banks</v>
          </cell>
        </row>
        <row r="378">
          <cell r="B378" t="str">
            <v>BOKL</v>
          </cell>
          <cell r="C378" t="str">
            <v>Delist</v>
          </cell>
          <cell r="D378" t="str">
            <v>Delist</v>
          </cell>
        </row>
        <row r="379">
          <cell r="B379" t="str">
            <v>ADBL</v>
          </cell>
          <cell r="C379" t="str">
            <v>Commercial Banks</v>
          </cell>
          <cell r="D379" t="str">
            <v>Commercial Banks</v>
          </cell>
        </row>
        <row r="380">
          <cell r="B380" t="str">
            <v>CBL</v>
          </cell>
          <cell r="C380" t="str">
            <v>Delist</v>
          </cell>
          <cell r="D380" t="str">
            <v>Delist</v>
          </cell>
        </row>
        <row r="381">
          <cell r="B381" t="str">
            <v>CZBIL</v>
          </cell>
          <cell r="C381" t="str">
            <v>Commercial Banks</v>
          </cell>
          <cell r="D381" t="str">
            <v>Commercial Banks</v>
          </cell>
        </row>
        <row r="382">
          <cell r="B382" t="str">
            <v>EBL</v>
          </cell>
          <cell r="C382" t="str">
            <v>Commercial Banks</v>
          </cell>
          <cell r="D382" t="str">
            <v>Commercial Banks</v>
          </cell>
        </row>
        <row r="383">
          <cell r="B383" t="str">
            <v>GBIME</v>
          </cell>
          <cell r="C383" t="str">
            <v>Commercial Banks</v>
          </cell>
          <cell r="D383" t="str">
            <v>Commercial Banks</v>
          </cell>
        </row>
        <row r="384">
          <cell r="B384" t="str">
            <v>HBL</v>
          </cell>
          <cell r="C384" t="str">
            <v>Commercial Banks</v>
          </cell>
          <cell r="D384" t="str">
            <v>Commercial Banks</v>
          </cell>
        </row>
        <row r="385">
          <cell r="B385" t="str">
            <v>KBL</v>
          </cell>
          <cell r="C385" t="str">
            <v>Commercial Banks</v>
          </cell>
          <cell r="D385" t="str">
            <v>Commercial Banks</v>
          </cell>
        </row>
        <row r="386">
          <cell r="B386" t="str">
            <v>LBL</v>
          </cell>
          <cell r="C386" t="str">
            <v>Commercial Banks</v>
          </cell>
          <cell r="D386" t="str">
            <v>Commercial Banks</v>
          </cell>
        </row>
        <row r="387">
          <cell r="B387" t="str">
            <v>MBL</v>
          </cell>
          <cell r="C387" t="str">
            <v>Commercial Banks</v>
          </cell>
          <cell r="D387" t="str">
            <v>Commercial Banks</v>
          </cell>
        </row>
        <row r="388">
          <cell r="B388" t="str">
            <v>MEGA</v>
          </cell>
          <cell r="C388" t="str">
            <v>Delist</v>
          </cell>
          <cell r="D388" t="str">
            <v>Delist</v>
          </cell>
        </row>
        <row r="389">
          <cell r="B389" t="str">
            <v>NABIL</v>
          </cell>
          <cell r="C389" t="str">
            <v>Commercial Banks</v>
          </cell>
          <cell r="D389" t="str">
            <v>Commercial Banks</v>
          </cell>
        </row>
        <row r="390">
          <cell r="B390" t="str">
            <v>NBB</v>
          </cell>
          <cell r="C390" t="str">
            <v>Delist</v>
          </cell>
          <cell r="D390" t="str">
            <v>Delist</v>
          </cell>
        </row>
        <row r="391">
          <cell r="B391" t="str">
            <v>NBL</v>
          </cell>
          <cell r="C391" t="str">
            <v>Commercial Banks</v>
          </cell>
          <cell r="D391" t="str">
            <v>Commercial Banks</v>
          </cell>
        </row>
        <row r="392">
          <cell r="B392" t="str">
            <v>NCCB</v>
          </cell>
          <cell r="C392" t="str">
            <v>Delist</v>
          </cell>
          <cell r="D392" t="str">
            <v>Delist</v>
          </cell>
        </row>
        <row r="393">
          <cell r="B393" t="str">
            <v>NIB</v>
          </cell>
          <cell r="C393" t="str">
            <v>Delist</v>
          </cell>
          <cell r="D393" t="str">
            <v>Delist</v>
          </cell>
        </row>
        <row r="394">
          <cell r="B394" t="str">
            <v>NICA</v>
          </cell>
          <cell r="C394" t="str">
            <v>Commercial Banks</v>
          </cell>
          <cell r="D394" t="str">
            <v>Commercial Banks</v>
          </cell>
        </row>
        <row r="395">
          <cell r="B395" t="str">
            <v>NMB</v>
          </cell>
          <cell r="C395" t="str">
            <v>Commercial Banks</v>
          </cell>
          <cell r="D395" t="str">
            <v>Commercial Banks</v>
          </cell>
        </row>
        <row r="396">
          <cell r="B396" t="str">
            <v>PCBL</v>
          </cell>
          <cell r="C396" t="str">
            <v>Commercial Banks</v>
          </cell>
          <cell r="D396" t="str">
            <v>Commercial Banks</v>
          </cell>
        </row>
        <row r="397">
          <cell r="B397" t="str">
            <v>SANIMA</v>
          </cell>
          <cell r="C397" t="str">
            <v>Commercial Banks</v>
          </cell>
          <cell r="D397" t="str">
            <v>Commercial Banks</v>
          </cell>
        </row>
        <row r="398">
          <cell r="B398" t="str">
            <v>SBI</v>
          </cell>
          <cell r="C398" t="str">
            <v>Commercial Banks</v>
          </cell>
          <cell r="D398" t="str">
            <v>Commercial Banks</v>
          </cell>
        </row>
        <row r="399">
          <cell r="B399" t="str">
            <v>SBL</v>
          </cell>
          <cell r="C399" t="str">
            <v>Commercial Banks</v>
          </cell>
          <cell r="D399" t="str">
            <v>Commercial Banks</v>
          </cell>
        </row>
        <row r="400">
          <cell r="B400" t="str">
            <v>SCB</v>
          </cell>
          <cell r="C400" t="str">
            <v>Commercial Banks</v>
          </cell>
          <cell r="D400" t="str">
            <v>Commercial Banks</v>
          </cell>
        </row>
        <row r="401">
          <cell r="B401" t="str">
            <v>SRBL</v>
          </cell>
          <cell r="C401" t="str">
            <v>Commercial Banks</v>
          </cell>
          <cell r="D401" t="str">
            <v>Commercial Banks</v>
          </cell>
        </row>
        <row r="402">
          <cell r="B402" t="str">
            <v>CCBL</v>
          </cell>
          <cell r="C402" t="str">
            <v>Delist</v>
          </cell>
          <cell r="D402" t="str">
            <v>Delist</v>
          </cell>
        </row>
        <row r="403">
          <cell r="B403" t="str">
            <v>PRVU</v>
          </cell>
          <cell r="C403" t="str">
            <v>Commercial Banks</v>
          </cell>
          <cell r="D403" t="str">
            <v>Commercial Banks</v>
          </cell>
        </row>
        <row r="404">
          <cell r="B404" t="str">
            <v>BOKL</v>
          </cell>
          <cell r="C404" t="str">
            <v>Delist</v>
          </cell>
          <cell r="D404" t="str">
            <v>Delist</v>
          </cell>
        </row>
        <row r="405">
          <cell r="B405" t="str">
            <v>ADBL</v>
          </cell>
          <cell r="C405" t="str">
            <v>Commercial Banks</v>
          </cell>
          <cell r="D405" t="str">
            <v>Commercial Banks</v>
          </cell>
        </row>
        <row r="406">
          <cell r="B406" t="str">
            <v>CBL</v>
          </cell>
          <cell r="C406" t="str">
            <v>Delist</v>
          </cell>
          <cell r="D406" t="str">
            <v>Delist</v>
          </cell>
        </row>
        <row r="407">
          <cell r="B407" t="str">
            <v>CZBIL</v>
          </cell>
          <cell r="C407" t="str">
            <v>Commercial Banks</v>
          </cell>
          <cell r="D407" t="str">
            <v>Commercial Banks</v>
          </cell>
        </row>
        <row r="408">
          <cell r="B408" t="str">
            <v>EBL</v>
          </cell>
          <cell r="C408" t="str">
            <v>Commercial Banks</v>
          </cell>
          <cell r="D408" t="str">
            <v>Commercial Banks</v>
          </cell>
        </row>
        <row r="409">
          <cell r="B409" t="str">
            <v>GBIME</v>
          </cell>
          <cell r="C409" t="str">
            <v>Commercial Banks</v>
          </cell>
          <cell r="D409" t="str">
            <v>Commercial Banks</v>
          </cell>
        </row>
        <row r="410">
          <cell r="B410" t="str">
            <v>HBL</v>
          </cell>
          <cell r="C410" t="str">
            <v>Commercial Banks</v>
          </cell>
          <cell r="D410" t="str">
            <v>Commercial Banks</v>
          </cell>
        </row>
        <row r="411">
          <cell r="B411" t="str">
            <v>KBL</v>
          </cell>
          <cell r="C411" t="str">
            <v>Commercial Banks</v>
          </cell>
          <cell r="D411" t="str">
            <v>Commercial Banks</v>
          </cell>
        </row>
        <row r="412">
          <cell r="B412" t="str">
            <v>LBL</v>
          </cell>
          <cell r="C412" t="str">
            <v>Commercial Banks</v>
          </cell>
          <cell r="D412" t="str">
            <v>Commercial Banks</v>
          </cell>
        </row>
        <row r="413">
          <cell r="B413" t="str">
            <v>MBL</v>
          </cell>
          <cell r="C413" t="str">
            <v>Commercial Banks</v>
          </cell>
          <cell r="D413" t="str">
            <v>Commercial Banks</v>
          </cell>
        </row>
        <row r="414">
          <cell r="B414" t="str">
            <v>MEGA</v>
          </cell>
          <cell r="C414" t="str">
            <v>Delist</v>
          </cell>
          <cell r="D414" t="str">
            <v>Delist</v>
          </cell>
        </row>
        <row r="415">
          <cell r="B415" t="str">
            <v>NABIL</v>
          </cell>
          <cell r="C415" t="str">
            <v>Commercial Banks</v>
          </cell>
          <cell r="D415" t="str">
            <v>Commercial Banks</v>
          </cell>
        </row>
        <row r="416">
          <cell r="B416" t="str">
            <v>NBB</v>
          </cell>
          <cell r="C416" t="str">
            <v>Delist</v>
          </cell>
          <cell r="D416" t="str">
            <v>Delist</v>
          </cell>
        </row>
        <row r="417">
          <cell r="B417" t="str">
            <v>NBL</v>
          </cell>
          <cell r="C417" t="str">
            <v>Commercial Banks</v>
          </cell>
          <cell r="D417" t="str">
            <v>Commercial Banks</v>
          </cell>
        </row>
        <row r="418">
          <cell r="B418" t="str">
            <v>NCCB</v>
          </cell>
          <cell r="C418" t="str">
            <v>Delist</v>
          </cell>
          <cell r="D418" t="str">
            <v>Delist</v>
          </cell>
        </row>
        <row r="419">
          <cell r="B419" t="str">
            <v>NIB</v>
          </cell>
          <cell r="C419" t="str">
            <v>Delist</v>
          </cell>
          <cell r="D419" t="str">
            <v>Delist</v>
          </cell>
        </row>
        <row r="420">
          <cell r="B420" t="str">
            <v>NICA</v>
          </cell>
          <cell r="C420" t="str">
            <v>Commercial Banks</v>
          </cell>
          <cell r="D420" t="str">
            <v>Commercial Banks</v>
          </cell>
        </row>
        <row r="421">
          <cell r="B421" t="str">
            <v>NMB</v>
          </cell>
          <cell r="C421" t="str">
            <v>Commercial Banks</v>
          </cell>
          <cell r="D421" t="str">
            <v>Commercial Banks</v>
          </cell>
        </row>
        <row r="422">
          <cell r="B422" t="str">
            <v>PCBL</v>
          </cell>
          <cell r="C422" t="str">
            <v>Commercial Banks</v>
          </cell>
          <cell r="D422" t="str">
            <v>Commercial Banks</v>
          </cell>
        </row>
        <row r="423">
          <cell r="B423" t="str">
            <v>SANIMA</v>
          </cell>
          <cell r="C423" t="str">
            <v>Commercial Banks</v>
          </cell>
          <cell r="D423" t="str">
            <v>Commercial Banks</v>
          </cell>
        </row>
        <row r="424">
          <cell r="B424" t="str">
            <v>SBI</v>
          </cell>
          <cell r="C424" t="str">
            <v>Commercial Banks</v>
          </cell>
          <cell r="D424" t="str">
            <v>Commercial Banks</v>
          </cell>
        </row>
        <row r="425">
          <cell r="B425" t="str">
            <v>SBL</v>
          </cell>
          <cell r="C425" t="str">
            <v>Commercial Banks</v>
          </cell>
          <cell r="D425" t="str">
            <v>Commercial Banks</v>
          </cell>
        </row>
        <row r="426">
          <cell r="B426" t="str">
            <v>SCB</v>
          </cell>
          <cell r="C426" t="str">
            <v>Commercial Banks</v>
          </cell>
          <cell r="D426" t="str">
            <v>Commercial Banks</v>
          </cell>
        </row>
        <row r="427">
          <cell r="B427" t="str">
            <v>SRBL</v>
          </cell>
          <cell r="C427" t="str">
            <v>Commercial Banks</v>
          </cell>
          <cell r="D427" t="str">
            <v>Commercial Banks</v>
          </cell>
        </row>
        <row r="428">
          <cell r="B428" t="str">
            <v>CCBL</v>
          </cell>
          <cell r="C428" t="str">
            <v>Delist</v>
          </cell>
          <cell r="D428" t="str">
            <v>Delist</v>
          </cell>
        </row>
        <row r="429">
          <cell r="B429" t="str">
            <v>PRVU</v>
          </cell>
          <cell r="C429" t="str">
            <v>Commercial Banks</v>
          </cell>
          <cell r="D429" t="str">
            <v>Commercial Banks</v>
          </cell>
        </row>
        <row r="430">
          <cell r="B430" t="str">
            <v>BOKL</v>
          </cell>
          <cell r="C430" t="str">
            <v>Delist</v>
          </cell>
          <cell r="D430" t="str">
            <v>Delist</v>
          </cell>
        </row>
        <row r="431">
          <cell r="B431" t="str">
            <v>ADBL</v>
          </cell>
          <cell r="C431" t="str">
            <v>Commercial Banks</v>
          </cell>
          <cell r="D431" t="str">
            <v>Commercial Banks</v>
          </cell>
        </row>
        <row r="432">
          <cell r="B432" t="str">
            <v>CBL</v>
          </cell>
          <cell r="C432" t="str">
            <v>Delist</v>
          </cell>
          <cell r="D432" t="str">
            <v>Delist</v>
          </cell>
        </row>
        <row r="433">
          <cell r="B433" t="str">
            <v>CZBIL</v>
          </cell>
          <cell r="C433" t="str">
            <v>Commercial Banks</v>
          </cell>
          <cell r="D433" t="str">
            <v>Commercial Banks</v>
          </cell>
        </row>
        <row r="434">
          <cell r="B434" t="str">
            <v>EBL</v>
          </cell>
          <cell r="C434" t="str">
            <v>Commercial Banks</v>
          </cell>
          <cell r="D434" t="str">
            <v>Commercial Banks</v>
          </cell>
        </row>
        <row r="435">
          <cell r="B435" t="str">
            <v>GBIME</v>
          </cell>
          <cell r="C435" t="str">
            <v>Commercial Banks</v>
          </cell>
          <cell r="D435" t="str">
            <v>Commercial Banks</v>
          </cell>
        </row>
        <row r="436">
          <cell r="B436" t="str">
            <v>HBL</v>
          </cell>
          <cell r="C436" t="str">
            <v>Commercial Banks</v>
          </cell>
          <cell r="D436" t="str">
            <v>Commercial Banks</v>
          </cell>
        </row>
        <row r="437">
          <cell r="B437" t="str">
            <v>KBL</v>
          </cell>
          <cell r="C437" t="str">
            <v>Commercial Banks</v>
          </cell>
          <cell r="D437" t="str">
            <v>Commercial Banks</v>
          </cell>
        </row>
        <row r="438">
          <cell r="B438" t="str">
            <v>LBL</v>
          </cell>
          <cell r="C438" t="str">
            <v>Commercial Banks</v>
          </cell>
          <cell r="D438" t="str">
            <v>Commercial Banks</v>
          </cell>
        </row>
        <row r="439">
          <cell r="B439" t="str">
            <v>MBL</v>
          </cell>
          <cell r="C439" t="str">
            <v>Commercial Banks</v>
          </cell>
          <cell r="D439" t="str">
            <v>Commercial Banks</v>
          </cell>
        </row>
        <row r="440">
          <cell r="B440" t="str">
            <v>MEGA</v>
          </cell>
          <cell r="C440" t="str">
            <v>Delist</v>
          </cell>
          <cell r="D440" t="str">
            <v>Delist</v>
          </cell>
        </row>
        <row r="441">
          <cell r="B441" t="str">
            <v>NABIL</v>
          </cell>
          <cell r="C441" t="str">
            <v>Commercial Banks</v>
          </cell>
          <cell r="D441" t="str">
            <v>Commercial Banks</v>
          </cell>
        </row>
        <row r="442">
          <cell r="B442" t="str">
            <v>NBB</v>
          </cell>
          <cell r="C442" t="str">
            <v>Delist</v>
          </cell>
          <cell r="D442" t="str">
            <v>Delist</v>
          </cell>
        </row>
        <row r="443">
          <cell r="B443" t="str">
            <v>NBL</v>
          </cell>
          <cell r="C443" t="str">
            <v>Commercial Banks</v>
          </cell>
          <cell r="D443" t="str">
            <v>Commercial Banks</v>
          </cell>
        </row>
        <row r="444">
          <cell r="B444" t="str">
            <v>NCCB</v>
          </cell>
          <cell r="C444" t="str">
            <v>Delist</v>
          </cell>
          <cell r="D444" t="str">
            <v>Delist</v>
          </cell>
        </row>
        <row r="445">
          <cell r="B445" t="str">
            <v>NIB</v>
          </cell>
          <cell r="C445" t="str">
            <v>Delist</v>
          </cell>
          <cell r="D445" t="str">
            <v>Delist</v>
          </cell>
        </row>
        <row r="446">
          <cell r="B446" t="str">
            <v>NICA</v>
          </cell>
          <cell r="C446" t="str">
            <v>Commercial Banks</v>
          </cell>
          <cell r="D446" t="str">
            <v>Commercial Banks</v>
          </cell>
        </row>
        <row r="447">
          <cell r="B447" t="str">
            <v>NMB</v>
          </cell>
          <cell r="C447" t="str">
            <v>Commercial Banks</v>
          </cell>
          <cell r="D447" t="str">
            <v>Commercial Banks</v>
          </cell>
        </row>
        <row r="448">
          <cell r="B448" t="str">
            <v>PCBL</v>
          </cell>
          <cell r="C448" t="str">
            <v>Commercial Banks</v>
          </cell>
          <cell r="D448" t="str">
            <v>Commercial Banks</v>
          </cell>
        </row>
        <row r="449">
          <cell r="B449" t="str">
            <v>SANIMA</v>
          </cell>
          <cell r="C449" t="str">
            <v>Commercial Banks</v>
          </cell>
          <cell r="D449" t="str">
            <v>Commercial Banks</v>
          </cell>
        </row>
        <row r="450">
          <cell r="B450" t="str">
            <v>SBI</v>
          </cell>
          <cell r="C450" t="str">
            <v>Commercial Banks</v>
          </cell>
          <cell r="D450" t="str">
            <v>Commercial Banks</v>
          </cell>
        </row>
        <row r="451">
          <cell r="B451" t="str">
            <v>SBL</v>
          </cell>
          <cell r="C451" t="str">
            <v>Commercial Banks</v>
          </cell>
          <cell r="D451" t="str">
            <v>Commercial Banks</v>
          </cell>
        </row>
        <row r="452">
          <cell r="B452" t="str">
            <v>SCB</v>
          </cell>
          <cell r="C452" t="str">
            <v>Commercial Banks</v>
          </cell>
          <cell r="D452" t="str">
            <v>Commercial Banks</v>
          </cell>
        </row>
        <row r="453">
          <cell r="B453" t="str">
            <v>SRBL</v>
          </cell>
          <cell r="C453" t="str">
            <v>Commercial Banks</v>
          </cell>
          <cell r="D453" t="str">
            <v>Commercial Banks</v>
          </cell>
        </row>
        <row r="454">
          <cell r="B454" t="str">
            <v>CCBL</v>
          </cell>
          <cell r="C454" t="str">
            <v>Delist</v>
          </cell>
          <cell r="D454" t="str">
            <v>Delist</v>
          </cell>
        </row>
        <row r="455">
          <cell r="B455" t="str">
            <v>PRVU</v>
          </cell>
          <cell r="C455" t="str">
            <v>Commercial Banks</v>
          </cell>
          <cell r="D455" t="str">
            <v>Commercial Banks</v>
          </cell>
        </row>
        <row r="456">
          <cell r="B456" t="str">
            <v>BOKL</v>
          </cell>
          <cell r="C456" t="str">
            <v>Delist</v>
          </cell>
          <cell r="D456" t="str">
            <v>Delist</v>
          </cell>
        </row>
        <row r="457">
          <cell r="B457" t="str">
            <v>ADBL</v>
          </cell>
          <cell r="C457" t="str">
            <v>Commercial Banks</v>
          </cell>
          <cell r="D457" t="str">
            <v>Commercial Banks</v>
          </cell>
        </row>
        <row r="458">
          <cell r="B458" t="str">
            <v>CBL</v>
          </cell>
          <cell r="C458" t="str">
            <v>Delist</v>
          </cell>
          <cell r="D458" t="str">
            <v>Delist</v>
          </cell>
        </row>
        <row r="459">
          <cell r="B459" t="str">
            <v>CZBIL</v>
          </cell>
          <cell r="C459" t="str">
            <v>Commercial Banks</v>
          </cell>
          <cell r="D459" t="str">
            <v>Commercial Banks</v>
          </cell>
        </row>
        <row r="460">
          <cell r="B460" t="str">
            <v>EBL</v>
          </cell>
          <cell r="C460" t="str">
            <v>Commercial Banks</v>
          </cell>
          <cell r="D460" t="str">
            <v>Commercial Banks</v>
          </cell>
        </row>
        <row r="461">
          <cell r="B461" t="str">
            <v>GBIME</v>
          </cell>
          <cell r="C461" t="str">
            <v>Commercial Banks</v>
          </cell>
          <cell r="D461" t="str">
            <v>Commercial Banks</v>
          </cell>
        </row>
        <row r="462">
          <cell r="B462" t="str">
            <v>HBL</v>
          </cell>
          <cell r="C462" t="str">
            <v>Commercial Banks</v>
          </cell>
          <cell r="D462" t="str">
            <v>Commercial Banks</v>
          </cell>
        </row>
        <row r="463">
          <cell r="B463" t="str">
            <v>KBL</v>
          </cell>
          <cell r="C463" t="str">
            <v>Commercial Banks</v>
          </cell>
          <cell r="D463" t="str">
            <v>Commercial Banks</v>
          </cell>
        </row>
        <row r="464">
          <cell r="B464" t="str">
            <v>LBL</v>
          </cell>
          <cell r="C464" t="str">
            <v>Commercial Banks</v>
          </cell>
          <cell r="D464" t="str">
            <v>Commercial Banks</v>
          </cell>
        </row>
        <row r="465">
          <cell r="B465" t="str">
            <v>MBL</v>
          </cell>
          <cell r="C465" t="str">
            <v>Commercial Banks</v>
          </cell>
          <cell r="D465" t="str">
            <v>Commercial Banks</v>
          </cell>
        </row>
        <row r="466">
          <cell r="B466" t="str">
            <v>MEGA</v>
          </cell>
          <cell r="C466" t="str">
            <v>Delist</v>
          </cell>
          <cell r="D466" t="str">
            <v>Delist</v>
          </cell>
        </row>
        <row r="467">
          <cell r="B467" t="str">
            <v>NABIL</v>
          </cell>
          <cell r="C467" t="str">
            <v>Commercial Banks</v>
          </cell>
          <cell r="D467" t="str">
            <v>Commercial Banks</v>
          </cell>
        </row>
        <row r="468">
          <cell r="B468" t="str">
            <v>NBB</v>
          </cell>
          <cell r="C468" t="str">
            <v>Delist</v>
          </cell>
          <cell r="D468" t="str">
            <v>Delist</v>
          </cell>
        </row>
        <row r="469">
          <cell r="B469" t="str">
            <v>NBL</v>
          </cell>
          <cell r="C469" t="str">
            <v>Commercial Banks</v>
          </cell>
          <cell r="D469" t="str">
            <v>Commercial Banks</v>
          </cell>
        </row>
        <row r="470">
          <cell r="B470" t="str">
            <v>NCCB</v>
          </cell>
          <cell r="C470" t="str">
            <v>Delist</v>
          </cell>
          <cell r="D470" t="str">
            <v>Delist</v>
          </cell>
        </row>
        <row r="471">
          <cell r="B471" t="str">
            <v>NIB</v>
          </cell>
          <cell r="C471" t="str">
            <v>Delist</v>
          </cell>
          <cell r="D471" t="str">
            <v>Delist</v>
          </cell>
        </row>
        <row r="472">
          <cell r="B472" t="str">
            <v>NICA</v>
          </cell>
          <cell r="C472" t="str">
            <v>Commercial Banks</v>
          </cell>
          <cell r="D472" t="str">
            <v>Commercial Banks</v>
          </cell>
        </row>
        <row r="473">
          <cell r="B473" t="str">
            <v>NMB</v>
          </cell>
          <cell r="C473" t="str">
            <v>Commercial Banks</v>
          </cell>
          <cell r="D473" t="str">
            <v>Commercial Banks</v>
          </cell>
        </row>
        <row r="474">
          <cell r="B474" t="str">
            <v>PCBL</v>
          </cell>
          <cell r="C474" t="str">
            <v>Commercial Banks</v>
          </cell>
          <cell r="D474" t="str">
            <v>Commercial Banks</v>
          </cell>
        </row>
        <row r="475">
          <cell r="B475" t="str">
            <v>SANIMA</v>
          </cell>
          <cell r="C475" t="str">
            <v>Commercial Banks</v>
          </cell>
          <cell r="D475" t="str">
            <v>Commercial Banks</v>
          </cell>
        </row>
        <row r="476">
          <cell r="B476" t="str">
            <v>SBI</v>
          </cell>
          <cell r="C476" t="str">
            <v>Commercial Banks</v>
          </cell>
          <cell r="D476" t="str">
            <v>Commercial Banks</v>
          </cell>
        </row>
        <row r="477">
          <cell r="B477" t="str">
            <v>SBL</v>
          </cell>
          <cell r="C477" t="str">
            <v>Commercial Banks</v>
          </cell>
          <cell r="D477" t="str">
            <v>Commercial Banks</v>
          </cell>
        </row>
        <row r="478">
          <cell r="B478" t="str">
            <v>SCB</v>
          </cell>
          <cell r="C478" t="str">
            <v>Commercial Banks</v>
          </cell>
          <cell r="D478" t="str">
            <v>Commercial Banks</v>
          </cell>
        </row>
        <row r="479">
          <cell r="B479" t="str">
            <v>SRBL</v>
          </cell>
          <cell r="C479" t="str">
            <v>Commercial Banks</v>
          </cell>
          <cell r="D479" t="str">
            <v>Commercial Banks</v>
          </cell>
        </row>
        <row r="480">
          <cell r="B480" t="str">
            <v>CCBL</v>
          </cell>
          <cell r="C480" t="str">
            <v>Delist</v>
          </cell>
          <cell r="D480" t="str">
            <v>Delist</v>
          </cell>
        </row>
        <row r="481">
          <cell r="B481" t="str">
            <v>PRVU</v>
          </cell>
          <cell r="C481" t="str">
            <v>Commercial Banks</v>
          </cell>
          <cell r="D481" t="str">
            <v>Commercial Banks</v>
          </cell>
        </row>
        <row r="482">
          <cell r="B482" t="str">
            <v>BOKL</v>
          </cell>
          <cell r="C482" t="str">
            <v>Delist</v>
          </cell>
          <cell r="D482" t="str">
            <v>Delist</v>
          </cell>
        </row>
        <row r="483">
          <cell r="B483" t="str">
            <v>ADBL</v>
          </cell>
          <cell r="C483" t="str">
            <v>Commercial Banks</v>
          </cell>
          <cell r="D483" t="str">
            <v>Commercial Banks</v>
          </cell>
        </row>
        <row r="484">
          <cell r="B484" t="str">
            <v>CBL</v>
          </cell>
          <cell r="C484" t="str">
            <v>Delist</v>
          </cell>
          <cell r="D484" t="str">
            <v>Delist</v>
          </cell>
        </row>
        <row r="485">
          <cell r="B485" t="str">
            <v>CZBIL</v>
          </cell>
          <cell r="C485" t="str">
            <v>Commercial Banks</v>
          </cell>
          <cell r="D485" t="str">
            <v>Commercial Banks</v>
          </cell>
        </row>
        <row r="486">
          <cell r="B486" t="str">
            <v>EBL</v>
          </cell>
          <cell r="C486" t="str">
            <v>Commercial Banks</v>
          </cell>
          <cell r="D486" t="str">
            <v>Commercial Banks</v>
          </cell>
        </row>
        <row r="487">
          <cell r="B487" t="str">
            <v>GBIME</v>
          </cell>
          <cell r="C487" t="str">
            <v>Commercial Banks</v>
          </cell>
          <cell r="D487" t="str">
            <v>Commercial Banks</v>
          </cell>
        </row>
        <row r="488">
          <cell r="B488" t="str">
            <v>HBL</v>
          </cell>
          <cell r="C488" t="str">
            <v>Commercial Banks</v>
          </cell>
          <cell r="D488" t="str">
            <v>Commercial Banks</v>
          </cell>
        </row>
        <row r="489">
          <cell r="B489" t="str">
            <v>KBL</v>
          </cell>
          <cell r="C489" t="str">
            <v>Commercial Banks</v>
          </cell>
          <cell r="D489" t="str">
            <v>Commercial Banks</v>
          </cell>
        </row>
        <row r="490">
          <cell r="B490" t="str">
            <v>LBL</v>
          </cell>
          <cell r="C490" t="str">
            <v>Commercial Banks</v>
          </cell>
          <cell r="D490" t="str">
            <v>Commercial Banks</v>
          </cell>
        </row>
        <row r="491">
          <cell r="B491" t="str">
            <v>MBL</v>
          </cell>
          <cell r="C491" t="str">
            <v>Commercial Banks</v>
          </cell>
          <cell r="D491" t="str">
            <v>Commercial Banks</v>
          </cell>
        </row>
        <row r="492">
          <cell r="B492" t="str">
            <v>MEGA</v>
          </cell>
          <cell r="C492" t="str">
            <v>Delist</v>
          </cell>
          <cell r="D492" t="str">
            <v>Delist</v>
          </cell>
        </row>
        <row r="493">
          <cell r="B493" t="str">
            <v>NABIL</v>
          </cell>
          <cell r="C493" t="str">
            <v>Commercial Banks</v>
          </cell>
          <cell r="D493" t="str">
            <v>Commercial Banks</v>
          </cell>
        </row>
        <row r="494">
          <cell r="B494" t="str">
            <v>NBB</v>
          </cell>
          <cell r="C494" t="str">
            <v>Delist</v>
          </cell>
          <cell r="D494" t="str">
            <v>Delist</v>
          </cell>
        </row>
        <row r="495">
          <cell r="B495" t="str">
            <v>NBL</v>
          </cell>
          <cell r="C495" t="str">
            <v>Commercial Banks</v>
          </cell>
          <cell r="D495" t="str">
            <v>Commercial Banks</v>
          </cell>
        </row>
        <row r="496">
          <cell r="B496" t="str">
            <v>NCCB</v>
          </cell>
          <cell r="C496" t="str">
            <v>Delist</v>
          </cell>
          <cell r="D496" t="str">
            <v>Delist</v>
          </cell>
        </row>
        <row r="497">
          <cell r="B497" t="str">
            <v>NIB</v>
          </cell>
          <cell r="C497" t="str">
            <v>Delist</v>
          </cell>
          <cell r="D497" t="str">
            <v>Delist</v>
          </cell>
        </row>
        <row r="498">
          <cell r="B498" t="str">
            <v>NICA</v>
          </cell>
          <cell r="C498" t="str">
            <v>Commercial Banks</v>
          </cell>
          <cell r="D498" t="str">
            <v>Commercial Banks</v>
          </cell>
        </row>
        <row r="499">
          <cell r="B499" t="str">
            <v>NMB</v>
          </cell>
          <cell r="C499" t="str">
            <v>Commercial Banks</v>
          </cell>
          <cell r="D499" t="str">
            <v>Commercial Banks</v>
          </cell>
        </row>
        <row r="500">
          <cell r="B500" t="str">
            <v>PCBL</v>
          </cell>
          <cell r="C500" t="str">
            <v>Commercial Banks</v>
          </cell>
          <cell r="D500" t="str">
            <v>Commercial Banks</v>
          </cell>
        </row>
        <row r="501">
          <cell r="B501" t="str">
            <v>SANIMA</v>
          </cell>
          <cell r="C501" t="str">
            <v>Commercial Banks</v>
          </cell>
          <cell r="D501" t="str">
            <v>Commercial Banks</v>
          </cell>
        </row>
        <row r="502">
          <cell r="B502" t="str">
            <v>SBI</v>
          </cell>
          <cell r="C502" t="str">
            <v>Commercial Banks</v>
          </cell>
          <cell r="D502" t="str">
            <v>Commercial Banks</v>
          </cell>
        </row>
        <row r="503">
          <cell r="B503" t="str">
            <v>SBL</v>
          </cell>
          <cell r="C503" t="str">
            <v>Commercial Banks</v>
          </cell>
          <cell r="D503" t="str">
            <v>Commercial Banks</v>
          </cell>
        </row>
        <row r="504">
          <cell r="B504" t="str">
            <v>SCB</v>
          </cell>
          <cell r="C504" t="str">
            <v>Commercial Banks</v>
          </cell>
          <cell r="D504" t="str">
            <v>Commercial Banks</v>
          </cell>
        </row>
        <row r="505">
          <cell r="B505" t="str">
            <v>SRBL</v>
          </cell>
          <cell r="C505" t="str">
            <v>Commercial Banks</v>
          </cell>
          <cell r="D505" t="str">
            <v>Commercial Banks</v>
          </cell>
        </row>
        <row r="506">
          <cell r="B506" t="str">
            <v>CCBL</v>
          </cell>
          <cell r="C506" t="str">
            <v>Delist</v>
          </cell>
          <cell r="D506" t="str">
            <v>Delist</v>
          </cell>
        </row>
        <row r="507">
          <cell r="B507" t="str">
            <v>PRVU</v>
          </cell>
          <cell r="C507" t="str">
            <v>Commercial Banks</v>
          </cell>
          <cell r="D507" t="str">
            <v>Commercial Banks</v>
          </cell>
        </row>
        <row r="508">
          <cell r="B508" t="str">
            <v>BOKL</v>
          </cell>
          <cell r="C508" t="str">
            <v>Delist</v>
          </cell>
          <cell r="D508" t="str">
            <v>Delist</v>
          </cell>
        </row>
        <row r="509">
          <cell r="B509" t="str">
            <v>ADBL</v>
          </cell>
          <cell r="C509" t="str">
            <v>Commercial Banks</v>
          </cell>
          <cell r="D509" t="str">
            <v>Commercial Banks</v>
          </cell>
        </row>
        <row r="510">
          <cell r="B510" t="str">
            <v>CBL</v>
          </cell>
          <cell r="C510" t="str">
            <v>Delist</v>
          </cell>
          <cell r="D510" t="str">
            <v>Delist</v>
          </cell>
        </row>
        <row r="511">
          <cell r="B511" t="str">
            <v>CZBIL</v>
          </cell>
          <cell r="C511" t="str">
            <v>Commercial Banks</v>
          </cell>
          <cell r="D511" t="str">
            <v>Commercial Banks</v>
          </cell>
        </row>
        <row r="512">
          <cell r="B512" t="str">
            <v>EBL</v>
          </cell>
          <cell r="C512" t="str">
            <v>Commercial Banks</v>
          </cell>
          <cell r="D512" t="str">
            <v>Commercial Banks</v>
          </cell>
        </row>
        <row r="513">
          <cell r="B513" t="str">
            <v>GBIME</v>
          </cell>
          <cell r="C513" t="str">
            <v>Commercial Banks</v>
          </cell>
          <cell r="D513" t="str">
            <v>Commercial Banks</v>
          </cell>
        </row>
        <row r="514">
          <cell r="B514" t="str">
            <v>HBL</v>
          </cell>
          <cell r="C514" t="str">
            <v>Commercial Banks</v>
          </cell>
          <cell r="D514" t="str">
            <v>Commercial Banks</v>
          </cell>
        </row>
        <row r="515">
          <cell r="B515" t="str">
            <v>KBL</v>
          </cell>
          <cell r="C515" t="str">
            <v>Commercial Banks</v>
          </cell>
          <cell r="D515" t="str">
            <v>Commercial Banks</v>
          </cell>
        </row>
        <row r="516">
          <cell r="B516" t="str">
            <v>LBL</v>
          </cell>
          <cell r="C516" t="str">
            <v>Commercial Banks</v>
          </cell>
          <cell r="D516" t="str">
            <v>Commercial Banks</v>
          </cell>
        </row>
        <row r="517">
          <cell r="B517" t="str">
            <v>MBL</v>
          </cell>
          <cell r="C517" t="str">
            <v>Commercial Banks</v>
          </cell>
          <cell r="D517" t="str">
            <v>Commercial Banks</v>
          </cell>
        </row>
        <row r="518">
          <cell r="B518" t="str">
            <v>MEGA</v>
          </cell>
          <cell r="C518" t="str">
            <v>Delist</v>
          </cell>
          <cell r="D518" t="str">
            <v>Delist</v>
          </cell>
        </row>
        <row r="519">
          <cell r="B519" t="str">
            <v>NABIL</v>
          </cell>
          <cell r="C519" t="str">
            <v>Commercial Banks</v>
          </cell>
          <cell r="D519" t="str">
            <v>Commercial Banks</v>
          </cell>
        </row>
        <row r="520">
          <cell r="B520" t="str">
            <v>NBB</v>
          </cell>
          <cell r="C520" t="str">
            <v>Delist</v>
          </cell>
          <cell r="D520" t="str">
            <v>Delist</v>
          </cell>
        </row>
        <row r="521">
          <cell r="B521" t="str">
            <v>NBL</v>
          </cell>
          <cell r="C521" t="str">
            <v>Commercial Banks</v>
          </cell>
          <cell r="D521" t="str">
            <v>Commercial Banks</v>
          </cell>
        </row>
        <row r="522">
          <cell r="B522" t="str">
            <v>NCCB</v>
          </cell>
          <cell r="C522" t="str">
            <v>Delist</v>
          </cell>
          <cell r="D522" t="str">
            <v>Delist</v>
          </cell>
        </row>
        <row r="523">
          <cell r="B523" t="str">
            <v>NIB</v>
          </cell>
          <cell r="C523" t="str">
            <v>Delist</v>
          </cell>
          <cell r="D523" t="str">
            <v>Delist</v>
          </cell>
        </row>
        <row r="524">
          <cell r="B524" t="str">
            <v>NICA</v>
          </cell>
          <cell r="C524" t="str">
            <v>Commercial Banks</v>
          </cell>
          <cell r="D524" t="str">
            <v>Commercial Banks</v>
          </cell>
        </row>
        <row r="525">
          <cell r="B525" t="str">
            <v>NMB</v>
          </cell>
          <cell r="C525" t="str">
            <v>Commercial Banks</v>
          </cell>
          <cell r="D525" t="str">
            <v>Commercial Banks</v>
          </cell>
        </row>
        <row r="526">
          <cell r="B526" t="str">
            <v>PCBL</v>
          </cell>
          <cell r="C526" t="str">
            <v>Commercial Banks</v>
          </cell>
          <cell r="D526" t="str">
            <v>Commercial Banks</v>
          </cell>
        </row>
        <row r="527">
          <cell r="B527" t="str">
            <v>SANIMA</v>
          </cell>
          <cell r="C527" t="str">
            <v>Commercial Banks</v>
          </cell>
          <cell r="D527" t="str">
            <v>Commercial Banks</v>
          </cell>
        </row>
        <row r="528">
          <cell r="B528" t="str">
            <v>SBI</v>
          </cell>
          <cell r="C528" t="str">
            <v>Commercial Banks</v>
          </cell>
          <cell r="D528" t="str">
            <v>Commercial Banks</v>
          </cell>
        </row>
        <row r="529">
          <cell r="B529" t="str">
            <v>SBL</v>
          </cell>
          <cell r="C529" t="str">
            <v>Commercial Banks</v>
          </cell>
          <cell r="D529" t="str">
            <v>Commercial Banks</v>
          </cell>
        </row>
        <row r="530">
          <cell r="B530" t="str">
            <v>SCB</v>
          </cell>
          <cell r="C530" t="str">
            <v>Commercial Banks</v>
          </cell>
          <cell r="D530" t="str">
            <v>Commercial Banks</v>
          </cell>
        </row>
        <row r="531">
          <cell r="B531" t="str">
            <v>SRBL</v>
          </cell>
          <cell r="C531" t="str">
            <v>Commercial Banks</v>
          </cell>
          <cell r="D531" t="str">
            <v>Commercial Banks</v>
          </cell>
        </row>
        <row r="532">
          <cell r="B532" t="str">
            <v>CCBL</v>
          </cell>
          <cell r="C532" t="str">
            <v>Delist</v>
          </cell>
          <cell r="D532" t="str">
            <v>Delist</v>
          </cell>
        </row>
        <row r="533">
          <cell r="B533" t="str">
            <v>PRVU</v>
          </cell>
          <cell r="C533" t="str">
            <v>Commercial Banks</v>
          </cell>
          <cell r="D533" t="str">
            <v>Commercial Banks</v>
          </cell>
        </row>
        <row r="534">
          <cell r="B534" t="str">
            <v>BOKL</v>
          </cell>
          <cell r="C534" t="str">
            <v>Delist</v>
          </cell>
          <cell r="D534" t="str">
            <v>Delist</v>
          </cell>
        </row>
        <row r="535">
          <cell r="B535" t="str">
            <v>ADBL</v>
          </cell>
          <cell r="C535" t="str">
            <v>Commercial Banks</v>
          </cell>
          <cell r="D535" t="str">
            <v>Commercial Banks</v>
          </cell>
        </row>
        <row r="536">
          <cell r="B536" t="str">
            <v>CBL</v>
          </cell>
          <cell r="C536" t="str">
            <v>Delist</v>
          </cell>
          <cell r="D536" t="str">
            <v>Delist</v>
          </cell>
        </row>
        <row r="537">
          <cell r="B537" t="str">
            <v>CZBIL</v>
          </cell>
          <cell r="C537" t="str">
            <v>Commercial Banks</v>
          </cell>
          <cell r="D537" t="str">
            <v>Commercial Banks</v>
          </cell>
        </row>
        <row r="538">
          <cell r="B538" t="str">
            <v>EBL</v>
          </cell>
          <cell r="C538" t="str">
            <v>Commercial Banks</v>
          </cell>
          <cell r="D538" t="str">
            <v>Commercial Banks</v>
          </cell>
        </row>
        <row r="539">
          <cell r="B539" t="str">
            <v>GBIME</v>
          </cell>
          <cell r="C539" t="str">
            <v>Commercial Banks</v>
          </cell>
          <cell r="D539" t="str">
            <v>Commercial Banks</v>
          </cell>
        </row>
        <row r="540">
          <cell r="B540" t="str">
            <v>HBL</v>
          </cell>
          <cell r="C540" t="str">
            <v>Commercial Banks</v>
          </cell>
          <cell r="D540" t="str">
            <v>Commercial Banks</v>
          </cell>
        </row>
        <row r="541">
          <cell r="B541" t="str">
            <v>KBL</v>
          </cell>
          <cell r="C541" t="str">
            <v>Commercial Banks</v>
          </cell>
          <cell r="D541" t="str">
            <v>Commercial Banks</v>
          </cell>
        </row>
        <row r="542">
          <cell r="B542" t="str">
            <v>LBL</v>
          </cell>
          <cell r="C542" t="str">
            <v>Commercial Banks</v>
          </cell>
          <cell r="D542" t="str">
            <v>Commercial Banks</v>
          </cell>
        </row>
        <row r="543">
          <cell r="B543" t="str">
            <v>MBL</v>
          </cell>
          <cell r="C543" t="str">
            <v>Commercial Banks</v>
          </cell>
          <cell r="D543" t="str">
            <v>Commercial Banks</v>
          </cell>
        </row>
        <row r="544">
          <cell r="B544" t="str">
            <v>MEGA</v>
          </cell>
          <cell r="C544" t="str">
            <v>Delist</v>
          </cell>
          <cell r="D544" t="str">
            <v>Delist</v>
          </cell>
        </row>
        <row r="545">
          <cell r="B545" t="str">
            <v>NABIL</v>
          </cell>
          <cell r="C545" t="str">
            <v>Commercial Banks</v>
          </cell>
          <cell r="D545" t="str">
            <v>Commercial Banks</v>
          </cell>
        </row>
        <row r="546">
          <cell r="B546" t="str">
            <v>NBB</v>
          </cell>
          <cell r="C546" t="str">
            <v>Delist</v>
          </cell>
          <cell r="D546" t="str">
            <v>Delist</v>
          </cell>
        </row>
        <row r="547">
          <cell r="B547" t="str">
            <v>NBL</v>
          </cell>
          <cell r="C547" t="str">
            <v>Commercial Banks</v>
          </cell>
          <cell r="D547" t="str">
            <v>Commercial Banks</v>
          </cell>
        </row>
        <row r="548">
          <cell r="B548" t="str">
            <v>NCCB</v>
          </cell>
          <cell r="C548" t="str">
            <v>Delist</v>
          </cell>
          <cell r="D548" t="str">
            <v>Delist</v>
          </cell>
        </row>
        <row r="549">
          <cell r="B549" t="str">
            <v>NIB</v>
          </cell>
          <cell r="C549" t="str">
            <v>Delist</v>
          </cell>
          <cell r="D549" t="str">
            <v>Delist</v>
          </cell>
        </row>
        <row r="550">
          <cell r="B550" t="str">
            <v>NICA</v>
          </cell>
          <cell r="C550" t="str">
            <v>Commercial Banks</v>
          </cell>
          <cell r="D550" t="str">
            <v>Commercial Banks</v>
          </cell>
        </row>
        <row r="551">
          <cell r="B551" t="str">
            <v>NMB</v>
          </cell>
          <cell r="C551" t="str">
            <v>Commercial Banks</v>
          </cell>
          <cell r="D551" t="str">
            <v>Commercial Banks</v>
          </cell>
        </row>
        <row r="552">
          <cell r="B552" t="str">
            <v>PCBL</v>
          </cell>
          <cell r="C552" t="str">
            <v>Commercial Banks</v>
          </cell>
          <cell r="D552" t="str">
            <v>Commercial Banks</v>
          </cell>
        </row>
        <row r="553">
          <cell r="B553" t="str">
            <v>SANIMA</v>
          </cell>
          <cell r="C553" t="str">
            <v>Commercial Banks</v>
          </cell>
          <cell r="D553" t="str">
            <v>Commercial Banks</v>
          </cell>
        </row>
        <row r="554">
          <cell r="B554" t="str">
            <v>SBI</v>
          </cell>
          <cell r="C554" t="str">
            <v>Commercial Banks</v>
          </cell>
          <cell r="D554" t="str">
            <v>Commercial Banks</v>
          </cell>
        </row>
        <row r="555">
          <cell r="B555" t="str">
            <v>SBL</v>
          </cell>
          <cell r="C555" t="str">
            <v>Commercial Banks</v>
          </cell>
          <cell r="D555" t="str">
            <v>Commercial Banks</v>
          </cell>
        </row>
        <row r="556">
          <cell r="B556" t="str">
            <v>SCB</v>
          </cell>
          <cell r="C556" t="str">
            <v>Commercial Banks</v>
          </cell>
          <cell r="D556" t="str">
            <v>Commercial Banks</v>
          </cell>
        </row>
        <row r="557">
          <cell r="B557" t="str">
            <v>SRBL</v>
          </cell>
          <cell r="C557" t="str">
            <v>Commercial Banks</v>
          </cell>
          <cell r="D557" t="str">
            <v>Commercial Banks</v>
          </cell>
        </row>
        <row r="558">
          <cell r="B558" t="str">
            <v>CCBL</v>
          </cell>
          <cell r="C558" t="str">
            <v>Delist</v>
          </cell>
          <cell r="D558" t="str">
            <v>Delist</v>
          </cell>
        </row>
        <row r="559">
          <cell r="B559" t="str">
            <v>PRVU</v>
          </cell>
          <cell r="C559" t="str">
            <v>Commercial Banks</v>
          </cell>
          <cell r="D559" t="str">
            <v>Commercial Banks</v>
          </cell>
        </row>
        <row r="560">
          <cell r="B560" t="str">
            <v>BOKL</v>
          </cell>
          <cell r="C560" t="str">
            <v>Delist</v>
          </cell>
          <cell r="D560" t="str">
            <v>Delist</v>
          </cell>
        </row>
        <row r="561">
          <cell r="B561" t="str">
            <v>ADBL</v>
          </cell>
          <cell r="C561" t="str">
            <v>Commercial Banks</v>
          </cell>
          <cell r="D561" t="str">
            <v>Commercial Banks</v>
          </cell>
        </row>
        <row r="562">
          <cell r="B562" t="str">
            <v>CBL</v>
          </cell>
          <cell r="C562" t="str">
            <v>Delist</v>
          </cell>
          <cell r="D562" t="str">
            <v>Delist</v>
          </cell>
        </row>
        <row r="563">
          <cell r="B563" t="str">
            <v>CZBIL</v>
          </cell>
          <cell r="C563" t="str">
            <v>Commercial Banks</v>
          </cell>
          <cell r="D563" t="str">
            <v>Commercial Banks</v>
          </cell>
        </row>
        <row r="564">
          <cell r="B564" t="str">
            <v>EBL</v>
          </cell>
          <cell r="C564" t="str">
            <v>Commercial Banks</v>
          </cell>
          <cell r="D564" t="str">
            <v>Commercial Banks</v>
          </cell>
        </row>
        <row r="565">
          <cell r="B565" t="str">
            <v>GBIME</v>
          </cell>
          <cell r="C565" t="str">
            <v>Commercial Banks</v>
          </cell>
          <cell r="D565" t="str">
            <v>Commercial Banks</v>
          </cell>
        </row>
        <row r="566">
          <cell r="B566" t="str">
            <v>HBL</v>
          </cell>
          <cell r="C566" t="str">
            <v>Commercial Banks</v>
          </cell>
          <cell r="D566" t="str">
            <v>Commercial Banks</v>
          </cell>
        </row>
        <row r="567">
          <cell r="B567" t="str">
            <v>KBL</v>
          </cell>
          <cell r="C567" t="str">
            <v>Commercial Banks</v>
          </cell>
          <cell r="D567" t="str">
            <v>Commercial Banks</v>
          </cell>
        </row>
        <row r="568">
          <cell r="B568" t="str">
            <v>LBL</v>
          </cell>
          <cell r="C568" t="str">
            <v>Commercial Banks</v>
          </cell>
          <cell r="D568" t="str">
            <v>Commercial Banks</v>
          </cell>
        </row>
        <row r="569">
          <cell r="B569" t="str">
            <v>MBL</v>
          </cell>
          <cell r="C569" t="str">
            <v>Commercial Banks</v>
          </cell>
          <cell r="D569" t="str">
            <v>Commercial Banks</v>
          </cell>
        </row>
        <row r="570">
          <cell r="B570" t="str">
            <v>MEGA</v>
          </cell>
          <cell r="C570" t="str">
            <v>Delist</v>
          </cell>
          <cell r="D570" t="str">
            <v>Delist</v>
          </cell>
        </row>
        <row r="571">
          <cell r="B571" t="str">
            <v>NABIL</v>
          </cell>
          <cell r="C571" t="str">
            <v>Commercial Banks</v>
          </cell>
          <cell r="D571" t="str">
            <v>Commercial Banks</v>
          </cell>
        </row>
        <row r="572">
          <cell r="B572" t="str">
            <v>NBB</v>
          </cell>
          <cell r="C572" t="str">
            <v>Delist</v>
          </cell>
          <cell r="D572" t="str">
            <v>Delist</v>
          </cell>
        </row>
        <row r="573">
          <cell r="B573" t="str">
            <v>NBL</v>
          </cell>
          <cell r="C573" t="str">
            <v>Commercial Banks</v>
          </cell>
          <cell r="D573" t="str">
            <v>Commercial Banks</v>
          </cell>
        </row>
        <row r="574">
          <cell r="B574" t="str">
            <v>NCCB</v>
          </cell>
          <cell r="C574" t="str">
            <v>Delist</v>
          </cell>
          <cell r="D574" t="str">
            <v>Delist</v>
          </cell>
        </row>
        <row r="575">
          <cell r="B575" t="str">
            <v>NIB</v>
          </cell>
          <cell r="C575" t="str">
            <v>Delist</v>
          </cell>
          <cell r="D575" t="str">
            <v>Delist</v>
          </cell>
        </row>
        <row r="576">
          <cell r="B576" t="str">
            <v>NICA</v>
          </cell>
          <cell r="C576" t="str">
            <v>Commercial Banks</v>
          </cell>
          <cell r="D576" t="str">
            <v>Commercial Banks</v>
          </cell>
        </row>
        <row r="577">
          <cell r="B577" t="str">
            <v>NMB</v>
          </cell>
          <cell r="C577" t="str">
            <v>Commercial Banks</v>
          </cell>
          <cell r="D577" t="str">
            <v>Commercial Banks</v>
          </cell>
        </row>
        <row r="578">
          <cell r="B578" t="str">
            <v>PCBL</v>
          </cell>
          <cell r="C578" t="str">
            <v>Commercial Banks</v>
          </cell>
          <cell r="D578" t="str">
            <v>Commercial Banks</v>
          </cell>
        </row>
        <row r="579">
          <cell r="B579" t="str">
            <v>SANIMA</v>
          </cell>
          <cell r="C579" t="str">
            <v>Commercial Banks</v>
          </cell>
          <cell r="D579" t="str">
            <v>Commercial Banks</v>
          </cell>
        </row>
        <row r="580">
          <cell r="B580" t="str">
            <v>SBI</v>
          </cell>
          <cell r="C580" t="str">
            <v>Commercial Banks</v>
          </cell>
          <cell r="D580" t="str">
            <v>Commercial Banks</v>
          </cell>
        </row>
        <row r="581">
          <cell r="B581" t="str">
            <v>SBL</v>
          </cell>
          <cell r="C581" t="str">
            <v>Commercial Banks</v>
          </cell>
          <cell r="D581" t="str">
            <v>Commercial Banks</v>
          </cell>
        </row>
        <row r="582">
          <cell r="B582" t="str">
            <v>SCB</v>
          </cell>
          <cell r="C582" t="str">
            <v>Commercial Banks</v>
          </cell>
          <cell r="D582" t="str">
            <v>Commercial Banks</v>
          </cell>
        </row>
        <row r="583">
          <cell r="B583" t="str">
            <v>SRBL</v>
          </cell>
          <cell r="C583" t="str">
            <v>Commercial Banks</v>
          </cell>
          <cell r="D583" t="str">
            <v>Commercial Banks</v>
          </cell>
        </row>
        <row r="584">
          <cell r="B584" t="str">
            <v>CCBL</v>
          </cell>
          <cell r="C584" t="str">
            <v>Delist</v>
          </cell>
          <cell r="D584" t="str">
            <v>Delist</v>
          </cell>
        </row>
        <row r="585">
          <cell r="B585" t="str">
            <v>PRVU</v>
          </cell>
          <cell r="C585" t="str">
            <v>Commercial Banks</v>
          </cell>
          <cell r="D585" t="str">
            <v>Commercial Banks</v>
          </cell>
        </row>
        <row r="586">
          <cell r="B586" t="str">
            <v>BOKL</v>
          </cell>
          <cell r="C586" t="str">
            <v>Delist</v>
          </cell>
          <cell r="D586" t="str">
            <v>Delist</v>
          </cell>
        </row>
        <row r="587">
          <cell r="B587" t="str">
            <v>ADBL</v>
          </cell>
          <cell r="C587" t="str">
            <v>Commercial Banks</v>
          </cell>
          <cell r="D587" t="str">
            <v>Commercial Banks</v>
          </cell>
        </row>
        <row r="588">
          <cell r="B588" t="str">
            <v>CBL</v>
          </cell>
          <cell r="C588" t="str">
            <v>Delist</v>
          </cell>
          <cell r="D588" t="str">
            <v>Delist</v>
          </cell>
        </row>
        <row r="589">
          <cell r="B589" t="str">
            <v>CZBIL</v>
          </cell>
          <cell r="C589" t="str">
            <v>Commercial Banks</v>
          </cell>
          <cell r="D589" t="str">
            <v>Commercial Banks</v>
          </cell>
        </row>
        <row r="590">
          <cell r="B590" t="str">
            <v>EBL</v>
          </cell>
          <cell r="C590" t="str">
            <v>Commercial Banks</v>
          </cell>
          <cell r="D590" t="str">
            <v>Commercial Banks</v>
          </cell>
        </row>
        <row r="591">
          <cell r="B591" t="str">
            <v>GBIME</v>
          </cell>
          <cell r="C591" t="str">
            <v>Commercial Banks</v>
          </cell>
          <cell r="D591" t="str">
            <v>Commercial Banks</v>
          </cell>
        </row>
        <row r="592">
          <cell r="B592" t="str">
            <v>HBL</v>
          </cell>
          <cell r="C592" t="str">
            <v>Commercial Banks</v>
          </cell>
          <cell r="D592" t="str">
            <v>Commercial Banks</v>
          </cell>
        </row>
        <row r="593">
          <cell r="B593" t="str">
            <v>KBL</v>
          </cell>
          <cell r="C593" t="str">
            <v>Commercial Banks</v>
          </cell>
          <cell r="D593" t="str">
            <v>Commercial Banks</v>
          </cell>
        </row>
        <row r="594">
          <cell r="B594" t="str">
            <v>LBL</v>
          </cell>
          <cell r="C594" t="str">
            <v>Commercial Banks</v>
          </cell>
          <cell r="D594" t="str">
            <v>Commercial Banks</v>
          </cell>
        </row>
        <row r="595">
          <cell r="B595" t="str">
            <v>MBL</v>
          </cell>
          <cell r="C595" t="str">
            <v>Commercial Banks</v>
          </cell>
          <cell r="D595" t="str">
            <v>Commercial Banks</v>
          </cell>
        </row>
        <row r="596">
          <cell r="B596" t="str">
            <v>MEGA</v>
          </cell>
          <cell r="C596" t="str">
            <v>Delist</v>
          </cell>
          <cell r="D596" t="str">
            <v>Delist</v>
          </cell>
        </row>
        <row r="597">
          <cell r="B597" t="str">
            <v>NABIL</v>
          </cell>
          <cell r="C597" t="str">
            <v>Commercial Banks</v>
          </cell>
          <cell r="D597" t="str">
            <v>Commercial Banks</v>
          </cell>
        </row>
        <row r="598">
          <cell r="B598" t="str">
            <v>NBB</v>
          </cell>
          <cell r="C598" t="str">
            <v>Delist</v>
          </cell>
          <cell r="D598" t="str">
            <v>Delist</v>
          </cell>
        </row>
        <row r="599">
          <cell r="B599" t="str">
            <v>NBL</v>
          </cell>
          <cell r="C599" t="str">
            <v>Commercial Banks</v>
          </cell>
          <cell r="D599" t="str">
            <v>Commercial Banks</v>
          </cell>
        </row>
        <row r="600">
          <cell r="B600" t="str">
            <v>NCCB</v>
          </cell>
          <cell r="C600" t="str">
            <v>Delist</v>
          </cell>
          <cell r="D600" t="str">
            <v>Delist</v>
          </cell>
        </row>
        <row r="601">
          <cell r="B601" t="str">
            <v>NIB</v>
          </cell>
          <cell r="C601" t="str">
            <v>Delist</v>
          </cell>
          <cell r="D601" t="str">
            <v>Delist</v>
          </cell>
        </row>
        <row r="602">
          <cell r="B602" t="str">
            <v>NICA</v>
          </cell>
          <cell r="C602" t="str">
            <v>Commercial Banks</v>
          </cell>
          <cell r="D602" t="str">
            <v>Commercial Banks</v>
          </cell>
        </row>
        <row r="603">
          <cell r="B603" t="str">
            <v>NMB</v>
          </cell>
          <cell r="C603" t="str">
            <v>Commercial Banks</v>
          </cell>
          <cell r="D603" t="str">
            <v>Commercial Banks</v>
          </cell>
        </row>
        <row r="604">
          <cell r="B604" t="str">
            <v>PCBL</v>
          </cell>
          <cell r="C604" t="str">
            <v>Commercial Banks</v>
          </cell>
          <cell r="D604" t="str">
            <v>Commercial Banks</v>
          </cell>
        </row>
        <row r="605">
          <cell r="B605" t="str">
            <v>SANIMA</v>
          </cell>
          <cell r="C605" t="str">
            <v>Commercial Banks</v>
          </cell>
          <cell r="D605" t="str">
            <v>Commercial Banks</v>
          </cell>
        </row>
        <row r="606">
          <cell r="B606" t="str">
            <v>SBI</v>
          </cell>
          <cell r="C606" t="str">
            <v>Commercial Banks</v>
          </cell>
          <cell r="D606" t="str">
            <v>Commercial Banks</v>
          </cell>
        </row>
        <row r="607">
          <cell r="B607" t="str">
            <v>SBL</v>
          </cell>
          <cell r="C607" t="str">
            <v>Commercial Banks</v>
          </cell>
          <cell r="D607" t="str">
            <v>Commercial Banks</v>
          </cell>
        </row>
        <row r="608">
          <cell r="B608" t="str">
            <v>SCB</v>
          </cell>
          <cell r="C608" t="str">
            <v>Commercial Banks</v>
          </cell>
          <cell r="D608" t="str">
            <v>Commercial Banks</v>
          </cell>
        </row>
        <row r="609">
          <cell r="B609" t="str">
            <v>SRBL</v>
          </cell>
          <cell r="C609" t="str">
            <v>Commercial Banks</v>
          </cell>
          <cell r="D609" t="str">
            <v>Commercial Banks</v>
          </cell>
        </row>
        <row r="610">
          <cell r="B610" t="str">
            <v>CCBL</v>
          </cell>
          <cell r="C610" t="str">
            <v>Delist</v>
          </cell>
          <cell r="D610" t="str">
            <v>Delist</v>
          </cell>
        </row>
        <row r="611">
          <cell r="B611" t="str">
            <v>PRVU</v>
          </cell>
          <cell r="C611" t="str">
            <v>Commercial Banks</v>
          </cell>
          <cell r="D611" t="str">
            <v>Commercial Banks</v>
          </cell>
        </row>
        <row r="612">
          <cell r="B612" t="str">
            <v>BOKL</v>
          </cell>
          <cell r="C612" t="str">
            <v>Delist</v>
          </cell>
          <cell r="D612" t="str">
            <v>Delist</v>
          </cell>
        </row>
        <row r="613">
          <cell r="B613" t="str">
            <v>CBBL</v>
          </cell>
          <cell r="C613" t="str">
            <v>Microfinance</v>
          </cell>
          <cell r="D613" t="str">
            <v>Microfinance</v>
          </cell>
        </row>
        <row r="614">
          <cell r="B614" t="str">
            <v>DDBL</v>
          </cell>
          <cell r="C614" t="str">
            <v>Microfinance</v>
          </cell>
          <cell r="D614" t="str">
            <v>Microfinance</v>
          </cell>
        </row>
        <row r="615">
          <cell r="B615" t="str">
            <v>FMDBL</v>
          </cell>
          <cell r="C615" t="str">
            <v>Microfinance</v>
          </cell>
          <cell r="D615" t="str">
            <v>Microfinance</v>
          </cell>
        </row>
        <row r="616">
          <cell r="B616" t="str">
            <v>KMCDB</v>
          </cell>
          <cell r="C616" t="str">
            <v>Microfinance</v>
          </cell>
          <cell r="D616" t="str">
            <v>Micro Low</v>
          </cell>
        </row>
        <row r="617">
          <cell r="B617" t="str">
            <v>NLBBL</v>
          </cell>
          <cell r="C617" t="str">
            <v>Microfinance</v>
          </cell>
          <cell r="D617" t="str">
            <v>Microfinance</v>
          </cell>
        </row>
        <row r="618">
          <cell r="B618" t="str">
            <v>NNLB</v>
          </cell>
          <cell r="C618" t="str">
            <v>Delist</v>
          </cell>
          <cell r="D618" t="str">
            <v>Delist</v>
          </cell>
        </row>
        <row r="619">
          <cell r="B619" t="str">
            <v>RMDC</v>
          </cell>
          <cell r="C619" t="str">
            <v>Microfinance</v>
          </cell>
          <cell r="D619" t="str">
            <v>Microfinance</v>
          </cell>
        </row>
        <row r="620">
          <cell r="B620" t="str">
            <v>SKBBL</v>
          </cell>
          <cell r="C620" t="str">
            <v>Microfinance</v>
          </cell>
          <cell r="D620" t="str">
            <v>Microfinance</v>
          </cell>
        </row>
        <row r="621">
          <cell r="B621" t="str">
            <v>SLBBL</v>
          </cell>
          <cell r="C621" t="str">
            <v>Microfinance</v>
          </cell>
          <cell r="D621" t="str">
            <v>Microfinance</v>
          </cell>
        </row>
        <row r="622">
          <cell r="B622" t="str">
            <v>SMFDB</v>
          </cell>
          <cell r="C622" t="str">
            <v>Microfinance</v>
          </cell>
          <cell r="D622" t="str">
            <v>Micro Low</v>
          </cell>
        </row>
        <row r="623">
          <cell r="B623" t="str">
            <v>SWBBL</v>
          </cell>
          <cell r="C623" t="str">
            <v>Microfinance</v>
          </cell>
          <cell r="D623" t="str">
            <v>Microfinance</v>
          </cell>
        </row>
        <row r="624">
          <cell r="B624" t="str">
            <v>MLBBL</v>
          </cell>
          <cell r="C624" t="str">
            <v>Microfinance</v>
          </cell>
          <cell r="D624" t="str">
            <v>Micro Low</v>
          </cell>
        </row>
        <row r="625">
          <cell r="B625" t="str">
            <v>NBBL</v>
          </cell>
          <cell r="C625" t="str">
            <v>Delist</v>
          </cell>
          <cell r="D625" t="str">
            <v>Delist</v>
          </cell>
        </row>
        <row r="626">
          <cell r="B626" t="str">
            <v>LLBS</v>
          </cell>
          <cell r="C626" t="str">
            <v>Microfinance</v>
          </cell>
          <cell r="D626" t="str">
            <v>Micro Low</v>
          </cell>
        </row>
        <row r="627">
          <cell r="B627" t="str">
            <v>MMFDB</v>
          </cell>
          <cell r="C627" t="str">
            <v>Microfinance</v>
          </cell>
          <cell r="D627" t="str">
            <v>Microfinance</v>
          </cell>
        </row>
        <row r="628">
          <cell r="B628" t="str">
            <v>MSMBS</v>
          </cell>
          <cell r="C628" t="str">
            <v>Delist</v>
          </cell>
          <cell r="D628" t="str">
            <v>Delist</v>
          </cell>
        </row>
        <row r="629">
          <cell r="B629" t="str">
            <v>JSLBB</v>
          </cell>
          <cell r="C629" t="str">
            <v>Microfinance</v>
          </cell>
          <cell r="D629" t="str">
            <v>Micro Low</v>
          </cell>
        </row>
        <row r="630">
          <cell r="B630" t="str">
            <v>KMFL</v>
          </cell>
          <cell r="C630" t="str">
            <v>Delist</v>
          </cell>
          <cell r="D630" t="str">
            <v>Delist</v>
          </cell>
        </row>
        <row r="631">
          <cell r="B631" t="str">
            <v>WOMI</v>
          </cell>
          <cell r="C631" t="str">
            <v>Delist</v>
          </cell>
          <cell r="D631" t="str">
            <v>Delist</v>
          </cell>
        </row>
        <row r="632">
          <cell r="B632" t="str">
            <v>VLBS</v>
          </cell>
          <cell r="C632" t="str">
            <v>Microfinance</v>
          </cell>
          <cell r="D632" t="str">
            <v>Micro Low</v>
          </cell>
        </row>
        <row r="633">
          <cell r="B633" t="str">
            <v>RSDC</v>
          </cell>
          <cell r="C633" t="str">
            <v>Microfinance</v>
          </cell>
          <cell r="D633" t="str">
            <v>Microfinance</v>
          </cell>
        </row>
        <row r="634">
          <cell r="B634" t="str">
            <v>NMBMF</v>
          </cell>
          <cell r="C634" t="str">
            <v>Microfinance</v>
          </cell>
          <cell r="D634" t="str">
            <v>Microfinance</v>
          </cell>
        </row>
        <row r="635">
          <cell r="B635" t="str">
            <v>MERO</v>
          </cell>
          <cell r="C635" t="str">
            <v>Microfinance</v>
          </cell>
          <cell r="D635" t="str">
            <v>Microfinance</v>
          </cell>
        </row>
        <row r="636">
          <cell r="B636" t="str">
            <v>NMFBS</v>
          </cell>
          <cell r="C636" t="str">
            <v>Microfinance</v>
          </cell>
          <cell r="D636" t="str">
            <v>Microfinance</v>
          </cell>
        </row>
        <row r="637">
          <cell r="B637" t="str">
            <v>SLBS</v>
          </cell>
          <cell r="C637" t="str">
            <v>Delist</v>
          </cell>
          <cell r="D637" t="str">
            <v>Delist</v>
          </cell>
        </row>
        <row r="638">
          <cell r="B638" t="str">
            <v>CLBSL</v>
          </cell>
          <cell r="C638" t="str">
            <v>Microfinance</v>
          </cell>
          <cell r="D638" t="str">
            <v>Micro Low</v>
          </cell>
        </row>
        <row r="639">
          <cell r="B639" t="str">
            <v>FOWAD</v>
          </cell>
          <cell r="C639" t="str">
            <v>Microfinance</v>
          </cell>
          <cell r="D639" t="str">
            <v>Microfinance</v>
          </cell>
        </row>
        <row r="640">
          <cell r="B640" t="str">
            <v>SDESI</v>
          </cell>
          <cell r="C640" t="str">
            <v>Delist</v>
          </cell>
          <cell r="D640" t="str">
            <v>Delist</v>
          </cell>
        </row>
        <row r="641">
          <cell r="B641" t="str">
            <v>GILB</v>
          </cell>
          <cell r="C641" t="str">
            <v>Microfinance</v>
          </cell>
          <cell r="D641" t="str">
            <v>Microfinance</v>
          </cell>
        </row>
        <row r="642">
          <cell r="B642" t="str">
            <v>SMB</v>
          </cell>
          <cell r="C642" t="str">
            <v>Delist</v>
          </cell>
          <cell r="D642" t="str">
            <v>Delist</v>
          </cell>
        </row>
        <row r="643">
          <cell r="B643" t="str">
            <v>GBLBS</v>
          </cell>
          <cell r="C643" t="str">
            <v>Microfinance</v>
          </cell>
          <cell r="D643" t="str">
            <v>Microfinance</v>
          </cell>
        </row>
        <row r="644">
          <cell r="B644" t="str">
            <v>CBBL</v>
          </cell>
          <cell r="C644" t="str">
            <v>Microfinance</v>
          </cell>
          <cell r="D644" t="str">
            <v>Microfinance</v>
          </cell>
        </row>
        <row r="645">
          <cell r="B645" t="str">
            <v>DDBL</v>
          </cell>
          <cell r="C645" t="str">
            <v>Microfinance</v>
          </cell>
          <cell r="D645" t="str">
            <v>Microfinance</v>
          </cell>
        </row>
        <row r="646">
          <cell r="B646" t="str">
            <v>FMDBL</v>
          </cell>
          <cell r="C646" t="str">
            <v>Microfinance</v>
          </cell>
          <cell r="D646" t="str">
            <v>Microfinance</v>
          </cell>
        </row>
        <row r="647">
          <cell r="B647" t="str">
            <v>KMCDB</v>
          </cell>
          <cell r="C647" t="str">
            <v>Microfinance</v>
          </cell>
          <cell r="D647" t="str">
            <v>Micro Low</v>
          </cell>
        </row>
        <row r="648">
          <cell r="B648" t="str">
            <v>NLBBL</v>
          </cell>
          <cell r="C648" t="str">
            <v>Microfinance</v>
          </cell>
          <cell r="D648" t="str">
            <v>Microfinance</v>
          </cell>
        </row>
        <row r="649">
          <cell r="B649" t="str">
            <v>NNLB</v>
          </cell>
          <cell r="C649" t="str">
            <v>Delist</v>
          </cell>
          <cell r="D649" t="str">
            <v>Delist</v>
          </cell>
        </row>
        <row r="650">
          <cell r="B650" t="str">
            <v>NUBL</v>
          </cell>
          <cell r="C650" t="str">
            <v>Microfinance</v>
          </cell>
          <cell r="D650" t="str">
            <v>Microfinance</v>
          </cell>
        </row>
        <row r="651">
          <cell r="B651" t="str">
            <v>RMDC</v>
          </cell>
          <cell r="C651" t="str">
            <v>Microfinance</v>
          </cell>
          <cell r="D651" t="str">
            <v>Microfinance</v>
          </cell>
        </row>
        <row r="652">
          <cell r="B652" t="str">
            <v>SKBBL</v>
          </cell>
          <cell r="C652" t="str">
            <v>Microfinance</v>
          </cell>
          <cell r="D652" t="str">
            <v>Microfinance</v>
          </cell>
        </row>
        <row r="653">
          <cell r="B653" t="str">
            <v>SLBBL</v>
          </cell>
          <cell r="C653" t="str">
            <v>Microfinance</v>
          </cell>
          <cell r="D653" t="str">
            <v>Microfinance</v>
          </cell>
        </row>
        <row r="654">
          <cell r="B654" t="str">
            <v>SMFDB</v>
          </cell>
          <cell r="C654" t="str">
            <v>Microfinance</v>
          </cell>
          <cell r="D654" t="str">
            <v>Micro Low</v>
          </cell>
        </row>
        <row r="655">
          <cell r="B655" t="str">
            <v>SWBBL</v>
          </cell>
          <cell r="C655" t="str">
            <v>Microfinance</v>
          </cell>
          <cell r="D655" t="str">
            <v>Microfinance</v>
          </cell>
        </row>
        <row r="656">
          <cell r="B656" t="str">
            <v>MLBBL</v>
          </cell>
          <cell r="C656" t="str">
            <v>Microfinance</v>
          </cell>
          <cell r="D656" t="str">
            <v>Micro Low</v>
          </cell>
        </row>
        <row r="657">
          <cell r="B657" t="str">
            <v>NBBL</v>
          </cell>
          <cell r="C657" t="str">
            <v>Delist</v>
          </cell>
          <cell r="D657" t="str">
            <v>Delist</v>
          </cell>
        </row>
        <row r="658">
          <cell r="B658" t="str">
            <v>LLBS</v>
          </cell>
          <cell r="C658" t="str">
            <v>Microfinance</v>
          </cell>
          <cell r="D658" t="str">
            <v>Micro Low</v>
          </cell>
        </row>
        <row r="659">
          <cell r="B659" t="str">
            <v>MMFDB</v>
          </cell>
          <cell r="C659" t="str">
            <v>Microfinance</v>
          </cell>
          <cell r="D659" t="str">
            <v>Microfinance</v>
          </cell>
        </row>
        <row r="660">
          <cell r="B660" t="str">
            <v>MSMBS</v>
          </cell>
          <cell r="C660" t="str">
            <v>Delist</v>
          </cell>
          <cell r="D660" t="str">
            <v>Delist</v>
          </cell>
        </row>
        <row r="661">
          <cell r="B661" t="str">
            <v>JSLBB</v>
          </cell>
          <cell r="C661" t="str">
            <v>Microfinance</v>
          </cell>
          <cell r="D661" t="str">
            <v>Micro Low</v>
          </cell>
        </row>
        <row r="662">
          <cell r="B662" t="str">
            <v>KMFL</v>
          </cell>
          <cell r="C662" t="str">
            <v>Delist</v>
          </cell>
          <cell r="D662" t="str">
            <v>Delist</v>
          </cell>
        </row>
        <row r="663">
          <cell r="B663" t="str">
            <v>WOMI</v>
          </cell>
          <cell r="C663" t="str">
            <v>Delist</v>
          </cell>
          <cell r="D663" t="str">
            <v>Delist</v>
          </cell>
        </row>
        <row r="664">
          <cell r="B664" t="str">
            <v>VLBS</v>
          </cell>
          <cell r="C664" t="str">
            <v>Microfinance</v>
          </cell>
          <cell r="D664" t="str">
            <v>Micro Low</v>
          </cell>
        </row>
        <row r="665">
          <cell r="B665" t="str">
            <v>RSDC</v>
          </cell>
          <cell r="C665" t="str">
            <v>Microfinance</v>
          </cell>
          <cell r="D665" t="str">
            <v>Microfinance</v>
          </cell>
        </row>
        <row r="666">
          <cell r="B666" t="str">
            <v>NMBMF</v>
          </cell>
          <cell r="C666" t="str">
            <v>Microfinance</v>
          </cell>
          <cell r="D666" t="str">
            <v>Microfinance</v>
          </cell>
        </row>
        <row r="667">
          <cell r="B667" t="str">
            <v>MERO</v>
          </cell>
          <cell r="C667" t="str">
            <v>Microfinance</v>
          </cell>
          <cell r="D667" t="str">
            <v>Microfinance</v>
          </cell>
        </row>
        <row r="668">
          <cell r="B668" t="str">
            <v>NMFBS</v>
          </cell>
          <cell r="C668" t="str">
            <v>Microfinance</v>
          </cell>
          <cell r="D668" t="str">
            <v>Microfinance</v>
          </cell>
        </row>
        <row r="669">
          <cell r="B669" t="str">
            <v>SLBS</v>
          </cell>
          <cell r="C669" t="str">
            <v>Delist</v>
          </cell>
          <cell r="D669" t="str">
            <v>Delist</v>
          </cell>
        </row>
        <row r="670">
          <cell r="B670" t="str">
            <v>CLBSL</v>
          </cell>
          <cell r="C670" t="str">
            <v>Microfinance</v>
          </cell>
          <cell r="D670" t="str">
            <v>Micro Low</v>
          </cell>
        </row>
        <row r="671">
          <cell r="B671" t="str">
            <v>FOWAD</v>
          </cell>
          <cell r="C671" t="str">
            <v>Microfinance</v>
          </cell>
          <cell r="D671" t="str">
            <v>Microfinance</v>
          </cell>
        </row>
        <row r="672">
          <cell r="B672" t="str">
            <v>SMATA</v>
          </cell>
          <cell r="C672" t="str">
            <v>Microfinance</v>
          </cell>
          <cell r="D672" t="str">
            <v>Micro Low</v>
          </cell>
        </row>
        <row r="673">
          <cell r="B673" t="str">
            <v>SDESI</v>
          </cell>
          <cell r="C673" t="str">
            <v>Delist</v>
          </cell>
          <cell r="D673" t="str">
            <v>Delist</v>
          </cell>
        </row>
        <row r="674">
          <cell r="B674" t="str">
            <v>MSLB</v>
          </cell>
          <cell r="C674" t="str">
            <v>Microfinance</v>
          </cell>
          <cell r="D674" t="str">
            <v>Micro Low</v>
          </cell>
        </row>
        <row r="675">
          <cell r="B675" t="str">
            <v>GILB</v>
          </cell>
          <cell r="C675" t="str">
            <v>Microfinance</v>
          </cell>
          <cell r="D675" t="str">
            <v>Microfinance</v>
          </cell>
        </row>
        <row r="676">
          <cell r="B676" t="str">
            <v>SMB</v>
          </cell>
          <cell r="C676" t="str">
            <v>Delist</v>
          </cell>
          <cell r="D676" t="str">
            <v>Delist</v>
          </cell>
        </row>
        <row r="677">
          <cell r="B677" t="str">
            <v>GBLBS</v>
          </cell>
          <cell r="C677" t="str">
            <v>Microfinance</v>
          </cell>
          <cell r="D677" t="str">
            <v>Microfinance</v>
          </cell>
        </row>
        <row r="678">
          <cell r="B678" t="str">
            <v>SLBSL</v>
          </cell>
          <cell r="C678" t="str">
            <v>Microfinance</v>
          </cell>
          <cell r="D678" t="str">
            <v>Micro Low</v>
          </cell>
        </row>
        <row r="679">
          <cell r="B679" t="str">
            <v>CBBL</v>
          </cell>
          <cell r="C679" t="str">
            <v>Microfinance</v>
          </cell>
          <cell r="D679" t="str">
            <v>Microfinance</v>
          </cell>
        </row>
        <row r="680">
          <cell r="B680" t="str">
            <v>DDBL</v>
          </cell>
          <cell r="C680" t="str">
            <v>Microfinance</v>
          </cell>
          <cell r="D680" t="str">
            <v>Microfinance</v>
          </cell>
        </row>
        <row r="681">
          <cell r="B681" t="str">
            <v>FMDBL</v>
          </cell>
          <cell r="C681" t="str">
            <v>Microfinance</v>
          </cell>
          <cell r="D681" t="str">
            <v>Microfinance</v>
          </cell>
        </row>
        <row r="682">
          <cell r="B682" t="str">
            <v>KMCDB</v>
          </cell>
          <cell r="C682" t="str">
            <v>Microfinance</v>
          </cell>
          <cell r="D682" t="str">
            <v>Micro Low</v>
          </cell>
        </row>
        <row r="683">
          <cell r="B683" t="str">
            <v>NLBBL</v>
          </cell>
          <cell r="C683" t="str">
            <v>Microfinance</v>
          </cell>
          <cell r="D683" t="str">
            <v>Microfinance</v>
          </cell>
        </row>
        <row r="684">
          <cell r="B684" t="str">
            <v>NNLB</v>
          </cell>
          <cell r="C684" t="str">
            <v>Delist</v>
          </cell>
          <cell r="D684" t="str">
            <v>Delist</v>
          </cell>
        </row>
        <row r="685">
          <cell r="B685" t="str">
            <v>NUBL</v>
          </cell>
          <cell r="C685" t="str">
            <v>Microfinance</v>
          </cell>
          <cell r="D685" t="str">
            <v>Microfinance</v>
          </cell>
        </row>
        <row r="686">
          <cell r="B686" t="str">
            <v>RMDC</v>
          </cell>
          <cell r="C686" t="str">
            <v>Microfinance</v>
          </cell>
          <cell r="D686" t="str">
            <v>Microfinance</v>
          </cell>
        </row>
        <row r="687">
          <cell r="B687" t="str">
            <v>SKBBL</v>
          </cell>
          <cell r="C687" t="str">
            <v>Microfinance</v>
          </cell>
          <cell r="D687" t="str">
            <v>Microfinance</v>
          </cell>
        </row>
        <row r="688">
          <cell r="B688" t="str">
            <v>SLBBL</v>
          </cell>
          <cell r="C688" t="str">
            <v>Microfinance</v>
          </cell>
          <cell r="D688" t="str">
            <v>Microfinance</v>
          </cell>
        </row>
        <row r="689">
          <cell r="B689" t="str">
            <v>SMFDB</v>
          </cell>
          <cell r="C689" t="str">
            <v>Microfinance</v>
          </cell>
          <cell r="D689" t="str">
            <v>Micro Low</v>
          </cell>
        </row>
        <row r="690">
          <cell r="B690" t="str">
            <v>SWBBL</v>
          </cell>
          <cell r="C690" t="str">
            <v>Microfinance</v>
          </cell>
          <cell r="D690" t="str">
            <v>Microfinance</v>
          </cell>
        </row>
        <row r="691">
          <cell r="B691" t="str">
            <v>MLBBL</v>
          </cell>
          <cell r="C691" t="str">
            <v>Microfinance</v>
          </cell>
          <cell r="D691" t="str">
            <v>Micro Low</v>
          </cell>
        </row>
        <row r="692">
          <cell r="B692" t="str">
            <v>NBBL</v>
          </cell>
          <cell r="C692" t="str">
            <v>Delist</v>
          </cell>
          <cell r="D692" t="str">
            <v>Delist</v>
          </cell>
        </row>
        <row r="693">
          <cell r="B693" t="str">
            <v>LLBS</v>
          </cell>
          <cell r="C693" t="str">
            <v>Microfinance</v>
          </cell>
          <cell r="D693" t="str">
            <v>Micro Low</v>
          </cell>
        </row>
        <row r="694">
          <cell r="B694" t="str">
            <v>MMFDB</v>
          </cell>
          <cell r="C694" t="str">
            <v>Microfinance</v>
          </cell>
          <cell r="D694" t="str">
            <v>Microfinance</v>
          </cell>
        </row>
        <row r="695">
          <cell r="B695" t="str">
            <v>MSMBS</v>
          </cell>
          <cell r="C695" t="str">
            <v>Delist</v>
          </cell>
          <cell r="D695" t="str">
            <v>Delist</v>
          </cell>
        </row>
        <row r="696">
          <cell r="B696" t="str">
            <v>JSLBB</v>
          </cell>
          <cell r="C696" t="str">
            <v>Microfinance</v>
          </cell>
          <cell r="D696" t="str">
            <v>Micro Low</v>
          </cell>
        </row>
        <row r="697">
          <cell r="B697" t="str">
            <v>KMFL</v>
          </cell>
          <cell r="C697" t="str">
            <v>Delist</v>
          </cell>
          <cell r="D697" t="str">
            <v>Delist</v>
          </cell>
        </row>
        <row r="698">
          <cell r="B698" t="str">
            <v>WOMI</v>
          </cell>
          <cell r="C698" t="str">
            <v>Delist</v>
          </cell>
          <cell r="D698" t="str">
            <v>Delist</v>
          </cell>
        </row>
        <row r="699">
          <cell r="B699" t="str">
            <v>VLBS</v>
          </cell>
          <cell r="C699" t="str">
            <v>Microfinance</v>
          </cell>
          <cell r="D699" t="str">
            <v>Micro Low</v>
          </cell>
        </row>
        <row r="700">
          <cell r="B700" t="str">
            <v>RSDC</v>
          </cell>
          <cell r="C700" t="str">
            <v>Microfinance</v>
          </cell>
          <cell r="D700" t="str">
            <v>Microfinance</v>
          </cell>
        </row>
        <row r="701">
          <cell r="B701" t="str">
            <v>NMBMF</v>
          </cell>
          <cell r="C701" t="str">
            <v>Microfinance</v>
          </cell>
          <cell r="D701" t="str">
            <v>Microfinance</v>
          </cell>
        </row>
        <row r="702">
          <cell r="B702" t="str">
            <v>MERO</v>
          </cell>
          <cell r="C702" t="str">
            <v>Microfinance</v>
          </cell>
          <cell r="D702" t="str">
            <v>Microfinance</v>
          </cell>
        </row>
        <row r="703">
          <cell r="B703" t="str">
            <v>NMFBS</v>
          </cell>
          <cell r="C703" t="str">
            <v>Microfinance</v>
          </cell>
          <cell r="D703" t="str">
            <v>Microfinance</v>
          </cell>
        </row>
        <row r="704">
          <cell r="B704" t="str">
            <v>SLBS</v>
          </cell>
          <cell r="C704" t="str">
            <v>Delist</v>
          </cell>
          <cell r="D704" t="str">
            <v>Delist</v>
          </cell>
        </row>
        <row r="705">
          <cell r="B705" t="str">
            <v>CLBSL</v>
          </cell>
          <cell r="C705" t="str">
            <v>Microfinance</v>
          </cell>
          <cell r="D705" t="str">
            <v>Micro Low</v>
          </cell>
        </row>
        <row r="706">
          <cell r="B706" t="str">
            <v>ILBS</v>
          </cell>
          <cell r="C706" t="str">
            <v>Microfinance</v>
          </cell>
          <cell r="D706" t="str">
            <v>Micro Low</v>
          </cell>
        </row>
        <row r="707">
          <cell r="B707" t="str">
            <v>FOWAD</v>
          </cell>
          <cell r="C707" t="str">
            <v>Microfinance</v>
          </cell>
          <cell r="D707" t="str">
            <v>Microfinance</v>
          </cell>
        </row>
        <row r="708">
          <cell r="B708" t="str">
            <v>SMATA</v>
          </cell>
          <cell r="C708" t="str">
            <v>Microfinance</v>
          </cell>
          <cell r="D708" t="str">
            <v>Micro Low</v>
          </cell>
        </row>
        <row r="709">
          <cell r="B709" t="str">
            <v>SDESI</v>
          </cell>
          <cell r="C709" t="str">
            <v>Delist</v>
          </cell>
          <cell r="D709" t="str">
            <v>Delist</v>
          </cell>
        </row>
        <row r="710">
          <cell r="B710" t="str">
            <v>MSLB</v>
          </cell>
          <cell r="C710" t="str">
            <v>Microfinance</v>
          </cell>
          <cell r="D710" t="str">
            <v>Micro Low</v>
          </cell>
        </row>
        <row r="711">
          <cell r="B711" t="str">
            <v>GILB</v>
          </cell>
          <cell r="C711" t="str">
            <v>Microfinance</v>
          </cell>
          <cell r="D711" t="str">
            <v>Microfinance</v>
          </cell>
        </row>
        <row r="712">
          <cell r="B712" t="str">
            <v>SMB</v>
          </cell>
          <cell r="C712" t="str">
            <v>Delist</v>
          </cell>
          <cell r="D712" t="str">
            <v>Delist</v>
          </cell>
        </row>
        <row r="713">
          <cell r="B713" t="str">
            <v>GBLBS</v>
          </cell>
          <cell r="C713" t="str">
            <v>Microfinance</v>
          </cell>
          <cell r="D713" t="str">
            <v>Microfinance</v>
          </cell>
        </row>
        <row r="714">
          <cell r="B714" t="str">
            <v>NSEWA</v>
          </cell>
          <cell r="C714" t="str">
            <v>Delist</v>
          </cell>
          <cell r="D714" t="str">
            <v>Delist</v>
          </cell>
        </row>
        <row r="715">
          <cell r="B715" t="str">
            <v>USLB</v>
          </cell>
          <cell r="C715" t="str">
            <v>Microfinance</v>
          </cell>
          <cell r="D715" t="str">
            <v>Micro Low</v>
          </cell>
        </row>
        <row r="716">
          <cell r="B716" t="str">
            <v>CBBL</v>
          </cell>
          <cell r="C716" t="str">
            <v>Microfinance</v>
          </cell>
          <cell r="D716" t="str">
            <v>Microfinance</v>
          </cell>
        </row>
        <row r="717">
          <cell r="B717" t="str">
            <v>DDBL</v>
          </cell>
          <cell r="C717" t="str">
            <v>Microfinance</v>
          </cell>
          <cell r="D717" t="str">
            <v>Microfinance</v>
          </cell>
        </row>
        <row r="718">
          <cell r="B718" t="str">
            <v>FMDBL</v>
          </cell>
          <cell r="C718" t="str">
            <v>Microfinance</v>
          </cell>
          <cell r="D718" t="str">
            <v>Microfinance</v>
          </cell>
        </row>
        <row r="719">
          <cell r="B719" t="str">
            <v>KMCDB</v>
          </cell>
          <cell r="C719" t="str">
            <v>Microfinance</v>
          </cell>
          <cell r="D719" t="str">
            <v>Micro Low</v>
          </cell>
        </row>
        <row r="720">
          <cell r="B720" t="str">
            <v>NLBBL</v>
          </cell>
          <cell r="C720" t="str">
            <v>Microfinance</v>
          </cell>
          <cell r="D720" t="str">
            <v>Microfinance</v>
          </cell>
        </row>
        <row r="721">
          <cell r="B721" t="str">
            <v>NNLB</v>
          </cell>
          <cell r="C721" t="str">
            <v>Delist</v>
          </cell>
          <cell r="D721" t="str">
            <v>Delist</v>
          </cell>
        </row>
        <row r="722">
          <cell r="B722" t="str">
            <v>NUBL</v>
          </cell>
          <cell r="C722" t="str">
            <v>Microfinance</v>
          </cell>
          <cell r="D722" t="str">
            <v>Microfinance</v>
          </cell>
        </row>
        <row r="723">
          <cell r="B723" t="str">
            <v>RMDC</v>
          </cell>
          <cell r="C723" t="str">
            <v>Microfinance</v>
          </cell>
          <cell r="D723" t="str">
            <v>Microfinance</v>
          </cell>
        </row>
        <row r="724">
          <cell r="B724" t="str">
            <v>SKBBL</v>
          </cell>
          <cell r="C724" t="str">
            <v>Microfinance</v>
          </cell>
          <cell r="D724" t="str">
            <v>Microfinance</v>
          </cell>
        </row>
        <row r="725">
          <cell r="B725" t="str">
            <v>SLBBL</v>
          </cell>
          <cell r="C725" t="str">
            <v>Microfinance</v>
          </cell>
          <cell r="D725" t="str">
            <v>Microfinance</v>
          </cell>
        </row>
        <row r="726">
          <cell r="B726" t="str">
            <v>SMFDB</v>
          </cell>
          <cell r="C726" t="str">
            <v>Microfinance</v>
          </cell>
          <cell r="D726" t="str">
            <v>Micro Low</v>
          </cell>
        </row>
        <row r="727">
          <cell r="B727" t="str">
            <v>SWBBL</v>
          </cell>
          <cell r="C727" t="str">
            <v>Microfinance</v>
          </cell>
          <cell r="D727" t="str">
            <v>Microfinance</v>
          </cell>
        </row>
        <row r="728">
          <cell r="B728" t="str">
            <v>MLBBL</v>
          </cell>
          <cell r="C728" t="str">
            <v>Microfinance</v>
          </cell>
          <cell r="D728" t="str">
            <v>Micro Low</v>
          </cell>
        </row>
        <row r="729">
          <cell r="B729" t="str">
            <v>NBBL</v>
          </cell>
          <cell r="C729" t="str">
            <v>Delist</v>
          </cell>
          <cell r="D729" t="str">
            <v>Delist</v>
          </cell>
        </row>
        <row r="730">
          <cell r="B730" t="str">
            <v>LLBS</v>
          </cell>
          <cell r="C730" t="str">
            <v>Microfinance</v>
          </cell>
          <cell r="D730" t="str">
            <v>Micro Low</v>
          </cell>
        </row>
        <row r="731">
          <cell r="B731" t="str">
            <v>MMFDB</v>
          </cell>
          <cell r="C731" t="str">
            <v>Microfinance</v>
          </cell>
          <cell r="D731" t="str">
            <v>Microfinance</v>
          </cell>
        </row>
        <row r="732">
          <cell r="B732" t="str">
            <v>MSMBS</v>
          </cell>
          <cell r="C732" t="str">
            <v>Delist</v>
          </cell>
          <cell r="D732" t="str">
            <v>Delist</v>
          </cell>
        </row>
        <row r="733">
          <cell r="B733" t="str">
            <v>JSLBB</v>
          </cell>
          <cell r="C733" t="str">
            <v>Microfinance</v>
          </cell>
          <cell r="D733" t="str">
            <v>Micro Low</v>
          </cell>
        </row>
        <row r="734">
          <cell r="B734" t="str">
            <v>KMFL</v>
          </cell>
          <cell r="C734" t="str">
            <v>Delist</v>
          </cell>
          <cell r="D734" t="str">
            <v>Delist</v>
          </cell>
        </row>
        <row r="735">
          <cell r="B735" t="str">
            <v>WOMI</v>
          </cell>
          <cell r="C735" t="str">
            <v>Delist</v>
          </cell>
          <cell r="D735" t="str">
            <v>Delist</v>
          </cell>
        </row>
        <row r="736">
          <cell r="B736" t="str">
            <v>VLBS</v>
          </cell>
          <cell r="C736" t="str">
            <v>Microfinance</v>
          </cell>
          <cell r="D736" t="str">
            <v>Micro Low</v>
          </cell>
        </row>
        <row r="737">
          <cell r="B737" t="str">
            <v>RSDC</v>
          </cell>
          <cell r="C737" t="str">
            <v>Microfinance</v>
          </cell>
          <cell r="D737" t="str">
            <v>Microfinance</v>
          </cell>
        </row>
        <row r="738">
          <cell r="B738" t="str">
            <v>NMBMF</v>
          </cell>
          <cell r="C738" t="str">
            <v>Microfinance</v>
          </cell>
          <cell r="D738" t="str">
            <v>Microfinance</v>
          </cell>
        </row>
        <row r="739">
          <cell r="B739" t="str">
            <v>MERO</v>
          </cell>
          <cell r="C739" t="str">
            <v>Microfinance</v>
          </cell>
          <cell r="D739" t="str">
            <v>Microfinance</v>
          </cell>
        </row>
        <row r="740">
          <cell r="B740" t="str">
            <v>NADEP</v>
          </cell>
          <cell r="C740" t="str">
            <v>Microfinance</v>
          </cell>
          <cell r="D740" t="str">
            <v>Micro Low</v>
          </cell>
        </row>
        <row r="741">
          <cell r="B741" t="str">
            <v>NMFBS</v>
          </cell>
          <cell r="C741" t="str">
            <v>Microfinance</v>
          </cell>
          <cell r="D741" t="str">
            <v>Microfinance</v>
          </cell>
        </row>
        <row r="742">
          <cell r="B742" t="str">
            <v>SLBS</v>
          </cell>
          <cell r="C742" t="str">
            <v>Delist</v>
          </cell>
          <cell r="D742" t="str">
            <v>Delist</v>
          </cell>
        </row>
        <row r="743">
          <cell r="B743" t="str">
            <v>CLBSL</v>
          </cell>
          <cell r="C743" t="str">
            <v>Microfinance</v>
          </cell>
          <cell r="D743" t="str">
            <v>Micro Low</v>
          </cell>
        </row>
        <row r="744">
          <cell r="B744" t="str">
            <v>ILBS</v>
          </cell>
          <cell r="C744" t="str">
            <v>Microfinance</v>
          </cell>
          <cell r="D744" t="str">
            <v>Micro Low</v>
          </cell>
        </row>
        <row r="745">
          <cell r="B745" t="str">
            <v>FOWAD</v>
          </cell>
          <cell r="C745" t="str">
            <v>Microfinance</v>
          </cell>
          <cell r="D745" t="str">
            <v>Microfinance</v>
          </cell>
        </row>
        <row r="746">
          <cell r="B746" t="str">
            <v>SMATA</v>
          </cell>
          <cell r="C746" t="str">
            <v>Microfinance</v>
          </cell>
          <cell r="D746" t="str">
            <v>Micro Low</v>
          </cell>
        </row>
        <row r="747">
          <cell r="B747" t="str">
            <v>SDESI</v>
          </cell>
          <cell r="C747" t="str">
            <v>Delist</v>
          </cell>
          <cell r="D747" t="str">
            <v>Delist</v>
          </cell>
        </row>
        <row r="748">
          <cell r="B748" t="str">
            <v>MSLB</v>
          </cell>
          <cell r="C748" t="str">
            <v>Microfinance</v>
          </cell>
          <cell r="D748" t="str">
            <v>Micro Low</v>
          </cell>
        </row>
        <row r="749">
          <cell r="B749" t="str">
            <v>GILB</v>
          </cell>
          <cell r="C749" t="str">
            <v>Microfinance</v>
          </cell>
          <cell r="D749" t="str">
            <v>Microfinance</v>
          </cell>
        </row>
        <row r="750">
          <cell r="B750" t="str">
            <v>SMB</v>
          </cell>
          <cell r="C750" t="str">
            <v>Delist</v>
          </cell>
          <cell r="D750" t="str">
            <v>Delist</v>
          </cell>
        </row>
        <row r="751">
          <cell r="B751" t="str">
            <v>AMFI</v>
          </cell>
          <cell r="C751" t="str">
            <v>Delist</v>
          </cell>
          <cell r="D751" t="str">
            <v>Delist</v>
          </cell>
        </row>
        <row r="752">
          <cell r="B752" t="str">
            <v>GBLBS</v>
          </cell>
          <cell r="C752" t="str">
            <v>Microfinance</v>
          </cell>
          <cell r="D752" t="str">
            <v>Microfinance</v>
          </cell>
        </row>
        <row r="753">
          <cell r="B753" t="str">
            <v>NSEWA</v>
          </cell>
          <cell r="C753" t="str">
            <v>Delist</v>
          </cell>
          <cell r="D753" t="str">
            <v>Delist</v>
          </cell>
        </row>
        <row r="754">
          <cell r="B754" t="str">
            <v>USLB</v>
          </cell>
          <cell r="C754" t="str">
            <v>Microfinance</v>
          </cell>
          <cell r="D754" t="str">
            <v>Micro Low</v>
          </cell>
        </row>
        <row r="755">
          <cell r="B755" t="str">
            <v>CBBL</v>
          </cell>
          <cell r="C755" t="str">
            <v>Microfinance</v>
          </cell>
          <cell r="D755" t="str">
            <v>Microfinance</v>
          </cell>
        </row>
        <row r="756">
          <cell r="B756" t="str">
            <v>DDBL</v>
          </cell>
          <cell r="C756" t="str">
            <v>Microfinance</v>
          </cell>
          <cell r="D756" t="str">
            <v>Microfinance</v>
          </cell>
        </row>
        <row r="757">
          <cell r="B757" t="str">
            <v>FMDBL</v>
          </cell>
          <cell r="C757" t="str">
            <v>Microfinance</v>
          </cell>
          <cell r="D757" t="str">
            <v>Microfinance</v>
          </cell>
        </row>
        <row r="758">
          <cell r="B758" t="str">
            <v>KMCDB</v>
          </cell>
          <cell r="C758" t="str">
            <v>Microfinance</v>
          </cell>
          <cell r="D758" t="str">
            <v>Micro Low</v>
          </cell>
        </row>
        <row r="759">
          <cell r="B759" t="str">
            <v>NLBBL</v>
          </cell>
          <cell r="C759" t="str">
            <v>Microfinance</v>
          </cell>
          <cell r="D759" t="str">
            <v>Microfinance</v>
          </cell>
        </row>
        <row r="760">
          <cell r="B760" t="str">
            <v>NNLB</v>
          </cell>
          <cell r="C760" t="str">
            <v>Delist</v>
          </cell>
          <cell r="D760" t="str">
            <v>Delist</v>
          </cell>
        </row>
        <row r="761">
          <cell r="B761" t="str">
            <v>NUBL</v>
          </cell>
          <cell r="C761" t="str">
            <v>Microfinance</v>
          </cell>
          <cell r="D761" t="str">
            <v>Microfinance</v>
          </cell>
        </row>
        <row r="762">
          <cell r="B762" t="str">
            <v>RMDC</v>
          </cell>
          <cell r="C762" t="str">
            <v>Microfinance</v>
          </cell>
          <cell r="D762" t="str">
            <v>Microfinance</v>
          </cell>
        </row>
        <row r="763">
          <cell r="B763" t="str">
            <v>SKBBL</v>
          </cell>
          <cell r="C763" t="str">
            <v>Microfinance</v>
          </cell>
          <cell r="D763" t="str">
            <v>Microfinance</v>
          </cell>
        </row>
        <row r="764">
          <cell r="B764" t="str">
            <v>SLBBL</v>
          </cell>
          <cell r="C764" t="str">
            <v>Microfinance</v>
          </cell>
          <cell r="D764" t="str">
            <v>Microfinance</v>
          </cell>
        </row>
        <row r="765">
          <cell r="B765" t="str">
            <v>SMFDB</v>
          </cell>
          <cell r="C765" t="str">
            <v>Microfinance</v>
          </cell>
          <cell r="D765" t="str">
            <v>Micro Low</v>
          </cell>
        </row>
        <row r="766">
          <cell r="B766" t="str">
            <v>SWBBL</v>
          </cell>
          <cell r="C766" t="str">
            <v>Microfinance</v>
          </cell>
          <cell r="D766" t="str">
            <v>Microfinance</v>
          </cell>
        </row>
        <row r="767">
          <cell r="B767" t="str">
            <v>MLBBL</v>
          </cell>
          <cell r="C767" t="str">
            <v>Microfinance</v>
          </cell>
          <cell r="D767" t="str">
            <v>Micro Low</v>
          </cell>
        </row>
        <row r="768">
          <cell r="B768" t="str">
            <v>NBBL</v>
          </cell>
          <cell r="C768" t="str">
            <v>Delist</v>
          </cell>
          <cell r="D768" t="str">
            <v>Delist</v>
          </cell>
        </row>
        <row r="769">
          <cell r="B769" t="str">
            <v>LLBS</v>
          </cell>
          <cell r="C769" t="str">
            <v>Microfinance</v>
          </cell>
          <cell r="D769" t="str">
            <v>Micro Low</v>
          </cell>
        </row>
        <row r="770">
          <cell r="B770" t="str">
            <v>MMFDB</v>
          </cell>
          <cell r="C770" t="str">
            <v>Microfinance</v>
          </cell>
          <cell r="D770" t="str">
            <v>Microfinance</v>
          </cell>
        </row>
        <row r="771">
          <cell r="B771" t="str">
            <v>MSMBS</v>
          </cell>
          <cell r="C771" t="str">
            <v>Delist</v>
          </cell>
          <cell r="D771" t="str">
            <v>Delist</v>
          </cell>
        </row>
        <row r="772">
          <cell r="B772" t="str">
            <v>JSLBB</v>
          </cell>
          <cell r="C772" t="str">
            <v>Microfinance</v>
          </cell>
          <cell r="D772" t="str">
            <v>Micro Low</v>
          </cell>
        </row>
        <row r="773">
          <cell r="B773" t="str">
            <v>KMFL</v>
          </cell>
          <cell r="C773" t="str">
            <v>Delist</v>
          </cell>
          <cell r="D773" t="str">
            <v>Delist</v>
          </cell>
        </row>
        <row r="774">
          <cell r="B774" t="str">
            <v>WOMI</v>
          </cell>
          <cell r="C774" t="str">
            <v>Delist</v>
          </cell>
          <cell r="D774" t="str">
            <v>Delist</v>
          </cell>
        </row>
        <row r="775">
          <cell r="B775" t="str">
            <v>VLBS</v>
          </cell>
          <cell r="C775" t="str">
            <v>Microfinance</v>
          </cell>
          <cell r="D775" t="str">
            <v>Micro Low</v>
          </cell>
        </row>
        <row r="776">
          <cell r="B776" t="str">
            <v>RSDC</v>
          </cell>
          <cell r="C776" t="str">
            <v>Microfinance</v>
          </cell>
          <cell r="D776" t="str">
            <v>Microfinance</v>
          </cell>
        </row>
        <row r="777">
          <cell r="B777" t="str">
            <v>NMBMF</v>
          </cell>
          <cell r="C777" t="str">
            <v>Microfinance</v>
          </cell>
          <cell r="D777" t="str">
            <v>Microfinance</v>
          </cell>
        </row>
        <row r="778">
          <cell r="B778" t="str">
            <v>MERO</v>
          </cell>
          <cell r="C778" t="str">
            <v>Microfinance</v>
          </cell>
          <cell r="D778" t="str">
            <v>Microfinance</v>
          </cell>
        </row>
        <row r="779">
          <cell r="B779" t="str">
            <v>NADEP</v>
          </cell>
          <cell r="C779" t="str">
            <v>Microfinance</v>
          </cell>
          <cell r="D779" t="str">
            <v>Micro Low</v>
          </cell>
        </row>
        <row r="780">
          <cell r="B780" t="str">
            <v>NMFBS</v>
          </cell>
          <cell r="C780" t="str">
            <v>Microfinance</v>
          </cell>
          <cell r="D780" t="str">
            <v>Microfinance</v>
          </cell>
        </row>
        <row r="781">
          <cell r="B781" t="str">
            <v>SLBS</v>
          </cell>
          <cell r="C781" t="str">
            <v>Delist</v>
          </cell>
          <cell r="D781" t="str">
            <v>Delist</v>
          </cell>
        </row>
        <row r="782">
          <cell r="B782" t="str">
            <v>CLBSL</v>
          </cell>
          <cell r="C782" t="str">
            <v>Microfinance</v>
          </cell>
          <cell r="D782" t="str">
            <v>Micro Low</v>
          </cell>
        </row>
        <row r="783">
          <cell r="B783" t="str">
            <v>ILBS</v>
          </cell>
          <cell r="C783" t="str">
            <v>Microfinance</v>
          </cell>
          <cell r="D783" t="str">
            <v>Micro Low</v>
          </cell>
        </row>
        <row r="784">
          <cell r="B784" t="str">
            <v>FOWAD</v>
          </cell>
          <cell r="C784" t="str">
            <v>Microfinance</v>
          </cell>
          <cell r="D784" t="str">
            <v>Microfinance</v>
          </cell>
        </row>
        <row r="785">
          <cell r="B785" t="str">
            <v>SMATA</v>
          </cell>
          <cell r="C785" t="str">
            <v>Microfinance</v>
          </cell>
          <cell r="D785" t="str">
            <v>Micro Low</v>
          </cell>
        </row>
        <row r="786">
          <cell r="B786" t="str">
            <v>SDESI</v>
          </cell>
          <cell r="C786" t="str">
            <v>Delist</v>
          </cell>
          <cell r="D786" t="str">
            <v>Delist</v>
          </cell>
        </row>
        <row r="787">
          <cell r="B787" t="str">
            <v>MSLB</v>
          </cell>
          <cell r="C787" t="str">
            <v>Microfinance</v>
          </cell>
          <cell r="D787" t="str">
            <v>Micro Low</v>
          </cell>
        </row>
        <row r="788">
          <cell r="B788" t="str">
            <v>GILB</v>
          </cell>
          <cell r="C788" t="str">
            <v>Microfinance</v>
          </cell>
          <cell r="D788" t="str">
            <v>Microfinance</v>
          </cell>
        </row>
        <row r="789">
          <cell r="B789" t="str">
            <v>SMB</v>
          </cell>
          <cell r="C789" t="str">
            <v>Delist</v>
          </cell>
          <cell r="D789" t="str">
            <v>Delist</v>
          </cell>
        </row>
        <row r="790">
          <cell r="B790" t="str">
            <v>AMFI</v>
          </cell>
          <cell r="C790" t="str">
            <v>Delist</v>
          </cell>
          <cell r="D790" t="str">
            <v>Delist</v>
          </cell>
        </row>
        <row r="791">
          <cell r="B791" t="str">
            <v>GBLBS</v>
          </cell>
          <cell r="C791" t="str">
            <v>Microfinance</v>
          </cell>
          <cell r="D791" t="str">
            <v>Microfinance</v>
          </cell>
        </row>
        <row r="792">
          <cell r="B792" t="str">
            <v>NSEWA</v>
          </cell>
          <cell r="C792" t="str">
            <v>Delist</v>
          </cell>
          <cell r="D792" t="str">
            <v>Delist</v>
          </cell>
        </row>
        <row r="793">
          <cell r="B793" t="str">
            <v>SLBSL</v>
          </cell>
          <cell r="C793" t="str">
            <v>Microfinance</v>
          </cell>
          <cell r="D793" t="str">
            <v>Micro Low</v>
          </cell>
        </row>
        <row r="794">
          <cell r="B794" t="str">
            <v>CHLBS</v>
          </cell>
          <cell r="C794" t="str">
            <v>Delist</v>
          </cell>
          <cell r="D794" t="str">
            <v>Delist</v>
          </cell>
        </row>
        <row r="795">
          <cell r="B795" t="str">
            <v>SABSL</v>
          </cell>
          <cell r="C795" t="str">
            <v>Microfinance</v>
          </cell>
          <cell r="D795" t="str">
            <v>Micro Low</v>
          </cell>
        </row>
        <row r="796">
          <cell r="B796" t="str">
            <v>USLB</v>
          </cell>
          <cell r="C796" t="str">
            <v>Microfinance</v>
          </cell>
          <cell r="D796" t="str">
            <v>Micro Low</v>
          </cell>
        </row>
        <row r="797">
          <cell r="B797" t="str">
            <v>CBBL</v>
          </cell>
          <cell r="C797" t="str">
            <v>Microfinance</v>
          </cell>
          <cell r="D797" t="str">
            <v>Microfinance</v>
          </cell>
        </row>
        <row r="798">
          <cell r="B798" t="str">
            <v>DDBL</v>
          </cell>
          <cell r="C798" t="str">
            <v>Microfinance</v>
          </cell>
          <cell r="D798" t="str">
            <v>Microfinance</v>
          </cell>
        </row>
        <row r="799">
          <cell r="B799" t="str">
            <v>FMDBL</v>
          </cell>
          <cell r="C799" t="str">
            <v>Microfinance</v>
          </cell>
          <cell r="D799" t="str">
            <v>Microfinance</v>
          </cell>
        </row>
        <row r="800">
          <cell r="B800" t="str">
            <v>KMCDB</v>
          </cell>
          <cell r="C800" t="str">
            <v>Microfinance</v>
          </cell>
          <cell r="D800" t="str">
            <v>Micro Low</v>
          </cell>
        </row>
        <row r="801">
          <cell r="B801" t="str">
            <v>NLBBL</v>
          </cell>
          <cell r="C801" t="str">
            <v>Microfinance</v>
          </cell>
          <cell r="D801" t="str">
            <v>Microfinance</v>
          </cell>
        </row>
        <row r="802">
          <cell r="B802" t="str">
            <v>NNLB</v>
          </cell>
          <cell r="C802" t="str">
            <v>Delist</v>
          </cell>
          <cell r="D802" t="str">
            <v>Delist</v>
          </cell>
        </row>
        <row r="803">
          <cell r="B803" t="str">
            <v>NUBL</v>
          </cell>
          <cell r="C803" t="str">
            <v>Microfinance</v>
          </cell>
          <cell r="D803" t="str">
            <v>Microfinance</v>
          </cell>
        </row>
        <row r="804">
          <cell r="B804" t="str">
            <v>RMDC</v>
          </cell>
          <cell r="C804" t="str">
            <v>Microfinance</v>
          </cell>
          <cell r="D804" t="str">
            <v>Microfinance</v>
          </cell>
        </row>
        <row r="805">
          <cell r="B805" t="str">
            <v>SKBBL</v>
          </cell>
          <cell r="C805" t="str">
            <v>Microfinance</v>
          </cell>
          <cell r="D805" t="str">
            <v>Microfinance</v>
          </cell>
        </row>
        <row r="806">
          <cell r="B806" t="str">
            <v>SLBBL</v>
          </cell>
          <cell r="C806" t="str">
            <v>Microfinance</v>
          </cell>
          <cell r="D806" t="str">
            <v>Microfinance</v>
          </cell>
        </row>
        <row r="807">
          <cell r="B807" t="str">
            <v>SMFDB</v>
          </cell>
          <cell r="C807" t="str">
            <v>Microfinance</v>
          </cell>
          <cell r="D807" t="str">
            <v>Micro Low</v>
          </cell>
        </row>
        <row r="808">
          <cell r="B808" t="str">
            <v>SWBBL</v>
          </cell>
          <cell r="C808" t="str">
            <v>Microfinance</v>
          </cell>
          <cell r="D808" t="str">
            <v>Microfinance</v>
          </cell>
        </row>
        <row r="809">
          <cell r="B809" t="str">
            <v>MLBBL</v>
          </cell>
          <cell r="C809" t="str">
            <v>Microfinance</v>
          </cell>
          <cell r="D809" t="str">
            <v>Micro Low</v>
          </cell>
        </row>
        <row r="810">
          <cell r="B810" t="str">
            <v>NBBL</v>
          </cell>
          <cell r="C810" t="str">
            <v>Delist</v>
          </cell>
          <cell r="D810" t="str">
            <v>Delist</v>
          </cell>
        </row>
        <row r="811">
          <cell r="B811" t="str">
            <v>LLBS</v>
          </cell>
          <cell r="C811" t="str">
            <v>Microfinance</v>
          </cell>
          <cell r="D811" t="str">
            <v>Micro Low</v>
          </cell>
        </row>
        <row r="812">
          <cell r="B812" t="str">
            <v>MMFDB</v>
          </cell>
          <cell r="C812" t="str">
            <v>Microfinance</v>
          </cell>
          <cell r="D812" t="str">
            <v>Microfinance</v>
          </cell>
        </row>
        <row r="813">
          <cell r="B813" t="str">
            <v>MSMBS</v>
          </cell>
          <cell r="C813" t="str">
            <v>Delist</v>
          </cell>
          <cell r="D813" t="str">
            <v>Delist</v>
          </cell>
        </row>
        <row r="814">
          <cell r="B814" t="str">
            <v>JSLBB</v>
          </cell>
          <cell r="C814" t="str">
            <v>Microfinance</v>
          </cell>
          <cell r="D814" t="str">
            <v>Micro Low</v>
          </cell>
        </row>
        <row r="815">
          <cell r="B815" t="str">
            <v>KMFL</v>
          </cell>
          <cell r="C815" t="str">
            <v>Delist</v>
          </cell>
          <cell r="D815" t="str">
            <v>Delist</v>
          </cell>
        </row>
        <row r="816">
          <cell r="B816" t="str">
            <v>WOMI</v>
          </cell>
          <cell r="C816" t="str">
            <v>Delist</v>
          </cell>
          <cell r="D816" t="str">
            <v>Delist</v>
          </cell>
        </row>
        <row r="817">
          <cell r="B817" t="str">
            <v>VLBS</v>
          </cell>
          <cell r="C817" t="str">
            <v>Microfinance</v>
          </cell>
          <cell r="D817" t="str">
            <v>Micro Low</v>
          </cell>
        </row>
        <row r="818">
          <cell r="B818" t="str">
            <v>RSDC</v>
          </cell>
          <cell r="C818" t="str">
            <v>Microfinance</v>
          </cell>
          <cell r="D818" t="str">
            <v>Microfinance</v>
          </cell>
        </row>
        <row r="819">
          <cell r="B819" t="str">
            <v>NMBMF</v>
          </cell>
          <cell r="C819" t="str">
            <v>Microfinance</v>
          </cell>
          <cell r="D819" t="str">
            <v>Microfinance</v>
          </cell>
        </row>
        <row r="820">
          <cell r="B820" t="str">
            <v>MERO</v>
          </cell>
          <cell r="C820" t="str">
            <v>Microfinance</v>
          </cell>
          <cell r="D820" t="str">
            <v>Microfinance</v>
          </cell>
        </row>
        <row r="821">
          <cell r="B821" t="str">
            <v>NADEP</v>
          </cell>
          <cell r="C821" t="str">
            <v>Microfinance</v>
          </cell>
          <cell r="D821" t="str">
            <v>Micro Low</v>
          </cell>
        </row>
        <row r="822">
          <cell r="B822" t="str">
            <v>ALBSL</v>
          </cell>
          <cell r="C822" t="str">
            <v>Microfinance</v>
          </cell>
          <cell r="D822" t="str">
            <v>Micro Low</v>
          </cell>
        </row>
        <row r="823">
          <cell r="B823" t="str">
            <v>NMFBS</v>
          </cell>
          <cell r="C823" t="str">
            <v>Microfinance</v>
          </cell>
          <cell r="D823" t="str">
            <v>Microfinance</v>
          </cell>
        </row>
        <row r="824">
          <cell r="B824" t="str">
            <v>SLBS</v>
          </cell>
          <cell r="C824" t="str">
            <v>Delist</v>
          </cell>
          <cell r="D824" t="str">
            <v>Delist</v>
          </cell>
        </row>
        <row r="825">
          <cell r="B825" t="str">
            <v>CLBSL</v>
          </cell>
          <cell r="C825" t="str">
            <v>Microfinance</v>
          </cell>
          <cell r="D825" t="str">
            <v>Micro Low</v>
          </cell>
        </row>
        <row r="826">
          <cell r="B826" t="str">
            <v>ILBS</v>
          </cell>
          <cell r="C826" t="str">
            <v>Microfinance</v>
          </cell>
          <cell r="D826" t="str">
            <v>Micro Low</v>
          </cell>
        </row>
        <row r="827">
          <cell r="B827" t="str">
            <v>FOWAD</v>
          </cell>
          <cell r="C827" t="str">
            <v>Microfinance</v>
          </cell>
          <cell r="D827" t="str">
            <v>Microfinance</v>
          </cell>
        </row>
        <row r="828">
          <cell r="B828" t="str">
            <v>SMATA</v>
          </cell>
          <cell r="C828" t="str">
            <v>Microfinance</v>
          </cell>
          <cell r="D828" t="str">
            <v>Micro Low</v>
          </cell>
        </row>
        <row r="829">
          <cell r="B829" t="str">
            <v>SDESI</v>
          </cell>
          <cell r="C829" t="str">
            <v>Delist</v>
          </cell>
          <cell r="D829" t="str">
            <v>Delist</v>
          </cell>
        </row>
        <row r="830">
          <cell r="B830" t="str">
            <v>MSLB</v>
          </cell>
          <cell r="C830" t="str">
            <v>Microfinance</v>
          </cell>
          <cell r="D830" t="str">
            <v>Micro Low</v>
          </cell>
        </row>
        <row r="831">
          <cell r="B831" t="str">
            <v>GILB</v>
          </cell>
          <cell r="C831" t="str">
            <v>Microfinance</v>
          </cell>
          <cell r="D831" t="str">
            <v>Microfinance</v>
          </cell>
        </row>
        <row r="832">
          <cell r="B832" t="str">
            <v>SMB</v>
          </cell>
          <cell r="C832" t="str">
            <v>Delist</v>
          </cell>
          <cell r="D832" t="str">
            <v>Delist</v>
          </cell>
        </row>
        <row r="833">
          <cell r="B833" t="str">
            <v>AMFI</v>
          </cell>
          <cell r="C833" t="str">
            <v>Delist</v>
          </cell>
          <cell r="D833" t="str">
            <v>Delist</v>
          </cell>
        </row>
        <row r="834">
          <cell r="B834" t="str">
            <v>GBLBS</v>
          </cell>
          <cell r="C834" t="str">
            <v>Microfinance</v>
          </cell>
          <cell r="D834" t="str">
            <v>Microfinance</v>
          </cell>
        </row>
        <row r="835">
          <cell r="B835" t="str">
            <v>NSEWA</v>
          </cell>
          <cell r="C835" t="str">
            <v>Delist</v>
          </cell>
          <cell r="D835" t="str">
            <v>Delist</v>
          </cell>
        </row>
        <row r="836">
          <cell r="B836" t="str">
            <v>SLBSL</v>
          </cell>
          <cell r="C836" t="str">
            <v>Microfinance</v>
          </cell>
          <cell r="D836" t="str">
            <v>Micro Low</v>
          </cell>
        </row>
        <row r="837">
          <cell r="B837" t="str">
            <v>CHLBS</v>
          </cell>
          <cell r="C837" t="str">
            <v>Delist</v>
          </cell>
          <cell r="D837" t="str">
            <v>Delist</v>
          </cell>
        </row>
        <row r="838">
          <cell r="B838" t="str">
            <v>USLB</v>
          </cell>
          <cell r="C838" t="str">
            <v>Microfinance</v>
          </cell>
          <cell r="D838" t="str">
            <v>Micro Low</v>
          </cell>
        </row>
        <row r="839">
          <cell r="B839" t="str">
            <v>CBBL</v>
          </cell>
          <cell r="C839" t="str">
            <v>Microfinance</v>
          </cell>
          <cell r="D839" t="str">
            <v>Microfinance</v>
          </cell>
        </row>
        <row r="840">
          <cell r="B840" t="str">
            <v>DDBL</v>
          </cell>
          <cell r="C840" t="str">
            <v>Microfinance</v>
          </cell>
          <cell r="D840" t="str">
            <v>Microfinance</v>
          </cell>
        </row>
        <row r="841">
          <cell r="B841" t="str">
            <v>FMDBL</v>
          </cell>
          <cell r="C841" t="str">
            <v>Microfinance</v>
          </cell>
          <cell r="D841" t="str">
            <v>Microfinance</v>
          </cell>
        </row>
        <row r="842">
          <cell r="B842" t="str">
            <v>KMCDB</v>
          </cell>
          <cell r="C842" t="str">
            <v>Microfinance</v>
          </cell>
          <cell r="D842" t="str">
            <v>Micro Low</v>
          </cell>
        </row>
        <row r="843">
          <cell r="B843" t="str">
            <v>NLBBL</v>
          </cell>
          <cell r="C843" t="str">
            <v>Microfinance</v>
          </cell>
          <cell r="D843" t="str">
            <v>Microfinance</v>
          </cell>
        </row>
        <row r="844">
          <cell r="B844" t="str">
            <v>NNLB</v>
          </cell>
          <cell r="C844" t="str">
            <v>Delist</v>
          </cell>
          <cell r="D844" t="str">
            <v>Delist</v>
          </cell>
        </row>
        <row r="845">
          <cell r="B845" t="str">
            <v>NUBL</v>
          </cell>
          <cell r="C845" t="str">
            <v>Microfinance</v>
          </cell>
          <cell r="D845" t="str">
            <v>Microfinance</v>
          </cell>
        </row>
        <row r="846">
          <cell r="B846" t="str">
            <v>RMDC</v>
          </cell>
          <cell r="C846" t="str">
            <v>Microfinance</v>
          </cell>
          <cell r="D846" t="str">
            <v>Microfinance</v>
          </cell>
        </row>
        <row r="847">
          <cell r="B847" t="str">
            <v>SKBBL</v>
          </cell>
          <cell r="C847" t="str">
            <v>Microfinance</v>
          </cell>
          <cell r="D847" t="str">
            <v>Microfinance</v>
          </cell>
        </row>
        <row r="848">
          <cell r="B848" t="str">
            <v>SLBBL</v>
          </cell>
          <cell r="C848" t="str">
            <v>Microfinance</v>
          </cell>
          <cell r="D848" t="str">
            <v>Microfinance</v>
          </cell>
        </row>
        <row r="849">
          <cell r="B849" t="str">
            <v>SMFDB</v>
          </cell>
          <cell r="C849" t="str">
            <v>Microfinance</v>
          </cell>
          <cell r="D849" t="str">
            <v>Micro Low</v>
          </cell>
        </row>
        <row r="850">
          <cell r="B850" t="str">
            <v>SWBBL</v>
          </cell>
          <cell r="C850" t="str">
            <v>Microfinance</v>
          </cell>
          <cell r="D850" t="str">
            <v>Microfinance</v>
          </cell>
        </row>
        <row r="851">
          <cell r="B851" t="str">
            <v>MLBBL</v>
          </cell>
          <cell r="C851" t="str">
            <v>Microfinance</v>
          </cell>
          <cell r="D851" t="str">
            <v>Micro Low</v>
          </cell>
        </row>
        <row r="852">
          <cell r="B852" t="str">
            <v>NBBL</v>
          </cell>
          <cell r="C852" t="str">
            <v>Delist</v>
          </cell>
          <cell r="D852" t="str">
            <v>Delist</v>
          </cell>
        </row>
        <row r="853">
          <cell r="B853" t="str">
            <v>LLBS</v>
          </cell>
          <cell r="C853" t="str">
            <v>Microfinance</v>
          </cell>
          <cell r="D853" t="str">
            <v>Micro Low</v>
          </cell>
        </row>
        <row r="854">
          <cell r="B854" t="str">
            <v>MMFDB</v>
          </cell>
          <cell r="C854" t="str">
            <v>Microfinance</v>
          </cell>
          <cell r="D854" t="str">
            <v>Microfinance</v>
          </cell>
        </row>
        <row r="855">
          <cell r="B855" t="str">
            <v>MSMBS</v>
          </cell>
          <cell r="C855" t="str">
            <v>Delist</v>
          </cell>
          <cell r="D855" t="str">
            <v>Delist</v>
          </cell>
        </row>
        <row r="856">
          <cell r="B856" t="str">
            <v>JSLBB</v>
          </cell>
          <cell r="C856" t="str">
            <v>Microfinance</v>
          </cell>
          <cell r="D856" t="str">
            <v>Micro Low</v>
          </cell>
        </row>
        <row r="857">
          <cell r="B857" t="str">
            <v>KMFL</v>
          </cell>
          <cell r="C857" t="str">
            <v>Delist</v>
          </cell>
          <cell r="D857" t="str">
            <v>Delist</v>
          </cell>
        </row>
        <row r="858">
          <cell r="B858" t="str">
            <v>WOMI</v>
          </cell>
          <cell r="C858" t="str">
            <v>Delist</v>
          </cell>
          <cell r="D858" t="str">
            <v>Delist</v>
          </cell>
        </row>
        <row r="859">
          <cell r="B859" t="str">
            <v>VLBS</v>
          </cell>
          <cell r="C859" t="str">
            <v>Microfinance</v>
          </cell>
          <cell r="D859" t="str">
            <v>Micro Low</v>
          </cell>
        </row>
        <row r="860">
          <cell r="B860" t="str">
            <v>RSDC</v>
          </cell>
          <cell r="C860" t="str">
            <v>Microfinance</v>
          </cell>
          <cell r="D860" t="str">
            <v>Microfinance</v>
          </cell>
        </row>
        <row r="861">
          <cell r="B861" t="str">
            <v>NMBMF</v>
          </cell>
          <cell r="C861" t="str">
            <v>Microfinance</v>
          </cell>
          <cell r="D861" t="str">
            <v>Microfinance</v>
          </cell>
        </row>
        <row r="862">
          <cell r="B862" t="str">
            <v>MERO</v>
          </cell>
          <cell r="C862" t="str">
            <v>Microfinance</v>
          </cell>
          <cell r="D862" t="str">
            <v>Microfinance</v>
          </cell>
        </row>
        <row r="863">
          <cell r="B863" t="str">
            <v>NADEP</v>
          </cell>
          <cell r="C863" t="str">
            <v>Microfinance</v>
          </cell>
          <cell r="D863" t="str">
            <v>Micro Low</v>
          </cell>
        </row>
        <row r="864">
          <cell r="B864" t="str">
            <v>ALBSL</v>
          </cell>
          <cell r="C864" t="str">
            <v>Microfinance</v>
          </cell>
          <cell r="D864" t="str">
            <v>Micro Low</v>
          </cell>
        </row>
        <row r="865">
          <cell r="B865" t="str">
            <v>NMFBS</v>
          </cell>
          <cell r="C865" t="str">
            <v>Microfinance</v>
          </cell>
          <cell r="D865" t="str">
            <v>Microfinance</v>
          </cell>
        </row>
        <row r="866">
          <cell r="B866" t="str">
            <v>SLBS</v>
          </cell>
          <cell r="C866" t="str">
            <v>Delist</v>
          </cell>
          <cell r="D866" t="str">
            <v>Delist</v>
          </cell>
        </row>
        <row r="867">
          <cell r="B867" t="str">
            <v>CLBSL</v>
          </cell>
          <cell r="C867" t="str">
            <v>Microfinance</v>
          </cell>
          <cell r="D867" t="str">
            <v>Micro Low</v>
          </cell>
        </row>
        <row r="868">
          <cell r="B868" t="str">
            <v>ILBS</v>
          </cell>
          <cell r="C868" t="str">
            <v>Microfinance</v>
          </cell>
          <cell r="D868" t="str">
            <v>Micro Low</v>
          </cell>
        </row>
        <row r="869">
          <cell r="B869" t="str">
            <v>FOWAD</v>
          </cell>
          <cell r="C869" t="str">
            <v>Microfinance</v>
          </cell>
          <cell r="D869" t="str">
            <v>Microfinance</v>
          </cell>
        </row>
        <row r="870">
          <cell r="B870" t="str">
            <v>SMATA</v>
          </cell>
          <cell r="C870" t="str">
            <v>Microfinance</v>
          </cell>
          <cell r="D870" t="str">
            <v>Micro Low</v>
          </cell>
        </row>
        <row r="871">
          <cell r="B871" t="str">
            <v>SDESI</v>
          </cell>
          <cell r="C871" t="str">
            <v>Delist</v>
          </cell>
          <cell r="D871" t="str">
            <v>Delist</v>
          </cell>
        </row>
        <row r="872">
          <cell r="B872" t="str">
            <v>MSLB</v>
          </cell>
          <cell r="C872" t="str">
            <v>Microfinance</v>
          </cell>
          <cell r="D872" t="str">
            <v>Micro Low</v>
          </cell>
        </row>
        <row r="873">
          <cell r="B873" t="str">
            <v>GILB</v>
          </cell>
          <cell r="C873" t="str">
            <v>Microfinance</v>
          </cell>
          <cell r="D873" t="str">
            <v>Microfinance</v>
          </cell>
        </row>
        <row r="874">
          <cell r="B874" t="str">
            <v>SMB</v>
          </cell>
          <cell r="C874" t="str">
            <v>Delist</v>
          </cell>
          <cell r="D874" t="str">
            <v>Delist</v>
          </cell>
        </row>
        <row r="875">
          <cell r="B875" t="str">
            <v>AMFI</v>
          </cell>
          <cell r="C875" t="str">
            <v>Delist</v>
          </cell>
          <cell r="D875" t="str">
            <v>Delist</v>
          </cell>
        </row>
        <row r="876">
          <cell r="B876" t="str">
            <v>GBLBS</v>
          </cell>
          <cell r="C876" t="str">
            <v>Microfinance</v>
          </cell>
          <cell r="D876" t="str">
            <v>Microfinance</v>
          </cell>
        </row>
        <row r="877">
          <cell r="B877" t="str">
            <v>NSEWA</v>
          </cell>
          <cell r="C877" t="str">
            <v>Delist</v>
          </cell>
          <cell r="D877" t="str">
            <v>Delist</v>
          </cell>
        </row>
        <row r="878">
          <cell r="B878" t="str">
            <v>SLBSL</v>
          </cell>
          <cell r="C878" t="str">
            <v>Microfinance</v>
          </cell>
          <cell r="D878" t="str">
            <v>Micro Low</v>
          </cell>
        </row>
        <row r="879">
          <cell r="B879" t="str">
            <v>CHLBS</v>
          </cell>
          <cell r="C879" t="str">
            <v>Delist</v>
          </cell>
          <cell r="D879" t="str">
            <v>Delist</v>
          </cell>
        </row>
        <row r="880">
          <cell r="B880" t="str">
            <v>SABSL</v>
          </cell>
          <cell r="C880" t="str">
            <v>Microfinance</v>
          </cell>
          <cell r="D880" t="str">
            <v>Micro Low</v>
          </cell>
        </row>
        <row r="881">
          <cell r="B881" t="str">
            <v>USLB</v>
          </cell>
          <cell r="C881" t="str">
            <v>Microfinance</v>
          </cell>
          <cell r="D881" t="str">
            <v>Micro Low</v>
          </cell>
        </row>
        <row r="882">
          <cell r="B882" t="str">
            <v>CBBL</v>
          </cell>
          <cell r="C882" t="str">
            <v>Microfinance</v>
          </cell>
          <cell r="D882" t="str">
            <v>Microfinance</v>
          </cell>
        </row>
        <row r="883">
          <cell r="B883" t="str">
            <v>DDBL</v>
          </cell>
          <cell r="C883" t="str">
            <v>Microfinance</v>
          </cell>
          <cell r="D883" t="str">
            <v>Microfinance</v>
          </cell>
        </row>
        <row r="884">
          <cell r="B884" t="str">
            <v>FMDBL</v>
          </cell>
          <cell r="C884" t="str">
            <v>Microfinance</v>
          </cell>
          <cell r="D884" t="str">
            <v>Microfinance</v>
          </cell>
        </row>
        <row r="885">
          <cell r="B885" t="str">
            <v>KMCDB</v>
          </cell>
          <cell r="C885" t="str">
            <v>Microfinance</v>
          </cell>
          <cell r="D885" t="str">
            <v>Micro Low</v>
          </cell>
        </row>
        <row r="886">
          <cell r="B886" t="str">
            <v>NLBBL</v>
          </cell>
          <cell r="C886" t="str">
            <v>Microfinance</v>
          </cell>
          <cell r="D886" t="str">
            <v>Microfinance</v>
          </cell>
        </row>
        <row r="887">
          <cell r="B887" t="str">
            <v>NNLB</v>
          </cell>
          <cell r="C887" t="str">
            <v>Delist</v>
          </cell>
          <cell r="D887" t="str">
            <v>Delist</v>
          </cell>
        </row>
        <row r="888">
          <cell r="B888" t="str">
            <v>NUBL</v>
          </cell>
          <cell r="C888" t="str">
            <v>Microfinance</v>
          </cell>
          <cell r="D888" t="str">
            <v>Microfinance</v>
          </cell>
        </row>
        <row r="889">
          <cell r="B889" t="str">
            <v>RMDC</v>
          </cell>
          <cell r="C889" t="str">
            <v>Microfinance</v>
          </cell>
          <cell r="D889" t="str">
            <v>Microfinance</v>
          </cell>
        </row>
        <row r="890">
          <cell r="B890" t="str">
            <v>SKBBL</v>
          </cell>
          <cell r="C890" t="str">
            <v>Microfinance</v>
          </cell>
          <cell r="D890" t="str">
            <v>Microfinance</v>
          </cell>
        </row>
        <row r="891">
          <cell r="B891" t="str">
            <v>SLBBL</v>
          </cell>
          <cell r="C891" t="str">
            <v>Microfinance</v>
          </cell>
          <cell r="D891" t="str">
            <v>Microfinance</v>
          </cell>
        </row>
        <row r="892">
          <cell r="B892" t="str">
            <v>SMFDB</v>
          </cell>
          <cell r="C892" t="str">
            <v>Microfinance</v>
          </cell>
          <cell r="D892" t="str">
            <v>Micro Low</v>
          </cell>
        </row>
        <row r="893">
          <cell r="B893" t="str">
            <v>SWBBL</v>
          </cell>
          <cell r="C893" t="str">
            <v>Microfinance</v>
          </cell>
          <cell r="D893" t="str">
            <v>Microfinance</v>
          </cell>
        </row>
        <row r="894">
          <cell r="B894" t="str">
            <v>MLBBL</v>
          </cell>
          <cell r="C894" t="str">
            <v>Microfinance</v>
          </cell>
          <cell r="D894" t="str">
            <v>Micro Low</v>
          </cell>
        </row>
        <row r="895">
          <cell r="B895" t="str">
            <v>NBBL</v>
          </cell>
          <cell r="C895" t="str">
            <v>Delist</v>
          </cell>
          <cell r="D895" t="str">
            <v>Delist</v>
          </cell>
        </row>
        <row r="896">
          <cell r="B896" t="str">
            <v>LLBS</v>
          </cell>
          <cell r="C896" t="str">
            <v>Microfinance</v>
          </cell>
          <cell r="D896" t="str">
            <v>Micro Low</v>
          </cell>
        </row>
        <row r="897">
          <cell r="B897" t="str">
            <v>MMFDB</v>
          </cell>
          <cell r="C897" t="str">
            <v>Microfinance</v>
          </cell>
          <cell r="D897" t="str">
            <v>Microfinance</v>
          </cell>
        </row>
        <row r="898">
          <cell r="B898" t="str">
            <v>MSMBS</v>
          </cell>
          <cell r="C898" t="str">
            <v>Delist</v>
          </cell>
          <cell r="D898" t="str">
            <v>Delist</v>
          </cell>
        </row>
        <row r="899">
          <cell r="B899" t="str">
            <v>JSLBB</v>
          </cell>
          <cell r="C899" t="str">
            <v>Microfinance</v>
          </cell>
          <cell r="D899" t="str">
            <v>Micro Low</v>
          </cell>
        </row>
        <row r="900">
          <cell r="B900" t="str">
            <v>KMFL</v>
          </cell>
          <cell r="C900" t="str">
            <v>Delist</v>
          </cell>
          <cell r="D900" t="str">
            <v>Delist</v>
          </cell>
        </row>
        <row r="901">
          <cell r="B901" t="str">
            <v>WOMI</v>
          </cell>
          <cell r="C901" t="str">
            <v>Delist</v>
          </cell>
          <cell r="D901" t="str">
            <v>Delist</v>
          </cell>
        </row>
        <row r="902">
          <cell r="B902" t="str">
            <v>VLBS</v>
          </cell>
          <cell r="C902" t="str">
            <v>Microfinance</v>
          </cell>
          <cell r="D902" t="str">
            <v>Micro Low</v>
          </cell>
        </row>
        <row r="903">
          <cell r="B903" t="str">
            <v>RSDC</v>
          </cell>
          <cell r="C903" t="str">
            <v>Microfinance</v>
          </cell>
          <cell r="D903" t="str">
            <v>Microfinance</v>
          </cell>
        </row>
        <row r="904">
          <cell r="B904" t="str">
            <v>NMBMF</v>
          </cell>
          <cell r="C904" t="str">
            <v>Microfinance</v>
          </cell>
          <cell r="D904" t="str">
            <v>Microfinance</v>
          </cell>
        </row>
        <row r="905">
          <cell r="B905" t="str">
            <v>MERO</v>
          </cell>
          <cell r="C905" t="str">
            <v>Microfinance</v>
          </cell>
          <cell r="D905" t="str">
            <v>Microfinance</v>
          </cell>
        </row>
        <row r="906">
          <cell r="B906" t="str">
            <v>NADEP</v>
          </cell>
          <cell r="C906" t="str">
            <v>Microfinance</v>
          </cell>
          <cell r="D906" t="str">
            <v>Micro Low</v>
          </cell>
        </row>
        <row r="907">
          <cell r="B907" t="str">
            <v>ALBSL</v>
          </cell>
          <cell r="C907" t="str">
            <v>Microfinance</v>
          </cell>
          <cell r="D907" t="str">
            <v>Micro Low</v>
          </cell>
        </row>
        <row r="908">
          <cell r="B908" t="str">
            <v>NMFBS</v>
          </cell>
          <cell r="C908" t="str">
            <v>Microfinance</v>
          </cell>
          <cell r="D908" t="str">
            <v>Microfinance</v>
          </cell>
        </row>
        <row r="909">
          <cell r="B909" t="str">
            <v>SLBS</v>
          </cell>
          <cell r="C909" t="str">
            <v>Delist</v>
          </cell>
          <cell r="D909" t="str">
            <v>Delist</v>
          </cell>
        </row>
        <row r="910">
          <cell r="B910" t="str">
            <v>GMFBS</v>
          </cell>
          <cell r="C910" t="str">
            <v>Microfinance</v>
          </cell>
          <cell r="D910" t="str">
            <v>Micro Low</v>
          </cell>
        </row>
        <row r="911">
          <cell r="B911" t="str">
            <v>CLBSL</v>
          </cell>
          <cell r="C911" t="str">
            <v>Microfinance</v>
          </cell>
          <cell r="D911" t="str">
            <v>Micro Low</v>
          </cell>
        </row>
        <row r="912">
          <cell r="B912" t="str">
            <v>ILBS</v>
          </cell>
          <cell r="C912" t="str">
            <v>Microfinance</v>
          </cell>
          <cell r="D912" t="str">
            <v>Micro Low</v>
          </cell>
        </row>
        <row r="913">
          <cell r="B913" t="str">
            <v>FOWAD</v>
          </cell>
          <cell r="C913" t="str">
            <v>Microfinance</v>
          </cell>
          <cell r="D913" t="str">
            <v>Microfinance</v>
          </cell>
        </row>
        <row r="914">
          <cell r="B914" t="str">
            <v>SMATA</v>
          </cell>
          <cell r="C914" t="str">
            <v>Microfinance</v>
          </cell>
          <cell r="D914" t="str">
            <v>Micro Low</v>
          </cell>
        </row>
        <row r="915">
          <cell r="B915" t="str">
            <v>SDESI</v>
          </cell>
          <cell r="C915" t="str">
            <v>Delist</v>
          </cell>
          <cell r="D915" t="str">
            <v>Delist</v>
          </cell>
        </row>
        <row r="916">
          <cell r="B916" t="str">
            <v>MSLB</v>
          </cell>
          <cell r="C916" t="str">
            <v>Microfinance</v>
          </cell>
          <cell r="D916" t="str">
            <v>Micro Low</v>
          </cell>
        </row>
        <row r="917">
          <cell r="B917" t="str">
            <v>GILB</v>
          </cell>
          <cell r="C917" t="str">
            <v>Microfinance</v>
          </cell>
          <cell r="D917" t="str">
            <v>Microfinance</v>
          </cell>
        </row>
        <row r="918">
          <cell r="B918" t="str">
            <v>SMB</v>
          </cell>
          <cell r="C918" t="str">
            <v>Delist</v>
          </cell>
          <cell r="D918" t="str">
            <v>Delist</v>
          </cell>
        </row>
        <row r="919">
          <cell r="B919" t="str">
            <v>AMFI</v>
          </cell>
          <cell r="C919" t="str">
            <v>Delist</v>
          </cell>
          <cell r="D919" t="str">
            <v>Delist</v>
          </cell>
        </row>
        <row r="920">
          <cell r="B920" t="str">
            <v>GBLBS</v>
          </cell>
          <cell r="C920" t="str">
            <v>Microfinance</v>
          </cell>
          <cell r="D920" t="str">
            <v>Microfinance</v>
          </cell>
        </row>
        <row r="921">
          <cell r="B921" t="str">
            <v>NSEWA</v>
          </cell>
          <cell r="C921" t="str">
            <v>Delist</v>
          </cell>
          <cell r="D921" t="str">
            <v>Delist</v>
          </cell>
        </row>
        <row r="922">
          <cell r="B922" t="str">
            <v>MKLB</v>
          </cell>
          <cell r="C922" t="str">
            <v>Microfinance</v>
          </cell>
          <cell r="D922" t="str">
            <v>Micro Low</v>
          </cell>
        </row>
        <row r="923">
          <cell r="B923" t="str">
            <v>GLBSL</v>
          </cell>
          <cell r="C923" t="str">
            <v>Microfinance</v>
          </cell>
          <cell r="D923" t="str">
            <v>Micro Low</v>
          </cell>
        </row>
        <row r="924">
          <cell r="B924" t="str">
            <v>SLBSL</v>
          </cell>
          <cell r="C924" t="str">
            <v>Microfinance</v>
          </cell>
          <cell r="D924" t="str">
            <v>Micro Low</v>
          </cell>
        </row>
        <row r="925">
          <cell r="B925" t="str">
            <v>CHLBS</v>
          </cell>
          <cell r="C925" t="str">
            <v>Delist</v>
          </cell>
          <cell r="D925" t="str">
            <v>Delist</v>
          </cell>
        </row>
        <row r="926">
          <cell r="B926" t="str">
            <v>SPARS</v>
          </cell>
          <cell r="C926" t="str">
            <v>Delist</v>
          </cell>
          <cell r="D926" t="str">
            <v>Delist</v>
          </cell>
        </row>
        <row r="927">
          <cell r="B927" t="str">
            <v>NAGRO</v>
          </cell>
          <cell r="C927" t="str">
            <v>Delist</v>
          </cell>
          <cell r="D927" t="str">
            <v>Delist</v>
          </cell>
        </row>
        <row r="928">
          <cell r="B928" t="str">
            <v>SMFBS</v>
          </cell>
          <cell r="C928" t="str">
            <v>Microfinance</v>
          </cell>
          <cell r="D928" t="str">
            <v>Micro Low</v>
          </cell>
        </row>
        <row r="929">
          <cell r="B929" t="str">
            <v>AKBSL</v>
          </cell>
          <cell r="C929" t="str">
            <v>Delist</v>
          </cell>
          <cell r="D929" t="str">
            <v>Delist</v>
          </cell>
        </row>
        <row r="930">
          <cell r="B930" t="str">
            <v>USLB</v>
          </cell>
          <cell r="C930" t="str">
            <v>Microfinance</v>
          </cell>
          <cell r="D930" t="str">
            <v>Micro Low</v>
          </cell>
        </row>
        <row r="931">
          <cell r="B931" t="str">
            <v>CBBL</v>
          </cell>
          <cell r="C931" t="str">
            <v>Microfinance</v>
          </cell>
          <cell r="D931" t="str">
            <v>Microfinance</v>
          </cell>
        </row>
        <row r="932">
          <cell r="B932" t="str">
            <v>DDBL</v>
          </cell>
          <cell r="C932" t="str">
            <v>Microfinance</v>
          </cell>
          <cell r="D932" t="str">
            <v>Microfinance</v>
          </cell>
        </row>
        <row r="933">
          <cell r="B933" t="str">
            <v>FMDBL</v>
          </cell>
          <cell r="C933" t="str">
            <v>Microfinance</v>
          </cell>
          <cell r="D933" t="str">
            <v>Microfinance</v>
          </cell>
        </row>
        <row r="934">
          <cell r="B934" t="str">
            <v>KMCDB</v>
          </cell>
          <cell r="C934" t="str">
            <v>Microfinance</v>
          </cell>
          <cell r="D934" t="str">
            <v>Micro Low</v>
          </cell>
        </row>
        <row r="935">
          <cell r="B935" t="str">
            <v>NLBBL</v>
          </cell>
          <cell r="C935" t="str">
            <v>Microfinance</v>
          </cell>
          <cell r="D935" t="str">
            <v>Microfinance</v>
          </cell>
        </row>
        <row r="936">
          <cell r="B936" t="str">
            <v>NNLB</v>
          </cell>
          <cell r="C936" t="str">
            <v>Delist</v>
          </cell>
          <cell r="D936" t="str">
            <v>Delist</v>
          </cell>
        </row>
        <row r="937">
          <cell r="B937" t="str">
            <v>NUBL</v>
          </cell>
          <cell r="C937" t="str">
            <v>Microfinance</v>
          </cell>
          <cell r="D937" t="str">
            <v>Microfinance</v>
          </cell>
        </row>
        <row r="938">
          <cell r="B938" t="str">
            <v>RMDC</v>
          </cell>
          <cell r="C938" t="str">
            <v>Microfinance</v>
          </cell>
          <cell r="D938" t="str">
            <v>Microfinance</v>
          </cell>
        </row>
        <row r="939">
          <cell r="B939" t="str">
            <v>SKBBL</v>
          </cell>
          <cell r="C939" t="str">
            <v>Microfinance</v>
          </cell>
          <cell r="D939" t="str">
            <v>Microfinance</v>
          </cell>
        </row>
        <row r="940">
          <cell r="B940" t="str">
            <v>SLBBL</v>
          </cell>
          <cell r="C940" t="str">
            <v>Microfinance</v>
          </cell>
          <cell r="D940" t="str">
            <v>Microfinance</v>
          </cell>
        </row>
        <row r="941">
          <cell r="B941" t="str">
            <v>SMFDB</v>
          </cell>
          <cell r="C941" t="str">
            <v>Microfinance</v>
          </cell>
          <cell r="D941" t="str">
            <v>Micro Low</v>
          </cell>
        </row>
        <row r="942">
          <cell r="B942" t="str">
            <v>SWBBL</v>
          </cell>
          <cell r="C942" t="str">
            <v>Microfinance</v>
          </cell>
          <cell r="D942" t="str">
            <v>Microfinance</v>
          </cell>
        </row>
        <row r="943">
          <cell r="B943" t="str">
            <v>MLBBL</v>
          </cell>
          <cell r="C943" t="str">
            <v>Microfinance</v>
          </cell>
          <cell r="D943" t="str">
            <v>Micro Low</v>
          </cell>
        </row>
        <row r="944">
          <cell r="B944" t="str">
            <v>NBBL</v>
          </cell>
          <cell r="C944" t="str">
            <v>Delist</v>
          </cell>
          <cell r="D944" t="str">
            <v>Delist</v>
          </cell>
        </row>
        <row r="945">
          <cell r="B945" t="str">
            <v>LLBS</v>
          </cell>
          <cell r="C945" t="str">
            <v>Microfinance</v>
          </cell>
          <cell r="D945" t="str">
            <v>Micro Low</v>
          </cell>
        </row>
        <row r="946">
          <cell r="B946" t="str">
            <v>MMFDB</v>
          </cell>
          <cell r="C946" t="str">
            <v>Microfinance</v>
          </cell>
          <cell r="D946" t="str">
            <v>Microfinance</v>
          </cell>
        </row>
        <row r="947">
          <cell r="B947" t="str">
            <v>MSMBS</v>
          </cell>
          <cell r="C947" t="str">
            <v>Delist</v>
          </cell>
          <cell r="D947" t="str">
            <v>Delist</v>
          </cell>
        </row>
        <row r="948">
          <cell r="B948" t="str">
            <v>JSLBB</v>
          </cell>
          <cell r="C948" t="str">
            <v>Microfinance</v>
          </cell>
          <cell r="D948" t="str">
            <v>Micro Low</v>
          </cell>
        </row>
        <row r="949">
          <cell r="B949" t="str">
            <v>KMFL</v>
          </cell>
          <cell r="C949" t="str">
            <v>Delist</v>
          </cell>
          <cell r="D949" t="str">
            <v>Delist</v>
          </cell>
        </row>
        <row r="950">
          <cell r="B950" t="str">
            <v>WOMI</v>
          </cell>
          <cell r="C950" t="str">
            <v>Delist</v>
          </cell>
          <cell r="D950" t="str">
            <v>Delist</v>
          </cell>
        </row>
        <row r="951">
          <cell r="B951" t="str">
            <v>VLBS</v>
          </cell>
          <cell r="C951" t="str">
            <v>Microfinance</v>
          </cell>
          <cell r="D951" t="str">
            <v>Micro Low</v>
          </cell>
        </row>
        <row r="952">
          <cell r="B952" t="str">
            <v>RSDC</v>
          </cell>
          <cell r="C952" t="str">
            <v>Microfinance</v>
          </cell>
          <cell r="D952" t="str">
            <v>Microfinance</v>
          </cell>
        </row>
        <row r="953">
          <cell r="B953" t="str">
            <v>NMBMF</v>
          </cell>
          <cell r="C953" t="str">
            <v>Microfinance</v>
          </cell>
          <cell r="D953" t="str">
            <v>Microfinance</v>
          </cell>
        </row>
        <row r="954">
          <cell r="B954" t="str">
            <v>MERO</v>
          </cell>
          <cell r="C954" t="str">
            <v>Microfinance</v>
          </cell>
          <cell r="D954" t="str">
            <v>Microfinance</v>
          </cell>
        </row>
        <row r="955">
          <cell r="B955" t="str">
            <v>NADEP</v>
          </cell>
          <cell r="C955" t="str">
            <v>Microfinance</v>
          </cell>
          <cell r="D955" t="str">
            <v>Micro Low</v>
          </cell>
        </row>
        <row r="956">
          <cell r="B956" t="str">
            <v>ALBSL</v>
          </cell>
          <cell r="C956" t="str">
            <v>Microfinance</v>
          </cell>
          <cell r="D956" t="str">
            <v>Micro Low</v>
          </cell>
        </row>
        <row r="957">
          <cell r="B957" t="str">
            <v>NMFBS</v>
          </cell>
          <cell r="C957" t="str">
            <v>Microfinance</v>
          </cell>
          <cell r="D957" t="str">
            <v>Microfinance</v>
          </cell>
        </row>
        <row r="958">
          <cell r="B958" t="str">
            <v>SLBS</v>
          </cell>
          <cell r="C958" t="str">
            <v>Delist</v>
          </cell>
          <cell r="D958" t="str">
            <v>Delist</v>
          </cell>
        </row>
        <row r="959">
          <cell r="B959" t="str">
            <v>GMFBS</v>
          </cell>
          <cell r="C959" t="str">
            <v>Microfinance</v>
          </cell>
          <cell r="D959" t="str">
            <v>Micro Low</v>
          </cell>
        </row>
        <row r="960">
          <cell r="B960" t="str">
            <v>GGBSL</v>
          </cell>
          <cell r="C960" t="str">
            <v>Delist</v>
          </cell>
          <cell r="D960" t="str">
            <v>Delist</v>
          </cell>
        </row>
        <row r="961">
          <cell r="B961" t="str">
            <v>CLBSL</v>
          </cell>
          <cell r="C961" t="str">
            <v>Microfinance</v>
          </cell>
          <cell r="D961" t="str">
            <v>Micro Low</v>
          </cell>
        </row>
        <row r="962">
          <cell r="B962" t="str">
            <v>ILBS</v>
          </cell>
          <cell r="C962" t="str">
            <v>Microfinance</v>
          </cell>
          <cell r="D962" t="str">
            <v>Micro Low</v>
          </cell>
        </row>
        <row r="963">
          <cell r="B963" t="str">
            <v>FOWAD</v>
          </cell>
          <cell r="C963" t="str">
            <v>Microfinance</v>
          </cell>
          <cell r="D963" t="str">
            <v>Microfinance</v>
          </cell>
        </row>
        <row r="964">
          <cell r="B964" t="str">
            <v>SMATA</v>
          </cell>
          <cell r="C964" t="str">
            <v>Microfinance</v>
          </cell>
          <cell r="D964" t="str">
            <v>Micro Low</v>
          </cell>
        </row>
        <row r="965">
          <cell r="B965" t="str">
            <v>SDESI</v>
          </cell>
          <cell r="C965" t="str">
            <v>Delist</v>
          </cell>
          <cell r="D965" t="str">
            <v>Delist</v>
          </cell>
        </row>
        <row r="966">
          <cell r="B966" t="str">
            <v>MSLB</v>
          </cell>
          <cell r="C966" t="str">
            <v>Microfinance</v>
          </cell>
          <cell r="D966" t="str">
            <v>Micro Low</v>
          </cell>
        </row>
        <row r="967">
          <cell r="B967" t="str">
            <v>GILB</v>
          </cell>
          <cell r="C967" t="str">
            <v>Microfinance</v>
          </cell>
          <cell r="D967" t="str">
            <v>Microfinance</v>
          </cell>
        </row>
        <row r="968">
          <cell r="B968" t="str">
            <v>SMB</v>
          </cell>
          <cell r="C968" t="str">
            <v>Delist</v>
          </cell>
          <cell r="D968" t="str">
            <v>Delist</v>
          </cell>
        </row>
        <row r="969">
          <cell r="B969" t="str">
            <v>AMFI</v>
          </cell>
          <cell r="C969" t="str">
            <v>Delist</v>
          </cell>
          <cell r="D969" t="str">
            <v>Delist</v>
          </cell>
        </row>
        <row r="970">
          <cell r="B970" t="str">
            <v>GBLBS</v>
          </cell>
          <cell r="C970" t="str">
            <v>Microfinance</v>
          </cell>
          <cell r="D970" t="str">
            <v>Microfinance</v>
          </cell>
        </row>
        <row r="971">
          <cell r="B971" t="str">
            <v>NSEWA</v>
          </cell>
          <cell r="C971" t="str">
            <v>Delist</v>
          </cell>
          <cell r="D971" t="str">
            <v>Delist</v>
          </cell>
        </row>
        <row r="972">
          <cell r="B972" t="str">
            <v>GLBSL</v>
          </cell>
          <cell r="C972" t="str">
            <v>Microfinance</v>
          </cell>
          <cell r="D972" t="str">
            <v>Micro Low</v>
          </cell>
        </row>
        <row r="973">
          <cell r="B973" t="str">
            <v>SLBSL</v>
          </cell>
          <cell r="C973" t="str">
            <v>Microfinance</v>
          </cell>
          <cell r="D973" t="str">
            <v>Micro Low</v>
          </cell>
        </row>
        <row r="974">
          <cell r="B974" t="str">
            <v>CHLBS</v>
          </cell>
          <cell r="C974" t="str">
            <v>Delist</v>
          </cell>
          <cell r="D974" t="str">
            <v>Delist</v>
          </cell>
        </row>
        <row r="975">
          <cell r="B975" t="str">
            <v>SPARS</v>
          </cell>
          <cell r="C975" t="str">
            <v>Delist</v>
          </cell>
          <cell r="D975" t="str">
            <v>Delist</v>
          </cell>
        </row>
        <row r="976">
          <cell r="B976" t="str">
            <v>SABSL</v>
          </cell>
          <cell r="C976" t="str">
            <v>Microfinance</v>
          </cell>
          <cell r="D976" t="str">
            <v>Micro Low</v>
          </cell>
        </row>
        <row r="977">
          <cell r="B977" t="str">
            <v>AKBSL</v>
          </cell>
          <cell r="C977" t="str">
            <v>Delist</v>
          </cell>
          <cell r="D977" t="str">
            <v>Delist</v>
          </cell>
        </row>
        <row r="978">
          <cell r="B978" t="str">
            <v>USLB</v>
          </cell>
          <cell r="C978" t="str">
            <v>Microfinance</v>
          </cell>
          <cell r="D978" t="str">
            <v>Micro Low</v>
          </cell>
        </row>
        <row r="979">
          <cell r="B979" t="str">
            <v>CBBL</v>
          </cell>
          <cell r="C979" t="str">
            <v>Microfinance</v>
          </cell>
          <cell r="D979" t="str">
            <v>Microfinance</v>
          </cell>
        </row>
        <row r="980">
          <cell r="B980" t="str">
            <v>DDBL</v>
          </cell>
          <cell r="C980" t="str">
            <v>Microfinance</v>
          </cell>
          <cell r="D980" t="str">
            <v>Microfinance</v>
          </cell>
        </row>
        <row r="981">
          <cell r="B981" t="str">
            <v>FMDBL</v>
          </cell>
          <cell r="C981" t="str">
            <v>Microfinance</v>
          </cell>
          <cell r="D981" t="str">
            <v>Microfinance</v>
          </cell>
        </row>
        <row r="982">
          <cell r="B982" t="str">
            <v>KMCDB</v>
          </cell>
          <cell r="C982" t="str">
            <v>Microfinance</v>
          </cell>
          <cell r="D982" t="str">
            <v>Micro Low</v>
          </cell>
        </row>
        <row r="983">
          <cell r="B983" t="str">
            <v>NLBBL</v>
          </cell>
          <cell r="C983" t="str">
            <v>Microfinance</v>
          </cell>
          <cell r="D983" t="str">
            <v>Microfinance</v>
          </cell>
        </row>
        <row r="984">
          <cell r="B984" t="str">
            <v>NNLB</v>
          </cell>
          <cell r="C984" t="str">
            <v>Delist</v>
          </cell>
          <cell r="D984" t="str">
            <v>Delist</v>
          </cell>
        </row>
        <row r="985">
          <cell r="B985" t="str">
            <v>NUBL</v>
          </cell>
          <cell r="C985" t="str">
            <v>Microfinance</v>
          </cell>
          <cell r="D985" t="str">
            <v>Microfinance</v>
          </cell>
        </row>
        <row r="986">
          <cell r="B986" t="str">
            <v>RMDC</v>
          </cell>
          <cell r="C986" t="str">
            <v>Microfinance</v>
          </cell>
          <cell r="D986" t="str">
            <v>Microfinance</v>
          </cell>
        </row>
        <row r="987">
          <cell r="B987" t="str">
            <v>SKBBL</v>
          </cell>
          <cell r="C987" t="str">
            <v>Microfinance</v>
          </cell>
          <cell r="D987" t="str">
            <v>Microfinance</v>
          </cell>
        </row>
        <row r="988">
          <cell r="B988" t="str">
            <v>SLBBL</v>
          </cell>
          <cell r="C988" t="str">
            <v>Microfinance</v>
          </cell>
          <cell r="D988" t="str">
            <v>Microfinance</v>
          </cell>
        </row>
        <row r="989">
          <cell r="B989" t="str">
            <v>SMFDB</v>
          </cell>
          <cell r="C989" t="str">
            <v>Microfinance</v>
          </cell>
          <cell r="D989" t="str">
            <v>Micro Low</v>
          </cell>
        </row>
        <row r="990">
          <cell r="B990" t="str">
            <v>SWBBL</v>
          </cell>
          <cell r="C990" t="str">
            <v>Microfinance</v>
          </cell>
          <cell r="D990" t="str">
            <v>Microfinance</v>
          </cell>
        </row>
        <row r="991">
          <cell r="B991" t="str">
            <v>MLBBL</v>
          </cell>
          <cell r="C991" t="str">
            <v>Microfinance</v>
          </cell>
          <cell r="D991" t="str">
            <v>Micro Low</v>
          </cell>
        </row>
        <row r="992">
          <cell r="B992" t="str">
            <v>NBBL</v>
          </cell>
          <cell r="C992" t="str">
            <v>Delist</v>
          </cell>
          <cell r="D992" t="str">
            <v>Delist</v>
          </cell>
        </row>
        <row r="993">
          <cell r="B993" t="str">
            <v>LLBS</v>
          </cell>
          <cell r="C993" t="str">
            <v>Microfinance</v>
          </cell>
          <cell r="D993" t="str">
            <v>Micro Low</v>
          </cell>
        </row>
        <row r="994">
          <cell r="B994" t="str">
            <v>MMFDB</v>
          </cell>
          <cell r="C994" t="str">
            <v>Microfinance</v>
          </cell>
          <cell r="D994" t="str">
            <v>Microfinance</v>
          </cell>
        </row>
        <row r="995">
          <cell r="B995" t="str">
            <v>MSMBS</v>
          </cell>
          <cell r="C995" t="str">
            <v>Delist</v>
          </cell>
          <cell r="D995" t="str">
            <v>Delist</v>
          </cell>
        </row>
        <row r="996">
          <cell r="B996" t="str">
            <v>JSLBB</v>
          </cell>
          <cell r="C996" t="str">
            <v>Microfinance</v>
          </cell>
          <cell r="D996" t="str">
            <v>Micro Low</v>
          </cell>
        </row>
        <row r="997">
          <cell r="B997" t="str">
            <v>KMFL</v>
          </cell>
          <cell r="C997" t="str">
            <v>Delist</v>
          </cell>
          <cell r="D997" t="str">
            <v>Delist</v>
          </cell>
        </row>
        <row r="998">
          <cell r="B998" t="str">
            <v>WOMI</v>
          </cell>
          <cell r="C998" t="str">
            <v>Delist</v>
          </cell>
          <cell r="D998" t="str">
            <v>Delist</v>
          </cell>
        </row>
        <row r="999">
          <cell r="B999" t="str">
            <v>VLBS</v>
          </cell>
          <cell r="C999" t="str">
            <v>Microfinance</v>
          </cell>
          <cell r="D999" t="str">
            <v>Micro Low</v>
          </cell>
        </row>
        <row r="1000">
          <cell r="B1000" t="str">
            <v>RSDC</v>
          </cell>
          <cell r="C1000" t="str">
            <v>Microfinance</v>
          </cell>
          <cell r="D1000" t="str">
            <v>Microfinance</v>
          </cell>
        </row>
        <row r="1001">
          <cell r="B1001" t="str">
            <v>NMBMF</v>
          </cell>
          <cell r="C1001" t="str">
            <v>Microfinance</v>
          </cell>
          <cell r="D1001" t="str">
            <v>Microfinance</v>
          </cell>
        </row>
        <row r="1002">
          <cell r="B1002" t="str">
            <v>MERO</v>
          </cell>
          <cell r="C1002" t="str">
            <v>Microfinance</v>
          </cell>
          <cell r="D1002" t="str">
            <v>Microfinance</v>
          </cell>
        </row>
        <row r="1003">
          <cell r="B1003" t="str">
            <v>NADEP</v>
          </cell>
          <cell r="C1003" t="str">
            <v>Microfinance</v>
          </cell>
          <cell r="D1003" t="str">
            <v>Micro Low</v>
          </cell>
        </row>
        <row r="1004">
          <cell r="B1004" t="str">
            <v>ALBSL</v>
          </cell>
          <cell r="C1004" t="str">
            <v>Microfinance</v>
          </cell>
          <cell r="D1004" t="str">
            <v>Micro Low</v>
          </cell>
        </row>
        <row r="1005">
          <cell r="B1005" t="str">
            <v>NMFBS</v>
          </cell>
          <cell r="C1005" t="str">
            <v>Microfinance</v>
          </cell>
          <cell r="D1005" t="str">
            <v>Microfinance</v>
          </cell>
        </row>
        <row r="1006">
          <cell r="B1006" t="str">
            <v>SLBS</v>
          </cell>
          <cell r="C1006" t="str">
            <v>Delist</v>
          </cell>
          <cell r="D1006" t="str">
            <v>Delist</v>
          </cell>
        </row>
        <row r="1007">
          <cell r="B1007" t="str">
            <v>GMFBS</v>
          </cell>
          <cell r="C1007" t="str">
            <v>Microfinance</v>
          </cell>
          <cell r="D1007" t="str">
            <v>Micro Low</v>
          </cell>
        </row>
        <row r="1008">
          <cell r="B1008" t="str">
            <v>GGBSL</v>
          </cell>
          <cell r="C1008" t="str">
            <v>Delist</v>
          </cell>
          <cell r="D1008" t="str">
            <v>Delist</v>
          </cell>
        </row>
        <row r="1009">
          <cell r="B1009" t="str">
            <v>CLBSL</v>
          </cell>
          <cell r="C1009" t="str">
            <v>Microfinance</v>
          </cell>
          <cell r="D1009" t="str">
            <v>Micro Low</v>
          </cell>
        </row>
        <row r="1010">
          <cell r="B1010" t="str">
            <v>ILBS</v>
          </cell>
          <cell r="C1010" t="str">
            <v>Microfinance</v>
          </cell>
          <cell r="D1010" t="str">
            <v>Micro Low</v>
          </cell>
        </row>
        <row r="1011">
          <cell r="B1011" t="str">
            <v>FOWAD</v>
          </cell>
          <cell r="C1011" t="str">
            <v>Microfinance</v>
          </cell>
          <cell r="D1011" t="str">
            <v>Microfinance</v>
          </cell>
        </row>
        <row r="1012">
          <cell r="B1012" t="str">
            <v>SMATA</v>
          </cell>
          <cell r="C1012" t="str">
            <v>Microfinance</v>
          </cell>
          <cell r="D1012" t="str">
            <v>Micro Low</v>
          </cell>
        </row>
        <row r="1013">
          <cell r="B1013" t="str">
            <v>SDESI</v>
          </cell>
          <cell r="C1013" t="str">
            <v>Delist</v>
          </cell>
          <cell r="D1013" t="str">
            <v>Delist</v>
          </cell>
        </row>
        <row r="1014">
          <cell r="B1014" t="str">
            <v>MSLB</v>
          </cell>
          <cell r="C1014" t="str">
            <v>Microfinance</v>
          </cell>
          <cell r="D1014" t="str">
            <v>Micro Low</v>
          </cell>
        </row>
        <row r="1015">
          <cell r="B1015" t="str">
            <v>GILB</v>
          </cell>
          <cell r="C1015" t="str">
            <v>Microfinance</v>
          </cell>
          <cell r="D1015" t="str">
            <v>Microfinance</v>
          </cell>
        </row>
        <row r="1016">
          <cell r="B1016" t="str">
            <v>SMB</v>
          </cell>
          <cell r="C1016" t="str">
            <v>Delist</v>
          </cell>
          <cell r="D1016" t="str">
            <v>Delist</v>
          </cell>
        </row>
        <row r="1017">
          <cell r="B1017" t="str">
            <v>AMFI</v>
          </cell>
          <cell r="C1017" t="str">
            <v>Delist</v>
          </cell>
          <cell r="D1017" t="str">
            <v>Delist</v>
          </cell>
        </row>
        <row r="1018">
          <cell r="B1018" t="str">
            <v>GBLBS</v>
          </cell>
          <cell r="C1018" t="str">
            <v>Microfinance</v>
          </cell>
          <cell r="D1018" t="str">
            <v>Microfinance</v>
          </cell>
        </row>
        <row r="1019">
          <cell r="B1019" t="str">
            <v>NSEWA</v>
          </cell>
          <cell r="C1019" t="str">
            <v>Delist</v>
          </cell>
          <cell r="D1019" t="str">
            <v>Delist</v>
          </cell>
        </row>
        <row r="1020">
          <cell r="B1020" t="str">
            <v>GLBSL</v>
          </cell>
          <cell r="C1020" t="str">
            <v>Microfinance</v>
          </cell>
          <cell r="D1020" t="str">
            <v>Micro Low</v>
          </cell>
        </row>
        <row r="1021">
          <cell r="B1021" t="str">
            <v>SLBSL</v>
          </cell>
          <cell r="C1021" t="str">
            <v>Microfinance</v>
          </cell>
          <cell r="D1021" t="str">
            <v>Micro Low</v>
          </cell>
        </row>
        <row r="1022">
          <cell r="B1022" t="str">
            <v>CHLBS</v>
          </cell>
          <cell r="C1022" t="str">
            <v>Delist</v>
          </cell>
          <cell r="D1022" t="str">
            <v>Delist</v>
          </cell>
        </row>
        <row r="1023">
          <cell r="B1023" t="str">
            <v>SPARS</v>
          </cell>
          <cell r="C1023" t="str">
            <v>Delist</v>
          </cell>
          <cell r="D1023" t="str">
            <v>Delist</v>
          </cell>
        </row>
        <row r="1024">
          <cell r="B1024" t="str">
            <v>NAGRO</v>
          </cell>
          <cell r="C1024" t="str">
            <v>Delist</v>
          </cell>
          <cell r="D1024" t="str">
            <v>Delist</v>
          </cell>
        </row>
        <row r="1025">
          <cell r="B1025" t="str">
            <v>SMFBS</v>
          </cell>
          <cell r="C1025" t="str">
            <v>Microfinance</v>
          </cell>
          <cell r="D1025" t="str">
            <v>Micro Low</v>
          </cell>
        </row>
        <row r="1026">
          <cell r="B1026" t="str">
            <v>SABSL</v>
          </cell>
          <cell r="C1026" t="str">
            <v>Microfinance</v>
          </cell>
          <cell r="D1026" t="str">
            <v>Micro Low</v>
          </cell>
        </row>
        <row r="1027">
          <cell r="B1027" t="str">
            <v>AKBSL</v>
          </cell>
          <cell r="C1027" t="str">
            <v>Delist</v>
          </cell>
          <cell r="D1027" t="str">
            <v>Delist</v>
          </cell>
        </row>
        <row r="1028">
          <cell r="B1028" t="str">
            <v>USLB</v>
          </cell>
          <cell r="C1028" t="str">
            <v>Microfinance</v>
          </cell>
          <cell r="D1028" t="str">
            <v>Micro Low</v>
          </cell>
        </row>
        <row r="1029">
          <cell r="B1029" t="str">
            <v>CBBL</v>
          </cell>
          <cell r="C1029" t="str">
            <v>Microfinance</v>
          </cell>
          <cell r="D1029" t="str">
            <v>Microfinance</v>
          </cell>
        </row>
        <row r="1030">
          <cell r="B1030" t="str">
            <v>DDBL</v>
          </cell>
          <cell r="C1030" t="str">
            <v>Microfinance</v>
          </cell>
          <cell r="D1030" t="str">
            <v>Microfinance</v>
          </cell>
        </row>
        <row r="1031">
          <cell r="B1031" t="str">
            <v>FMDBL</v>
          </cell>
          <cell r="C1031" t="str">
            <v>Microfinance</v>
          </cell>
          <cell r="D1031" t="str">
            <v>Microfinance</v>
          </cell>
        </row>
        <row r="1032">
          <cell r="B1032" t="str">
            <v>KMCDB</v>
          </cell>
          <cell r="C1032" t="str">
            <v>Microfinance</v>
          </cell>
          <cell r="D1032" t="str">
            <v>Micro Low</v>
          </cell>
        </row>
        <row r="1033">
          <cell r="B1033" t="str">
            <v>NLBBL</v>
          </cell>
          <cell r="C1033" t="str">
            <v>Microfinance</v>
          </cell>
          <cell r="D1033" t="str">
            <v>Microfinance</v>
          </cell>
        </row>
        <row r="1034">
          <cell r="B1034" t="str">
            <v>NNLB</v>
          </cell>
          <cell r="C1034" t="str">
            <v>Delist</v>
          </cell>
          <cell r="D1034" t="str">
            <v>Delist</v>
          </cell>
        </row>
        <row r="1035">
          <cell r="B1035" t="str">
            <v>NUBL</v>
          </cell>
          <cell r="C1035" t="str">
            <v>Microfinance</v>
          </cell>
          <cell r="D1035" t="str">
            <v>Microfinance</v>
          </cell>
        </row>
        <row r="1036">
          <cell r="B1036" t="str">
            <v>RMDC</v>
          </cell>
          <cell r="C1036" t="str">
            <v>Microfinance</v>
          </cell>
          <cell r="D1036" t="str">
            <v>Microfinance</v>
          </cell>
        </row>
        <row r="1037">
          <cell r="B1037" t="str">
            <v>SKBBL</v>
          </cell>
          <cell r="C1037" t="str">
            <v>Microfinance</v>
          </cell>
          <cell r="D1037" t="str">
            <v>Microfinance</v>
          </cell>
        </row>
        <row r="1038">
          <cell r="B1038" t="str">
            <v>SLBBL</v>
          </cell>
          <cell r="C1038" t="str">
            <v>Microfinance</v>
          </cell>
          <cell r="D1038" t="str">
            <v>Microfinance</v>
          </cell>
        </row>
        <row r="1039">
          <cell r="B1039" t="str">
            <v>SMFDB</v>
          </cell>
          <cell r="C1039" t="str">
            <v>Microfinance</v>
          </cell>
          <cell r="D1039" t="str">
            <v>Micro Low</v>
          </cell>
        </row>
        <row r="1040">
          <cell r="B1040" t="str">
            <v>SWBBL</v>
          </cell>
          <cell r="C1040" t="str">
            <v>Microfinance</v>
          </cell>
          <cell r="D1040" t="str">
            <v>Microfinance</v>
          </cell>
        </row>
        <row r="1041">
          <cell r="B1041" t="str">
            <v>MLBBL</v>
          </cell>
          <cell r="C1041" t="str">
            <v>Microfinance</v>
          </cell>
          <cell r="D1041" t="str">
            <v>Micro Low</v>
          </cell>
        </row>
        <row r="1042">
          <cell r="B1042" t="str">
            <v>NBBL</v>
          </cell>
          <cell r="C1042" t="str">
            <v>Delist</v>
          </cell>
          <cell r="D1042" t="str">
            <v>Delist</v>
          </cell>
        </row>
        <row r="1043">
          <cell r="B1043" t="str">
            <v>LLBS</v>
          </cell>
          <cell r="C1043" t="str">
            <v>Microfinance</v>
          </cell>
          <cell r="D1043" t="str">
            <v>Micro Low</v>
          </cell>
        </row>
        <row r="1044">
          <cell r="B1044" t="str">
            <v>MMFDB</v>
          </cell>
          <cell r="C1044" t="str">
            <v>Microfinance</v>
          </cell>
          <cell r="D1044" t="str">
            <v>Microfinance</v>
          </cell>
        </row>
        <row r="1045">
          <cell r="B1045" t="str">
            <v>MSMBS</v>
          </cell>
          <cell r="C1045" t="str">
            <v>Delist</v>
          </cell>
          <cell r="D1045" t="str">
            <v>Delist</v>
          </cell>
        </row>
        <row r="1046">
          <cell r="B1046" t="str">
            <v>JSLBB</v>
          </cell>
          <cell r="C1046" t="str">
            <v>Microfinance</v>
          </cell>
          <cell r="D1046" t="str">
            <v>Micro Low</v>
          </cell>
        </row>
        <row r="1047">
          <cell r="B1047" t="str">
            <v>KMFL</v>
          </cell>
          <cell r="C1047" t="str">
            <v>Delist</v>
          </cell>
          <cell r="D1047" t="str">
            <v>Delist</v>
          </cell>
        </row>
        <row r="1048">
          <cell r="B1048" t="str">
            <v>WOMI</v>
          </cell>
          <cell r="C1048" t="str">
            <v>Delist</v>
          </cell>
          <cell r="D1048" t="str">
            <v>Delist</v>
          </cell>
        </row>
        <row r="1049">
          <cell r="B1049" t="str">
            <v>VLBS</v>
          </cell>
          <cell r="C1049" t="str">
            <v>Microfinance</v>
          </cell>
          <cell r="D1049" t="str">
            <v>Micro Low</v>
          </cell>
        </row>
        <row r="1050">
          <cell r="B1050" t="str">
            <v>RSDC</v>
          </cell>
          <cell r="C1050" t="str">
            <v>Microfinance</v>
          </cell>
          <cell r="D1050" t="str">
            <v>Microfinance</v>
          </cell>
        </row>
        <row r="1051">
          <cell r="B1051" t="str">
            <v>NMBMF</v>
          </cell>
          <cell r="C1051" t="str">
            <v>Microfinance</v>
          </cell>
          <cell r="D1051" t="str">
            <v>Microfinance</v>
          </cell>
        </row>
        <row r="1052">
          <cell r="B1052" t="str">
            <v>MERO</v>
          </cell>
          <cell r="C1052" t="str">
            <v>Microfinance</v>
          </cell>
          <cell r="D1052" t="str">
            <v>Microfinance</v>
          </cell>
        </row>
        <row r="1053">
          <cell r="B1053" t="str">
            <v>NADEP</v>
          </cell>
          <cell r="C1053" t="str">
            <v>Microfinance</v>
          </cell>
          <cell r="D1053" t="str">
            <v>Micro Low</v>
          </cell>
        </row>
        <row r="1054">
          <cell r="B1054" t="str">
            <v>ALBSL</v>
          </cell>
          <cell r="C1054" t="str">
            <v>Microfinance</v>
          </cell>
          <cell r="D1054" t="str">
            <v>Micro Low</v>
          </cell>
        </row>
        <row r="1055">
          <cell r="B1055" t="str">
            <v>NMFBS</v>
          </cell>
          <cell r="C1055" t="str">
            <v>Microfinance</v>
          </cell>
          <cell r="D1055" t="str">
            <v>Microfinance</v>
          </cell>
        </row>
        <row r="1056">
          <cell r="B1056" t="str">
            <v>SLBS</v>
          </cell>
          <cell r="C1056" t="str">
            <v>Delist</v>
          </cell>
          <cell r="D1056" t="str">
            <v>Delist</v>
          </cell>
        </row>
        <row r="1057">
          <cell r="B1057" t="str">
            <v>GMFBS</v>
          </cell>
          <cell r="C1057" t="str">
            <v>Microfinance</v>
          </cell>
          <cell r="D1057" t="str">
            <v>Micro Low</v>
          </cell>
        </row>
        <row r="1058">
          <cell r="B1058" t="str">
            <v>GGBSL</v>
          </cell>
          <cell r="C1058" t="str">
            <v>Delist</v>
          </cell>
          <cell r="D1058" t="str">
            <v>Delist</v>
          </cell>
        </row>
        <row r="1059">
          <cell r="B1059" t="str">
            <v>CLBSL</v>
          </cell>
          <cell r="C1059" t="str">
            <v>Microfinance</v>
          </cell>
          <cell r="D1059" t="str">
            <v>Micro Low</v>
          </cell>
        </row>
        <row r="1060">
          <cell r="B1060" t="str">
            <v>ILBS</v>
          </cell>
          <cell r="C1060" t="str">
            <v>Microfinance</v>
          </cell>
          <cell r="D1060" t="str">
            <v>Micro Low</v>
          </cell>
        </row>
        <row r="1061">
          <cell r="B1061" t="str">
            <v>FOWAD</v>
          </cell>
          <cell r="C1061" t="str">
            <v>Microfinance</v>
          </cell>
          <cell r="D1061" t="str">
            <v>Microfinance</v>
          </cell>
        </row>
        <row r="1062">
          <cell r="B1062" t="str">
            <v>SMATA</v>
          </cell>
          <cell r="C1062" t="str">
            <v>Microfinance</v>
          </cell>
          <cell r="D1062" t="str">
            <v>Micro Low</v>
          </cell>
        </row>
        <row r="1063">
          <cell r="B1063" t="str">
            <v>SDESI</v>
          </cell>
          <cell r="C1063" t="str">
            <v>Delist</v>
          </cell>
          <cell r="D1063" t="str">
            <v>Delist</v>
          </cell>
        </row>
        <row r="1064">
          <cell r="B1064" t="str">
            <v>MSLB</v>
          </cell>
          <cell r="C1064" t="str">
            <v>Microfinance</v>
          </cell>
          <cell r="D1064" t="str">
            <v>Micro Low</v>
          </cell>
        </row>
        <row r="1065">
          <cell r="B1065" t="str">
            <v>GILB</v>
          </cell>
          <cell r="C1065" t="str">
            <v>Microfinance</v>
          </cell>
          <cell r="D1065" t="str">
            <v>Microfinance</v>
          </cell>
        </row>
        <row r="1066">
          <cell r="B1066" t="str">
            <v>SMB</v>
          </cell>
          <cell r="C1066" t="str">
            <v>Delist</v>
          </cell>
          <cell r="D1066" t="str">
            <v>Delist</v>
          </cell>
        </row>
        <row r="1067">
          <cell r="B1067" t="str">
            <v>AMFI</v>
          </cell>
          <cell r="C1067" t="str">
            <v>Delist</v>
          </cell>
          <cell r="D1067" t="str">
            <v>Delist</v>
          </cell>
        </row>
        <row r="1068">
          <cell r="B1068" t="str">
            <v>GBLBS</v>
          </cell>
          <cell r="C1068" t="str">
            <v>Microfinance</v>
          </cell>
          <cell r="D1068" t="str">
            <v>Microfinance</v>
          </cell>
        </row>
        <row r="1069">
          <cell r="B1069" t="str">
            <v>NSEWA</v>
          </cell>
          <cell r="C1069" t="str">
            <v>Delist</v>
          </cell>
          <cell r="D1069" t="str">
            <v>Delist</v>
          </cell>
        </row>
        <row r="1070">
          <cell r="B1070" t="str">
            <v>MKLB</v>
          </cell>
          <cell r="C1070" t="str">
            <v>Microfinance</v>
          </cell>
          <cell r="D1070" t="str">
            <v>Micro Low</v>
          </cell>
        </row>
        <row r="1071">
          <cell r="B1071" t="str">
            <v>GLBSL</v>
          </cell>
          <cell r="C1071" t="str">
            <v>Microfinance</v>
          </cell>
          <cell r="D1071" t="str">
            <v>Micro Low</v>
          </cell>
        </row>
        <row r="1072">
          <cell r="B1072" t="str">
            <v>NICLBSL</v>
          </cell>
          <cell r="C1072" t="str">
            <v>Microfinance</v>
          </cell>
          <cell r="D1072" t="str">
            <v>Microfinance</v>
          </cell>
        </row>
        <row r="1073">
          <cell r="B1073" t="str">
            <v>SLBSL</v>
          </cell>
          <cell r="C1073" t="str">
            <v>Microfinance</v>
          </cell>
          <cell r="D1073" t="str">
            <v>Micro Low</v>
          </cell>
        </row>
        <row r="1074">
          <cell r="B1074" t="str">
            <v>CHLBS</v>
          </cell>
          <cell r="C1074" t="str">
            <v>Delist</v>
          </cell>
          <cell r="D1074" t="str">
            <v>Delist</v>
          </cell>
        </row>
        <row r="1075">
          <cell r="B1075" t="str">
            <v>SPARS</v>
          </cell>
          <cell r="C1075" t="str">
            <v>Delist</v>
          </cell>
          <cell r="D1075" t="str">
            <v>Delist</v>
          </cell>
        </row>
        <row r="1076">
          <cell r="B1076" t="str">
            <v>NAGRO</v>
          </cell>
          <cell r="C1076" t="str">
            <v>Delist</v>
          </cell>
          <cell r="D1076" t="str">
            <v>Delist</v>
          </cell>
        </row>
        <row r="1077">
          <cell r="B1077" t="str">
            <v>SMFBS</v>
          </cell>
          <cell r="C1077" t="str">
            <v>Microfinance</v>
          </cell>
          <cell r="D1077" t="str">
            <v>Micro Low</v>
          </cell>
        </row>
        <row r="1078">
          <cell r="B1078" t="str">
            <v>SABSL</v>
          </cell>
          <cell r="C1078" t="str">
            <v>Microfinance</v>
          </cell>
          <cell r="D1078" t="str">
            <v>Micro Low</v>
          </cell>
        </row>
        <row r="1079">
          <cell r="B1079" t="str">
            <v>AKBSL</v>
          </cell>
          <cell r="C1079" t="str">
            <v>Delist</v>
          </cell>
          <cell r="D1079" t="str">
            <v>Delist</v>
          </cell>
        </row>
        <row r="1080">
          <cell r="B1080" t="str">
            <v>USLB</v>
          </cell>
          <cell r="C1080" t="str">
            <v>Microfinance</v>
          </cell>
          <cell r="D1080" t="str">
            <v>Micro Low</v>
          </cell>
        </row>
        <row r="1081">
          <cell r="B1081" t="str">
            <v>CBBL</v>
          </cell>
          <cell r="C1081" t="str">
            <v>Microfinance</v>
          </cell>
          <cell r="D1081" t="str">
            <v>Microfinance</v>
          </cell>
        </row>
        <row r="1082">
          <cell r="B1082" t="str">
            <v>DDBL</v>
          </cell>
          <cell r="C1082" t="str">
            <v>Microfinance</v>
          </cell>
          <cell r="D1082" t="str">
            <v>Microfinance</v>
          </cell>
        </row>
        <row r="1083">
          <cell r="B1083" t="str">
            <v>FMDBL</v>
          </cell>
          <cell r="C1083" t="str">
            <v>Microfinance</v>
          </cell>
          <cell r="D1083" t="str">
            <v>Microfinance</v>
          </cell>
        </row>
        <row r="1084">
          <cell r="B1084" t="str">
            <v>KMCDB</v>
          </cell>
          <cell r="C1084" t="str">
            <v>Microfinance</v>
          </cell>
          <cell r="D1084" t="str">
            <v>Micro Low</v>
          </cell>
        </row>
        <row r="1085">
          <cell r="B1085" t="str">
            <v>NLBBL</v>
          </cell>
          <cell r="C1085" t="str">
            <v>Microfinance</v>
          </cell>
          <cell r="D1085" t="str">
            <v>Microfinance</v>
          </cell>
        </row>
        <row r="1086">
          <cell r="B1086" t="str">
            <v>NNLB</v>
          </cell>
          <cell r="C1086" t="str">
            <v>Delist</v>
          </cell>
          <cell r="D1086" t="str">
            <v>Delist</v>
          </cell>
        </row>
        <row r="1087">
          <cell r="B1087" t="str">
            <v>NUBL</v>
          </cell>
          <cell r="C1087" t="str">
            <v>Microfinance</v>
          </cell>
          <cell r="D1087" t="str">
            <v>Microfinance</v>
          </cell>
        </row>
        <row r="1088">
          <cell r="B1088" t="str">
            <v>RMDC</v>
          </cell>
          <cell r="C1088" t="str">
            <v>Microfinance</v>
          </cell>
          <cell r="D1088" t="str">
            <v>Microfinance</v>
          </cell>
        </row>
        <row r="1089">
          <cell r="B1089" t="str">
            <v>SKBBL</v>
          </cell>
          <cell r="C1089" t="str">
            <v>Microfinance</v>
          </cell>
          <cell r="D1089" t="str">
            <v>Microfinance</v>
          </cell>
        </row>
        <row r="1090">
          <cell r="B1090" t="str">
            <v>SLBBL</v>
          </cell>
          <cell r="C1090" t="str">
            <v>Microfinance</v>
          </cell>
          <cell r="D1090" t="str">
            <v>Microfinance</v>
          </cell>
        </row>
        <row r="1091">
          <cell r="B1091" t="str">
            <v>SMFDB</v>
          </cell>
          <cell r="C1091" t="str">
            <v>Microfinance</v>
          </cell>
          <cell r="D1091" t="str">
            <v>Micro Low</v>
          </cell>
        </row>
        <row r="1092">
          <cell r="B1092" t="str">
            <v>SWBBL</v>
          </cell>
          <cell r="C1092" t="str">
            <v>Microfinance</v>
          </cell>
          <cell r="D1092" t="str">
            <v>Microfinance</v>
          </cell>
        </row>
        <row r="1093">
          <cell r="B1093" t="str">
            <v>MLBBL</v>
          </cell>
          <cell r="C1093" t="str">
            <v>Microfinance</v>
          </cell>
          <cell r="D1093" t="str">
            <v>Micro Low</v>
          </cell>
        </row>
        <row r="1094">
          <cell r="B1094" t="str">
            <v>NBBL</v>
          </cell>
          <cell r="C1094" t="str">
            <v>Delist</v>
          </cell>
          <cell r="D1094" t="str">
            <v>Delist</v>
          </cell>
        </row>
        <row r="1095">
          <cell r="B1095" t="str">
            <v>LLBS</v>
          </cell>
          <cell r="C1095" t="str">
            <v>Microfinance</v>
          </cell>
          <cell r="D1095" t="str">
            <v>Micro Low</v>
          </cell>
        </row>
        <row r="1096">
          <cell r="B1096" t="str">
            <v>MMFDB</v>
          </cell>
          <cell r="C1096" t="str">
            <v>Microfinance</v>
          </cell>
          <cell r="D1096" t="str">
            <v>Microfinance</v>
          </cell>
        </row>
        <row r="1097">
          <cell r="B1097" t="str">
            <v>MSMBS</v>
          </cell>
          <cell r="C1097" t="str">
            <v>Delist</v>
          </cell>
          <cell r="D1097" t="str">
            <v>Delist</v>
          </cell>
        </row>
        <row r="1098">
          <cell r="B1098" t="str">
            <v>JSLBB</v>
          </cell>
          <cell r="C1098" t="str">
            <v>Microfinance</v>
          </cell>
          <cell r="D1098" t="str">
            <v>Micro Low</v>
          </cell>
        </row>
        <row r="1099">
          <cell r="B1099" t="str">
            <v>KMFL</v>
          </cell>
          <cell r="C1099" t="str">
            <v>Delist</v>
          </cell>
          <cell r="D1099" t="str">
            <v>Delist</v>
          </cell>
        </row>
        <row r="1100">
          <cell r="B1100" t="str">
            <v>WOMI</v>
          </cell>
          <cell r="C1100" t="str">
            <v>Delist</v>
          </cell>
          <cell r="D1100" t="str">
            <v>Delist</v>
          </cell>
        </row>
        <row r="1101">
          <cell r="B1101" t="str">
            <v>VLBS</v>
          </cell>
          <cell r="C1101" t="str">
            <v>Microfinance</v>
          </cell>
          <cell r="D1101" t="str">
            <v>Micro Low</v>
          </cell>
        </row>
        <row r="1102">
          <cell r="B1102" t="str">
            <v>RSDC</v>
          </cell>
          <cell r="C1102" t="str">
            <v>Microfinance</v>
          </cell>
          <cell r="D1102" t="str">
            <v>Microfinance</v>
          </cell>
        </row>
        <row r="1103">
          <cell r="B1103" t="str">
            <v>NMBMF</v>
          </cell>
          <cell r="C1103" t="str">
            <v>Microfinance</v>
          </cell>
          <cell r="D1103" t="str">
            <v>Microfinance</v>
          </cell>
        </row>
        <row r="1104">
          <cell r="B1104" t="str">
            <v>MERO</v>
          </cell>
          <cell r="C1104" t="str">
            <v>Microfinance</v>
          </cell>
          <cell r="D1104" t="str">
            <v>Microfinance</v>
          </cell>
        </row>
        <row r="1105">
          <cell r="B1105" t="str">
            <v>NADEP</v>
          </cell>
          <cell r="C1105" t="str">
            <v>Microfinance</v>
          </cell>
          <cell r="D1105" t="str">
            <v>Micro Low</v>
          </cell>
        </row>
        <row r="1106">
          <cell r="B1106" t="str">
            <v>ALBSL</v>
          </cell>
          <cell r="C1106" t="str">
            <v>Microfinance</v>
          </cell>
          <cell r="D1106" t="str">
            <v>Micro Low</v>
          </cell>
        </row>
        <row r="1107">
          <cell r="B1107" t="str">
            <v>NMFBS</v>
          </cell>
          <cell r="C1107" t="str">
            <v>Microfinance</v>
          </cell>
          <cell r="D1107" t="str">
            <v>Microfinance</v>
          </cell>
        </row>
        <row r="1108">
          <cell r="B1108" t="str">
            <v>SLBS</v>
          </cell>
          <cell r="C1108" t="str">
            <v>Delist</v>
          </cell>
          <cell r="D1108" t="str">
            <v>Delist</v>
          </cell>
        </row>
        <row r="1109">
          <cell r="B1109" t="str">
            <v>GMFBS</v>
          </cell>
          <cell r="C1109" t="str">
            <v>Microfinance</v>
          </cell>
          <cell r="D1109" t="str">
            <v>Micro Low</v>
          </cell>
        </row>
        <row r="1110">
          <cell r="B1110" t="str">
            <v>GGBSL</v>
          </cell>
          <cell r="C1110" t="str">
            <v>Delist</v>
          </cell>
          <cell r="D1110" t="str">
            <v>Delist</v>
          </cell>
        </row>
        <row r="1111">
          <cell r="B1111" t="str">
            <v>CLBSL</v>
          </cell>
          <cell r="C1111" t="str">
            <v>Microfinance</v>
          </cell>
          <cell r="D1111" t="str">
            <v>Micro Low</v>
          </cell>
        </row>
        <row r="1112">
          <cell r="B1112" t="str">
            <v>ILBS</v>
          </cell>
          <cell r="C1112" t="str">
            <v>Microfinance</v>
          </cell>
          <cell r="D1112" t="str">
            <v>Micro Low</v>
          </cell>
        </row>
        <row r="1113">
          <cell r="B1113" t="str">
            <v>FOWAD</v>
          </cell>
          <cell r="C1113" t="str">
            <v>Microfinance</v>
          </cell>
          <cell r="D1113" t="str">
            <v>Microfinance</v>
          </cell>
        </row>
        <row r="1114">
          <cell r="B1114" t="str">
            <v>SMATA</v>
          </cell>
          <cell r="C1114" t="str">
            <v>Microfinance</v>
          </cell>
          <cell r="D1114" t="str">
            <v>Micro Low</v>
          </cell>
        </row>
        <row r="1115">
          <cell r="B1115" t="str">
            <v>SDESI</v>
          </cell>
          <cell r="C1115" t="str">
            <v>Delist</v>
          </cell>
          <cell r="D1115" t="str">
            <v>Delist</v>
          </cell>
        </row>
        <row r="1116">
          <cell r="B1116" t="str">
            <v>MSLB</v>
          </cell>
          <cell r="C1116" t="str">
            <v>Microfinance</v>
          </cell>
          <cell r="D1116" t="str">
            <v>Micro Low</v>
          </cell>
        </row>
        <row r="1117">
          <cell r="B1117" t="str">
            <v>GILB</v>
          </cell>
          <cell r="C1117" t="str">
            <v>Microfinance</v>
          </cell>
          <cell r="D1117" t="str">
            <v>Microfinance</v>
          </cell>
        </row>
        <row r="1118">
          <cell r="B1118" t="str">
            <v>SMB</v>
          </cell>
          <cell r="C1118" t="str">
            <v>Delist</v>
          </cell>
          <cell r="D1118" t="str">
            <v>Delist</v>
          </cell>
        </row>
        <row r="1119">
          <cell r="B1119" t="str">
            <v>AMFI</v>
          </cell>
          <cell r="C1119" t="str">
            <v>Delist</v>
          </cell>
          <cell r="D1119" t="str">
            <v>Delist</v>
          </cell>
        </row>
        <row r="1120">
          <cell r="B1120" t="str">
            <v>GBLBS</v>
          </cell>
          <cell r="C1120" t="str">
            <v>Microfinance</v>
          </cell>
          <cell r="D1120" t="str">
            <v>Microfinance</v>
          </cell>
        </row>
        <row r="1121">
          <cell r="B1121" t="str">
            <v>NSEWA</v>
          </cell>
          <cell r="C1121" t="str">
            <v>Delist</v>
          </cell>
          <cell r="D1121" t="str">
            <v>Delist</v>
          </cell>
        </row>
        <row r="1122">
          <cell r="B1122" t="str">
            <v>GLBSL</v>
          </cell>
          <cell r="C1122" t="str">
            <v>Microfinance</v>
          </cell>
          <cell r="D1122" t="str">
            <v>Micro Low</v>
          </cell>
        </row>
        <row r="1123">
          <cell r="B1123" t="str">
            <v>NICLBSL</v>
          </cell>
          <cell r="C1123" t="str">
            <v>Microfinance</v>
          </cell>
          <cell r="D1123" t="str">
            <v>Microfinance</v>
          </cell>
        </row>
        <row r="1124">
          <cell r="B1124" t="str">
            <v>SLBSL</v>
          </cell>
          <cell r="C1124" t="str">
            <v>Microfinance</v>
          </cell>
          <cell r="D1124" t="str">
            <v>Micro Low</v>
          </cell>
        </row>
        <row r="1125">
          <cell r="B1125" t="str">
            <v>CHLBS</v>
          </cell>
          <cell r="C1125" t="str">
            <v>Delist</v>
          </cell>
          <cell r="D1125" t="str">
            <v>Delist</v>
          </cell>
        </row>
        <row r="1126">
          <cell r="B1126" t="str">
            <v>SPARS</v>
          </cell>
          <cell r="C1126" t="str">
            <v>Delist</v>
          </cell>
          <cell r="D1126" t="str">
            <v>Delist</v>
          </cell>
        </row>
        <row r="1127">
          <cell r="B1127" t="str">
            <v>SDLBSL</v>
          </cell>
          <cell r="C1127" t="str">
            <v>Microfinance</v>
          </cell>
          <cell r="D1127" t="str">
            <v>Micro Low</v>
          </cell>
        </row>
        <row r="1128">
          <cell r="B1128" t="str">
            <v>NAGRO</v>
          </cell>
          <cell r="C1128" t="str">
            <v>Delist</v>
          </cell>
          <cell r="D1128" t="str">
            <v>Delist</v>
          </cell>
        </row>
        <row r="1129">
          <cell r="B1129" t="str">
            <v>SMFBS</v>
          </cell>
          <cell r="C1129" t="str">
            <v>Microfinance</v>
          </cell>
          <cell r="D1129" t="str">
            <v>Micro Low</v>
          </cell>
        </row>
        <row r="1130">
          <cell r="B1130" t="str">
            <v>SABSL</v>
          </cell>
          <cell r="C1130" t="str">
            <v>Microfinance</v>
          </cell>
          <cell r="D1130" t="str">
            <v>Micro Low</v>
          </cell>
        </row>
        <row r="1131">
          <cell r="B1131" t="str">
            <v>AKBSL</v>
          </cell>
          <cell r="C1131" t="str">
            <v>Delist</v>
          </cell>
          <cell r="D1131" t="str">
            <v>Delist</v>
          </cell>
        </row>
        <row r="1132">
          <cell r="B1132" t="str">
            <v>ACLBSL</v>
          </cell>
          <cell r="C1132" t="str">
            <v>Microfinance</v>
          </cell>
          <cell r="D1132" t="str">
            <v>Micro Low</v>
          </cell>
        </row>
        <row r="1133">
          <cell r="B1133" t="str">
            <v>USLB</v>
          </cell>
          <cell r="C1133" t="str">
            <v>Microfinance</v>
          </cell>
          <cell r="D1133" t="str">
            <v>Micro Low</v>
          </cell>
        </row>
        <row r="1134">
          <cell r="B1134" t="str">
            <v>NSLB</v>
          </cell>
          <cell r="C1134" t="str">
            <v>Microfinance</v>
          </cell>
          <cell r="D1134" t="str">
            <v>Micro Low</v>
          </cell>
        </row>
        <row r="1135">
          <cell r="B1135" t="str">
            <v>CBBL</v>
          </cell>
          <cell r="C1135" t="str">
            <v>Microfinance</v>
          </cell>
          <cell r="D1135" t="str">
            <v>Microfinance</v>
          </cell>
        </row>
        <row r="1136">
          <cell r="B1136" t="str">
            <v>DDBL</v>
          </cell>
          <cell r="C1136" t="str">
            <v>Microfinance</v>
          </cell>
          <cell r="D1136" t="str">
            <v>Microfinance</v>
          </cell>
        </row>
        <row r="1137">
          <cell r="B1137" t="str">
            <v>FMDBL</v>
          </cell>
          <cell r="C1137" t="str">
            <v>Microfinance</v>
          </cell>
          <cell r="D1137" t="str">
            <v>Microfinance</v>
          </cell>
        </row>
        <row r="1138">
          <cell r="B1138" t="str">
            <v>KMCDB</v>
          </cell>
          <cell r="C1138" t="str">
            <v>Microfinance</v>
          </cell>
          <cell r="D1138" t="str">
            <v>Micro Low</v>
          </cell>
        </row>
        <row r="1139">
          <cell r="B1139" t="str">
            <v>NLBBL</v>
          </cell>
          <cell r="C1139" t="str">
            <v>Microfinance</v>
          </cell>
          <cell r="D1139" t="str">
            <v>Microfinance</v>
          </cell>
        </row>
        <row r="1140">
          <cell r="B1140" t="str">
            <v>NNLB</v>
          </cell>
          <cell r="C1140" t="str">
            <v>Delist</v>
          </cell>
          <cell r="D1140" t="str">
            <v>Delist</v>
          </cell>
        </row>
        <row r="1141">
          <cell r="B1141" t="str">
            <v>NUBL</v>
          </cell>
          <cell r="C1141" t="str">
            <v>Microfinance</v>
          </cell>
          <cell r="D1141" t="str">
            <v>Microfinance</v>
          </cell>
        </row>
        <row r="1142">
          <cell r="B1142" t="str">
            <v>RMDC</v>
          </cell>
          <cell r="C1142" t="str">
            <v>Microfinance</v>
          </cell>
          <cell r="D1142" t="str">
            <v>Microfinance</v>
          </cell>
        </row>
        <row r="1143">
          <cell r="B1143" t="str">
            <v>SKBBL</v>
          </cell>
          <cell r="C1143" t="str">
            <v>Microfinance</v>
          </cell>
          <cell r="D1143" t="str">
            <v>Microfinance</v>
          </cell>
        </row>
        <row r="1144">
          <cell r="B1144" t="str">
            <v>SLBBL</v>
          </cell>
          <cell r="C1144" t="str">
            <v>Microfinance</v>
          </cell>
          <cell r="D1144" t="str">
            <v>Microfinance</v>
          </cell>
        </row>
        <row r="1145">
          <cell r="B1145" t="str">
            <v>SMFDB</v>
          </cell>
          <cell r="C1145" t="str">
            <v>Microfinance</v>
          </cell>
          <cell r="D1145" t="str">
            <v>Micro Low</v>
          </cell>
        </row>
        <row r="1146">
          <cell r="B1146" t="str">
            <v>SWBBL</v>
          </cell>
          <cell r="C1146" t="str">
            <v>Microfinance</v>
          </cell>
          <cell r="D1146" t="str">
            <v>Microfinance</v>
          </cell>
        </row>
        <row r="1147">
          <cell r="B1147" t="str">
            <v>MLBBL</v>
          </cell>
          <cell r="C1147" t="str">
            <v>Microfinance</v>
          </cell>
          <cell r="D1147" t="str">
            <v>Micro Low</v>
          </cell>
        </row>
        <row r="1148">
          <cell r="B1148" t="str">
            <v>NBBL</v>
          </cell>
          <cell r="C1148" t="str">
            <v>Delist</v>
          </cell>
          <cell r="D1148" t="str">
            <v>Delist</v>
          </cell>
        </row>
        <row r="1149">
          <cell r="B1149" t="str">
            <v>LLBS</v>
          </cell>
          <cell r="C1149" t="str">
            <v>Microfinance</v>
          </cell>
          <cell r="D1149" t="str">
            <v>Micro Low</v>
          </cell>
        </row>
        <row r="1150">
          <cell r="B1150" t="str">
            <v>MMFDB</v>
          </cell>
          <cell r="C1150" t="str">
            <v>Microfinance</v>
          </cell>
          <cell r="D1150" t="str">
            <v>Microfinance</v>
          </cell>
        </row>
        <row r="1151">
          <cell r="B1151" t="str">
            <v>MSMBS</v>
          </cell>
          <cell r="C1151" t="str">
            <v>Delist</v>
          </cell>
          <cell r="D1151" t="str">
            <v>Delist</v>
          </cell>
        </row>
        <row r="1152">
          <cell r="B1152" t="str">
            <v>JSLBB</v>
          </cell>
          <cell r="C1152" t="str">
            <v>Microfinance</v>
          </cell>
          <cell r="D1152" t="str">
            <v>Micro Low</v>
          </cell>
        </row>
        <row r="1153">
          <cell r="B1153" t="str">
            <v>KMFL</v>
          </cell>
          <cell r="C1153" t="str">
            <v>Delist</v>
          </cell>
          <cell r="D1153" t="str">
            <v>Delist</v>
          </cell>
        </row>
        <row r="1154">
          <cell r="B1154" t="str">
            <v>WOMI</v>
          </cell>
          <cell r="C1154" t="str">
            <v>Delist</v>
          </cell>
          <cell r="D1154" t="str">
            <v>Delist</v>
          </cell>
        </row>
        <row r="1155">
          <cell r="B1155" t="str">
            <v>VLBS</v>
          </cell>
          <cell r="C1155" t="str">
            <v>Microfinance</v>
          </cell>
          <cell r="D1155" t="str">
            <v>Micro Low</v>
          </cell>
        </row>
        <row r="1156">
          <cell r="B1156" t="str">
            <v>RSDC</v>
          </cell>
          <cell r="C1156" t="str">
            <v>Microfinance</v>
          </cell>
          <cell r="D1156" t="str">
            <v>Microfinance</v>
          </cell>
        </row>
        <row r="1157">
          <cell r="B1157" t="str">
            <v>NMBMF</v>
          </cell>
          <cell r="C1157" t="str">
            <v>Microfinance</v>
          </cell>
          <cell r="D1157" t="str">
            <v>Microfinance</v>
          </cell>
        </row>
        <row r="1158">
          <cell r="B1158" t="str">
            <v>MERO</v>
          </cell>
          <cell r="C1158" t="str">
            <v>Microfinance</v>
          </cell>
          <cell r="D1158" t="str">
            <v>Microfinance</v>
          </cell>
        </row>
        <row r="1159">
          <cell r="B1159" t="str">
            <v>NADEP</v>
          </cell>
          <cell r="C1159" t="str">
            <v>Microfinance</v>
          </cell>
          <cell r="D1159" t="str">
            <v>Micro Low</v>
          </cell>
        </row>
        <row r="1160">
          <cell r="B1160" t="str">
            <v>ALBSL</v>
          </cell>
          <cell r="C1160" t="str">
            <v>Microfinance</v>
          </cell>
          <cell r="D1160" t="str">
            <v>Micro Low</v>
          </cell>
        </row>
        <row r="1161">
          <cell r="B1161" t="str">
            <v>NMFBS</v>
          </cell>
          <cell r="C1161" t="str">
            <v>Microfinance</v>
          </cell>
          <cell r="D1161" t="str">
            <v>Microfinance</v>
          </cell>
        </row>
        <row r="1162">
          <cell r="B1162" t="str">
            <v>SLBS</v>
          </cell>
          <cell r="C1162" t="str">
            <v>Delist</v>
          </cell>
          <cell r="D1162" t="str">
            <v>Delist</v>
          </cell>
        </row>
        <row r="1163">
          <cell r="B1163" t="str">
            <v>GMFBS</v>
          </cell>
          <cell r="C1163" t="str">
            <v>Microfinance</v>
          </cell>
          <cell r="D1163" t="str">
            <v>Micro Low</v>
          </cell>
        </row>
        <row r="1164">
          <cell r="B1164" t="str">
            <v>GGBSL</v>
          </cell>
          <cell r="C1164" t="str">
            <v>Delist</v>
          </cell>
          <cell r="D1164" t="str">
            <v>Delist</v>
          </cell>
        </row>
        <row r="1165">
          <cell r="B1165" t="str">
            <v>CLBSL</v>
          </cell>
          <cell r="C1165" t="str">
            <v>Microfinance</v>
          </cell>
          <cell r="D1165" t="str">
            <v>Micro Low</v>
          </cell>
        </row>
        <row r="1166">
          <cell r="B1166" t="str">
            <v>ILBS</v>
          </cell>
          <cell r="C1166" t="str">
            <v>Microfinance</v>
          </cell>
          <cell r="D1166" t="str">
            <v>Micro Low</v>
          </cell>
        </row>
        <row r="1167">
          <cell r="B1167" t="str">
            <v>FOWAD</v>
          </cell>
          <cell r="C1167" t="str">
            <v>Microfinance</v>
          </cell>
          <cell r="D1167" t="str">
            <v>Microfinance</v>
          </cell>
        </row>
        <row r="1168">
          <cell r="B1168" t="str">
            <v>SMATA</v>
          </cell>
          <cell r="C1168" t="str">
            <v>Microfinance</v>
          </cell>
          <cell r="D1168" t="str">
            <v>Micro Low</v>
          </cell>
        </row>
        <row r="1169">
          <cell r="B1169" t="str">
            <v>SDESI</v>
          </cell>
          <cell r="C1169" t="str">
            <v>Delist</v>
          </cell>
          <cell r="D1169" t="str">
            <v>Delist</v>
          </cell>
        </row>
        <row r="1170">
          <cell r="B1170" t="str">
            <v>MSLB</v>
          </cell>
          <cell r="C1170" t="str">
            <v>Microfinance</v>
          </cell>
          <cell r="D1170" t="str">
            <v>Micro Low</v>
          </cell>
        </row>
        <row r="1171">
          <cell r="B1171" t="str">
            <v>GILB</v>
          </cell>
          <cell r="C1171" t="str">
            <v>Microfinance</v>
          </cell>
          <cell r="D1171" t="str">
            <v>Microfinance</v>
          </cell>
        </row>
        <row r="1172">
          <cell r="B1172" t="str">
            <v>SMB</v>
          </cell>
          <cell r="C1172" t="str">
            <v>Delist</v>
          </cell>
          <cell r="D1172" t="str">
            <v>Delist</v>
          </cell>
        </row>
        <row r="1173">
          <cell r="B1173" t="str">
            <v>AMFI</v>
          </cell>
          <cell r="C1173" t="str">
            <v>Delist</v>
          </cell>
          <cell r="D1173" t="str">
            <v>Delist</v>
          </cell>
        </row>
        <row r="1174">
          <cell r="B1174" t="str">
            <v>GBLBS</v>
          </cell>
          <cell r="C1174" t="str">
            <v>Microfinance</v>
          </cell>
          <cell r="D1174" t="str">
            <v>Microfinance</v>
          </cell>
        </row>
        <row r="1175">
          <cell r="B1175" t="str">
            <v>NSEWA</v>
          </cell>
          <cell r="C1175" t="str">
            <v>Delist</v>
          </cell>
          <cell r="D1175" t="str">
            <v>Delist</v>
          </cell>
        </row>
        <row r="1176">
          <cell r="B1176" t="str">
            <v>GLBSL</v>
          </cell>
          <cell r="C1176" t="str">
            <v>Microfinance</v>
          </cell>
          <cell r="D1176" t="str">
            <v>Micro Low</v>
          </cell>
        </row>
        <row r="1177">
          <cell r="B1177" t="str">
            <v>SLBSL</v>
          </cell>
          <cell r="C1177" t="str">
            <v>Microfinance</v>
          </cell>
          <cell r="D1177" t="str">
            <v>Micro Low</v>
          </cell>
        </row>
        <row r="1178">
          <cell r="B1178" t="str">
            <v>CHLBS</v>
          </cell>
          <cell r="C1178" t="str">
            <v>Delist</v>
          </cell>
          <cell r="D1178" t="str">
            <v>Delist</v>
          </cell>
        </row>
        <row r="1179">
          <cell r="B1179" t="str">
            <v>SPARS</v>
          </cell>
          <cell r="C1179" t="str">
            <v>Delist</v>
          </cell>
          <cell r="D1179" t="str">
            <v>Delist</v>
          </cell>
        </row>
        <row r="1180">
          <cell r="B1180" t="str">
            <v>NAGRO</v>
          </cell>
          <cell r="C1180" t="str">
            <v>Delist</v>
          </cell>
          <cell r="D1180" t="str">
            <v>Delist</v>
          </cell>
        </row>
        <row r="1181">
          <cell r="B1181" t="str">
            <v>SMFBS</v>
          </cell>
          <cell r="C1181" t="str">
            <v>Microfinance</v>
          </cell>
          <cell r="D1181" t="str">
            <v>Micro Low</v>
          </cell>
        </row>
        <row r="1182">
          <cell r="B1182" t="str">
            <v>SABSL</v>
          </cell>
          <cell r="C1182" t="str">
            <v>Microfinance</v>
          </cell>
          <cell r="D1182" t="str">
            <v>Micro Low</v>
          </cell>
        </row>
        <row r="1183">
          <cell r="B1183" t="str">
            <v>AKBSL</v>
          </cell>
          <cell r="C1183" t="str">
            <v>Delist</v>
          </cell>
          <cell r="D1183" t="str">
            <v>Delist</v>
          </cell>
        </row>
        <row r="1184">
          <cell r="B1184" t="str">
            <v>JALPA</v>
          </cell>
          <cell r="C1184" t="str">
            <v>Microfinance</v>
          </cell>
          <cell r="D1184" t="str">
            <v>Micro Low</v>
          </cell>
        </row>
        <row r="1185">
          <cell r="B1185" t="str">
            <v>USLB</v>
          </cell>
          <cell r="C1185" t="str">
            <v>Microfinance</v>
          </cell>
          <cell r="D1185" t="str">
            <v>Micro Low</v>
          </cell>
        </row>
        <row r="1186">
          <cell r="B1186" t="str">
            <v>NSLB</v>
          </cell>
          <cell r="C1186" t="str">
            <v>Microfinance</v>
          </cell>
          <cell r="D1186" t="str">
            <v>Micro Low</v>
          </cell>
        </row>
        <row r="1187">
          <cell r="B1187" t="str">
            <v>CBBL</v>
          </cell>
          <cell r="C1187" t="str">
            <v>Microfinance</v>
          </cell>
          <cell r="D1187" t="str">
            <v>Microfinance</v>
          </cell>
        </row>
        <row r="1188">
          <cell r="B1188" t="str">
            <v>DDBL</v>
          </cell>
          <cell r="C1188" t="str">
            <v>Microfinance</v>
          </cell>
          <cell r="D1188" t="str">
            <v>Microfinance</v>
          </cell>
        </row>
        <row r="1189">
          <cell r="B1189" t="str">
            <v>FMDBL</v>
          </cell>
          <cell r="C1189" t="str">
            <v>Microfinance</v>
          </cell>
          <cell r="D1189" t="str">
            <v>Microfinance</v>
          </cell>
        </row>
        <row r="1190">
          <cell r="B1190" t="str">
            <v>KMCDB</v>
          </cell>
          <cell r="C1190" t="str">
            <v>Microfinance</v>
          </cell>
          <cell r="D1190" t="str">
            <v>Micro Low</v>
          </cell>
        </row>
        <row r="1191">
          <cell r="B1191" t="str">
            <v>NLBBL</v>
          </cell>
          <cell r="C1191" t="str">
            <v>Microfinance</v>
          </cell>
          <cell r="D1191" t="str">
            <v>Microfinance</v>
          </cell>
        </row>
        <row r="1192">
          <cell r="B1192" t="str">
            <v>NNLB</v>
          </cell>
          <cell r="C1192" t="str">
            <v>Delist</v>
          </cell>
          <cell r="D1192" t="str">
            <v>Delist</v>
          </cell>
        </row>
        <row r="1193">
          <cell r="B1193" t="str">
            <v>NUBL</v>
          </cell>
          <cell r="C1193" t="str">
            <v>Microfinance</v>
          </cell>
          <cell r="D1193" t="str">
            <v>Microfinance</v>
          </cell>
        </row>
        <row r="1194">
          <cell r="B1194" t="str">
            <v>RMDC</v>
          </cell>
          <cell r="C1194" t="str">
            <v>Microfinance</v>
          </cell>
          <cell r="D1194" t="str">
            <v>Microfinance</v>
          </cell>
        </row>
        <row r="1195">
          <cell r="B1195" t="str">
            <v>SKBBL</v>
          </cell>
          <cell r="C1195" t="str">
            <v>Microfinance</v>
          </cell>
          <cell r="D1195" t="str">
            <v>Microfinance</v>
          </cell>
        </row>
        <row r="1196">
          <cell r="B1196" t="str">
            <v>SLBBL</v>
          </cell>
          <cell r="C1196" t="str">
            <v>Microfinance</v>
          </cell>
          <cell r="D1196" t="str">
            <v>Microfinance</v>
          </cell>
        </row>
        <row r="1197">
          <cell r="B1197" t="str">
            <v>SMFDB</v>
          </cell>
          <cell r="C1197" t="str">
            <v>Microfinance</v>
          </cell>
          <cell r="D1197" t="str">
            <v>Micro Low</v>
          </cell>
        </row>
        <row r="1198">
          <cell r="B1198" t="str">
            <v>SWBBL</v>
          </cell>
          <cell r="C1198" t="str">
            <v>Microfinance</v>
          </cell>
          <cell r="D1198" t="str">
            <v>Microfinance</v>
          </cell>
        </row>
        <row r="1199">
          <cell r="B1199" t="str">
            <v>MLBBL</v>
          </cell>
          <cell r="C1199" t="str">
            <v>Microfinance</v>
          </cell>
          <cell r="D1199" t="str">
            <v>Micro Low</v>
          </cell>
        </row>
        <row r="1200">
          <cell r="B1200" t="str">
            <v>NBBL</v>
          </cell>
          <cell r="C1200" t="str">
            <v>Delist</v>
          </cell>
          <cell r="D1200" t="str">
            <v>Delist</v>
          </cell>
        </row>
        <row r="1201">
          <cell r="B1201" t="str">
            <v>LLBS</v>
          </cell>
          <cell r="C1201" t="str">
            <v>Microfinance</v>
          </cell>
          <cell r="D1201" t="str">
            <v>Micro Low</v>
          </cell>
        </row>
        <row r="1202">
          <cell r="B1202" t="str">
            <v>MMFDB</v>
          </cell>
          <cell r="C1202" t="str">
            <v>Microfinance</v>
          </cell>
          <cell r="D1202" t="str">
            <v>Microfinance</v>
          </cell>
        </row>
        <row r="1203">
          <cell r="B1203" t="str">
            <v>MSMBS</v>
          </cell>
          <cell r="C1203" t="str">
            <v>Delist</v>
          </cell>
          <cell r="D1203" t="str">
            <v>Delist</v>
          </cell>
        </row>
        <row r="1204">
          <cell r="B1204" t="str">
            <v>JSLBB</v>
          </cell>
          <cell r="C1204" t="str">
            <v>Microfinance</v>
          </cell>
          <cell r="D1204" t="str">
            <v>Micro Low</v>
          </cell>
        </row>
        <row r="1205">
          <cell r="B1205" t="str">
            <v>KMFL</v>
          </cell>
          <cell r="C1205" t="str">
            <v>Delist</v>
          </cell>
          <cell r="D1205" t="str">
            <v>Delist</v>
          </cell>
        </row>
        <row r="1206">
          <cell r="B1206" t="str">
            <v>WOMI</v>
          </cell>
          <cell r="C1206" t="str">
            <v>Delist</v>
          </cell>
          <cell r="D1206" t="str">
            <v>Delist</v>
          </cell>
        </row>
        <row r="1207">
          <cell r="B1207" t="str">
            <v>VLBS</v>
          </cell>
          <cell r="C1207" t="str">
            <v>Microfinance</v>
          </cell>
          <cell r="D1207" t="str">
            <v>Micro Low</v>
          </cell>
        </row>
        <row r="1208">
          <cell r="B1208" t="str">
            <v>RSDC</v>
          </cell>
          <cell r="C1208" t="str">
            <v>Microfinance</v>
          </cell>
          <cell r="D1208" t="str">
            <v>Microfinance</v>
          </cell>
        </row>
        <row r="1209">
          <cell r="B1209" t="str">
            <v>NMBMF</v>
          </cell>
          <cell r="C1209" t="str">
            <v>Microfinance</v>
          </cell>
          <cell r="D1209" t="str">
            <v>Microfinance</v>
          </cell>
        </row>
        <row r="1210">
          <cell r="B1210" t="str">
            <v>MERO</v>
          </cell>
          <cell r="C1210" t="str">
            <v>Microfinance</v>
          </cell>
          <cell r="D1210" t="str">
            <v>Microfinance</v>
          </cell>
        </row>
        <row r="1211">
          <cell r="B1211" t="str">
            <v>NADEP</v>
          </cell>
          <cell r="C1211" t="str">
            <v>Microfinance</v>
          </cell>
          <cell r="D1211" t="str">
            <v>Micro Low</v>
          </cell>
        </row>
        <row r="1212">
          <cell r="B1212" t="str">
            <v>ALBSL</v>
          </cell>
          <cell r="C1212" t="str">
            <v>Microfinance</v>
          </cell>
          <cell r="D1212" t="str">
            <v>Micro Low</v>
          </cell>
        </row>
        <row r="1213">
          <cell r="B1213" t="str">
            <v>NMFBS</v>
          </cell>
          <cell r="C1213" t="str">
            <v>Microfinance</v>
          </cell>
          <cell r="D1213" t="str">
            <v>Microfinance</v>
          </cell>
        </row>
        <row r="1214">
          <cell r="B1214" t="str">
            <v>SLBS</v>
          </cell>
          <cell r="C1214" t="str">
            <v>Delist</v>
          </cell>
          <cell r="D1214" t="str">
            <v>Delist</v>
          </cell>
        </row>
        <row r="1215">
          <cell r="B1215" t="str">
            <v>GMFBS</v>
          </cell>
          <cell r="C1215" t="str">
            <v>Microfinance</v>
          </cell>
          <cell r="D1215" t="str">
            <v>Micro Low</v>
          </cell>
        </row>
        <row r="1216">
          <cell r="B1216" t="str">
            <v>GGBSL</v>
          </cell>
          <cell r="C1216" t="str">
            <v>Delist</v>
          </cell>
          <cell r="D1216" t="str">
            <v>Delist</v>
          </cell>
        </row>
        <row r="1217">
          <cell r="B1217" t="str">
            <v>CLBSL</v>
          </cell>
          <cell r="C1217" t="str">
            <v>Microfinance</v>
          </cell>
          <cell r="D1217" t="str">
            <v>Micro Low</v>
          </cell>
        </row>
        <row r="1218">
          <cell r="B1218" t="str">
            <v>ILBS</v>
          </cell>
          <cell r="C1218" t="str">
            <v>Microfinance</v>
          </cell>
          <cell r="D1218" t="str">
            <v>Micro Low</v>
          </cell>
        </row>
        <row r="1219">
          <cell r="B1219" t="str">
            <v>FOWAD</v>
          </cell>
          <cell r="C1219" t="str">
            <v>Microfinance</v>
          </cell>
          <cell r="D1219" t="str">
            <v>Microfinance</v>
          </cell>
        </row>
        <row r="1220">
          <cell r="B1220" t="str">
            <v>SMATA</v>
          </cell>
          <cell r="C1220" t="str">
            <v>Microfinance</v>
          </cell>
          <cell r="D1220" t="str">
            <v>Micro Low</v>
          </cell>
        </row>
        <row r="1221">
          <cell r="B1221" t="str">
            <v>SDESI</v>
          </cell>
          <cell r="C1221" t="str">
            <v>Delist</v>
          </cell>
          <cell r="D1221" t="str">
            <v>Delist</v>
          </cell>
        </row>
        <row r="1222">
          <cell r="B1222" t="str">
            <v>MSLB</v>
          </cell>
          <cell r="C1222" t="str">
            <v>Microfinance</v>
          </cell>
          <cell r="D1222" t="str">
            <v>Micro Low</v>
          </cell>
        </row>
        <row r="1223">
          <cell r="B1223" t="str">
            <v>GILB</v>
          </cell>
          <cell r="C1223" t="str">
            <v>Microfinance</v>
          </cell>
          <cell r="D1223" t="str">
            <v>Microfinance</v>
          </cell>
        </row>
        <row r="1224">
          <cell r="B1224" t="str">
            <v>SMB</v>
          </cell>
          <cell r="C1224" t="str">
            <v>Delist</v>
          </cell>
          <cell r="D1224" t="str">
            <v>Delist</v>
          </cell>
        </row>
        <row r="1225">
          <cell r="B1225" t="str">
            <v>AMFI</v>
          </cell>
          <cell r="C1225" t="str">
            <v>Delist</v>
          </cell>
          <cell r="D1225" t="str">
            <v>Delist</v>
          </cell>
        </row>
        <row r="1226">
          <cell r="B1226" t="str">
            <v>GBLBS</v>
          </cell>
          <cell r="C1226" t="str">
            <v>Microfinance</v>
          </cell>
          <cell r="D1226" t="str">
            <v>Microfinance</v>
          </cell>
        </row>
        <row r="1227">
          <cell r="B1227" t="str">
            <v>NSEWA</v>
          </cell>
          <cell r="C1227" t="str">
            <v>Delist</v>
          </cell>
          <cell r="D1227" t="str">
            <v>Delist</v>
          </cell>
        </row>
        <row r="1228">
          <cell r="B1228" t="str">
            <v>MKLB</v>
          </cell>
          <cell r="C1228" t="str">
            <v>Microfinance</v>
          </cell>
          <cell r="D1228" t="str">
            <v>Micro Low</v>
          </cell>
        </row>
        <row r="1229">
          <cell r="B1229" t="str">
            <v>GLBSL</v>
          </cell>
          <cell r="C1229" t="str">
            <v>Microfinance</v>
          </cell>
          <cell r="D1229" t="str">
            <v>Micro Low</v>
          </cell>
        </row>
        <row r="1230">
          <cell r="B1230" t="str">
            <v>NICLBSL</v>
          </cell>
          <cell r="C1230" t="str">
            <v>Microfinance</v>
          </cell>
          <cell r="D1230" t="str">
            <v>Microfinance</v>
          </cell>
        </row>
        <row r="1231">
          <cell r="B1231" t="str">
            <v>SLBSL</v>
          </cell>
          <cell r="C1231" t="str">
            <v>Microfinance</v>
          </cell>
          <cell r="D1231" t="str">
            <v>Micro Low</v>
          </cell>
        </row>
        <row r="1232">
          <cell r="B1232" t="str">
            <v>CHLBS</v>
          </cell>
          <cell r="C1232" t="str">
            <v>Delist</v>
          </cell>
          <cell r="D1232" t="str">
            <v>Delist</v>
          </cell>
        </row>
        <row r="1233">
          <cell r="B1233" t="str">
            <v>SPARS</v>
          </cell>
          <cell r="C1233" t="str">
            <v>Delist</v>
          </cell>
          <cell r="D1233" t="str">
            <v>Delist</v>
          </cell>
        </row>
        <row r="1234">
          <cell r="B1234" t="str">
            <v>NAGRO</v>
          </cell>
          <cell r="C1234" t="str">
            <v>Delist</v>
          </cell>
          <cell r="D1234" t="str">
            <v>Delist</v>
          </cell>
        </row>
        <row r="1235">
          <cell r="B1235" t="str">
            <v>JBLB</v>
          </cell>
          <cell r="C1235" t="str">
            <v>Microfinance</v>
          </cell>
          <cell r="D1235" t="str">
            <v>Microfinance</v>
          </cell>
        </row>
        <row r="1236">
          <cell r="B1236" t="str">
            <v>SMFBS</v>
          </cell>
          <cell r="C1236" t="str">
            <v>Microfinance</v>
          </cell>
          <cell r="D1236" t="str">
            <v>Micro Low</v>
          </cell>
        </row>
        <row r="1237">
          <cell r="B1237" t="str">
            <v>SABSL</v>
          </cell>
          <cell r="C1237" t="str">
            <v>Microfinance</v>
          </cell>
          <cell r="D1237" t="str">
            <v>Micro Low</v>
          </cell>
        </row>
        <row r="1238">
          <cell r="B1238" t="str">
            <v>AKBSL</v>
          </cell>
          <cell r="C1238" t="str">
            <v>Delist</v>
          </cell>
          <cell r="D1238" t="str">
            <v>Delist</v>
          </cell>
        </row>
        <row r="1239">
          <cell r="B1239" t="str">
            <v>MLBS</v>
          </cell>
          <cell r="C1239" t="str">
            <v>Microfinance</v>
          </cell>
          <cell r="D1239" t="str">
            <v>Micro Low</v>
          </cell>
        </row>
        <row r="1240">
          <cell r="B1240" t="str">
            <v>JALPA</v>
          </cell>
          <cell r="C1240" t="str">
            <v>Microfinance</v>
          </cell>
          <cell r="D1240" t="str">
            <v>Micro Low</v>
          </cell>
        </row>
        <row r="1241">
          <cell r="B1241" t="str">
            <v>USLB</v>
          </cell>
          <cell r="C1241" t="str">
            <v>Microfinance</v>
          </cell>
          <cell r="D1241" t="str">
            <v>Micro Low</v>
          </cell>
        </row>
        <row r="1242">
          <cell r="B1242" t="str">
            <v>NSLB</v>
          </cell>
          <cell r="C1242" t="str">
            <v>Microfinance</v>
          </cell>
          <cell r="D1242" t="str">
            <v>Micro Low</v>
          </cell>
        </row>
        <row r="1243">
          <cell r="B1243" t="str">
            <v>KLBSL</v>
          </cell>
          <cell r="C1243" t="str">
            <v>Microfinance</v>
          </cell>
          <cell r="D1243" t="str">
            <v>Micro Low</v>
          </cell>
        </row>
        <row r="1244">
          <cell r="B1244" t="str">
            <v>CBBL</v>
          </cell>
          <cell r="C1244" t="str">
            <v>Microfinance</v>
          </cell>
          <cell r="D1244" t="str">
            <v>Microfinance</v>
          </cell>
        </row>
        <row r="1245">
          <cell r="B1245" t="str">
            <v>DDBL</v>
          </cell>
          <cell r="C1245" t="str">
            <v>Microfinance</v>
          </cell>
          <cell r="D1245" t="str">
            <v>Microfinance</v>
          </cell>
        </row>
        <row r="1246">
          <cell r="B1246" t="str">
            <v>FMDBL</v>
          </cell>
          <cell r="C1246" t="str">
            <v>Microfinance</v>
          </cell>
          <cell r="D1246" t="str">
            <v>Microfinance</v>
          </cell>
        </row>
        <row r="1247">
          <cell r="B1247" t="str">
            <v>KMCDB</v>
          </cell>
          <cell r="C1247" t="str">
            <v>Microfinance</v>
          </cell>
          <cell r="D1247" t="str">
            <v>Micro Low</v>
          </cell>
        </row>
        <row r="1248">
          <cell r="B1248" t="str">
            <v>NLBBL</v>
          </cell>
          <cell r="C1248" t="str">
            <v>Microfinance</v>
          </cell>
          <cell r="D1248" t="str">
            <v>Microfinance</v>
          </cell>
        </row>
        <row r="1249">
          <cell r="B1249" t="str">
            <v>NNLB</v>
          </cell>
          <cell r="C1249" t="str">
            <v>Delist</v>
          </cell>
          <cell r="D1249" t="str">
            <v>Delist</v>
          </cell>
        </row>
        <row r="1250">
          <cell r="B1250" t="str">
            <v>NUBL</v>
          </cell>
          <cell r="C1250" t="str">
            <v>Microfinance</v>
          </cell>
          <cell r="D1250" t="str">
            <v>Microfinance</v>
          </cell>
        </row>
        <row r="1251">
          <cell r="B1251" t="str">
            <v>RMDC</v>
          </cell>
          <cell r="C1251" t="str">
            <v>Microfinance</v>
          </cell>
          <cell r="D1251" t="str">
            <v>Microfinance</v>
          </cell>
        </row>
        <row r="1252">
          <cell r="B1252" t="str">
            <v>SKBBL</v>
          </cell>
          <cell r="C1252" t="str">
            <v>Microfinance</v>
          </cell>
          <cell r="D1252" t="str">
            <v>Microfinance</v>
          </cell>
        </row>
        <row r="1253">
          <cell r="B1253" t="str">
            <v>SLBBL</v>
          </cell>
          <cell r="C1253" t="str">
            <v>Microfinance</v>
          </cell>
          <cell r="D1253" t="str">
            <v>Microfinance</v>
          </cell>
        </row>
        <row r="1254">
          <cell r="B1254" t="str">
            <v>SMFDB</v>
          </cell>
          <cell r="C1254" t="str">
            <v>Microfinance</v>
          </cell>
          <cell r="D1254" t="str">
            <v>Micro Low</v>
          </cell>
        </row>
        <row r="1255">
          <cell r="B1255" t="str">
            <v>SWBBL</v>
          </cell>
          <cell r="C1255" t="str">
            <v>Microfinance</v>
          </cell>
          <cell r="D1255" t="str">
            <v>Microfinance</v>
          </cell>
        </row>
        <row r="1256">
          <cell r="B1256" t="str">
            <v>MLBBL</v>
          </cell>
          <cell r="C1256" t="str">
            <v>Microfinance</v>
          </cell>
          <cell r="D1256" t="str">
            <v>Micro Low</v>
          </cell>
        </row>
        <row r="1257">
          <cell r="B1257" t="str">
            <v>NBBL</v>
          </cell>
          <cell r="C1257" t="str">
            <v>Delist</v>
          </cell>
          <cell r="D1257" t="str">
            <v>Delist</v>
          </cell>
        </row>
        <row r="1258">
          <cell r="B1258" t="str">
            <v>LLBS</v>
          </cell>
          <cell r="C1258" t="str">
            <v>Microfinance</v>
          </cell>
          <cell r="D1258" t="str">
            <v>Micro Low</v>
          </cell>
        </row>
        <row r="1259">
          <cell r="B1259" t="str">
            <v>MMFDB</v>
          </cell>
          <cell r="C1259" t="str">
            <v>Microfinance</v>
          </cell>
          <cell r="D1259" t="str">
            <v>Microfinance</v>
          </cell>
        </row>
        <row r="1260">
          <cell r="B1260" t="str">
            <v>MSMBS</v>
          </cell>
          <cell r="C1260" t="str">
            <v>Delist</v>
          </cell>
          <cell r="D1260" t="str">
            <v>Delist</v>
          </cell>
        </row>
        <row r="1261">
          <cell r="B1261" t="str">
            <v>JSLBB</v>
          </cell>
          <cell r="C1261" t="str">
            <v>Microfinance</v>
          </cell>
          <cell r="D1261" t="str">
            <v>Micro Low</v>
          </cell>
        </row>
        <row r="1262">
          <cell r="B1262" t="str">
            <v>KMFL</v>
          </cell>
          <cell r="C1262" t="str">
            <v>Delist</v>
          </cell>
          <cell r="D1262" t="str">
            <v>Delist</v>
          </cell>
        </row>
        <row r="1263">
          <cell r="B1263" t="str">
            <v>WOMI</v>
          </cell>
          <cell r="C1263" t="str">
            <v>Delist</v>
          </cell>
          <cell r="D1263" t="str">
            <v>Delist</v>
          </cell>
        </row>
        <row r="1264">
          <cell r="B1264" t="str">
            <v>VLBS</v>
          </cell>
          <cell r="C1264" t="str">
            <v>Microfinance</v>
          </cell>
          <cell r="D1264" t="str">
            <v>Micro Low</v>
          </cell>
        </row>
        <row r="1265">
          <cell r="B1265" t="str">
            <v>RSDC</v>
          </cell>
          <cell r="C1265" t="str">
            <v>Microfinance</v>
          </cell>
          <cell r="D1265" t="str">
            <v>Microfinance</v>
          </cell>
        </row>
        <row r="1266">
          <cell r="B1266" t="str">
            <v>NMBMF</v>
          </cell>
          <cell r="C1266" t="str">
            <v>Microfinance</v>
          </cell>
          <cell r="D1266" t="str">
            <v>Microfinance</v>
          </cell>
        </row>
        <row r="1267">
          <cell r="B1267" t="str">
            <v>MERO</v>
          </cell>
          <cell r="C1267" t="str">
            <v>Microfinance</v>
          </cell>
          <cell r="D1267" t="str">
            <v>Microfinance</v>
          </cell>
        </row>
        <row r="1268">
          <cell r="B1268" t="str">
            <v>NADEP</v>
          </cell>
          <cell r="C1268" t="str">
            <v>Microfinance</v>
          </cell>
          <cell r="D1268" t="str">
            <v>Micro Low</v>
          </cell>
        </row>
        <row r="1269">
          <cell r="B1269" t="str">
            <v>ALBSL</v>
          </cell>
          <cell r="C1269" t="str">
            <v>Microfinance</v>
          </cell>
          <cell r="D1269" t="str">
            <v>Micro Low</v>
          </cell>
        </row>
        <row r="1270">
          <cell r="B1270" t="str">
            <v>NMFBS</v>
          </cell>
          <cell r="C1270" t="str">
            <v>Microfinance</v>
          </cell>
          <cell r="D1270" t="str">
            <v>Microfinance</v>
          </cell>
        </row>
        <row r="1271">
          <cell r="B1271" t="str">
            <v>SLBS</v>
          </cell>
          <cell r="C1271" t="str">
            <v>Delist</v>
          </cell>
          <cell r="D1271" t="str">
            <v>Delist</v>
          </cell>
        </row>
        <row r="1272">
          <cell r="B1272" t="str">
            <v>GMFBS</v>
          </cell>
          <cell r="C1272" t="str">
            <v>Microfinance</v>
          </cell>
          <cell r="D1272" t="str">
            <v>Micro Low</v>
          </cell>
        </row>
        <row r="1273">
          <cell r="B1273" t="str">
            <v>GGBSL</v>
          </cell>
          <cell r="C1273" t="str">
            <v>Delist</v>
          </cell>
          <cell r="D1273" t="str">
            <v>Delist</v>
          </cell>
        </row>
        <row r="1274">
          <cell r="B1274" t="str">
            <v>CLBSL</v>
          </cell>
          <cell r="C1274" t="str">
            <v>Microfinance</v>
          </cell>
          <cell r="D1274" t="str">
            <v>Micro Low</v>
          </cell>
        </row>
        <row r="1275">
          <cell r="B1275" t="str">
            <v>ILBS</v>
          </cell>
          <cell r="C1275" t="str">
            <v>Microfinance</v>
          </cell>
          <cell r="D1275" t="str">
            <v>Micro Low</v>
          </cell>
        </row>
        <row r="1276">
          <cell r="B1276" t="str">
            <v>FOWAD</v>
          </cell>
          <cell r="C1276" t="str">
            <v>Microfinance</v>
          </cell>
          <cell r="D1276" t="str">
            <v>Microfinance</v>
          </cell>
        </row>
        <row r="1277">
          <cell r="B1277" t="str">
            <v>SMATA</v>
          </cell>
          <cell r="C1277" t="str">
            <v>Microfinance</v>
          </cell>
          <cell r="D1277" t="str">
            <v>Micro Low</v>
          </cell>
        </row>
        <row r="1278">
          <cell r="B1278" t="str">
            <v>SDESI</v>
          </cell>
          <cell r="C1278" t="str">
            <v>Delist</v>
          </cell>
          <cell r="D1278" t="str">
            <v>Delist</v>
          </cell>
        </row>
        <row r="1279">
          <cell r="B1279" t="str">
            <v>MSLB</v>
          </cell>
          <cell r="C1279" t="str">
            <v>Microfinance</v>
          </cell>
          <cell r="D1279" t="str">
            <v>Micro Low</v>
          </cell>
        </row>
        <row r="1280">
          <cell r="B1280" t="str">
            <v>GILB</v>
          </cell>
          <cell r="C1280" t="str">
            <v>Microfinance</v>
          </cell>
          <cell r="D1280" t="str">
            <v>Microfinance</v>
          </cell>
        </row>
        <row r="1281">
          <cell r="B1281" t="str">
            <v>SMB</v>
          </cell>
          <cell r="C1281" t="str">
            <v>Delist</v>
          </cell>
          <cell r="D1281" t="str">
            <v>Delist</v>
          </cell>
        </row>
        <row r="1282">
          <cell r="B1282" t="str">
            <v>AMFI</v>
          </cell>
          <cell r="C1282" t="str">
            <v>Delist</v>
          </cell>
          <cell r="D1282" t="str">
            <v>Delist</v>
          </cell>
        </row>
        <row r="1283">
          <cell r="B1283" t="str">
            <v>GBLBS</v>
          </cell>
          <cell r="C1283" t="str">
            <v>Microfinance</v>
          </cell>
          <cell r="D1283" t="str">
            <v>Microfinance</v>
          </cell>
        </row>
        <row r="1284">
          <cell r="B1284" t="str">
            <v>NSEWA</v>
          </cell>
          <cell r="C1284" t="str">
            <v>Delist</v>
          </cell>
          <cell r="D1284" t="str">
            <v>Delist</v>
          </cell>
        </row>
        <row r="1285">
          <cell r="B1285" t="str">
            <v>MLBSL</v>
          </cell>
          <cell r="C1285" t="str">
            <v>Microfinance</v>
          </cell>
          <cell r="D1285" t="str">
            <v>Micro Low</v>
          </cell>
        </row>
        <row r="1286">
          <cell r="B1286" t="str">
            <v>MKLB</v>
          </cell>
          <cell r="C1286" t="str">
            <v>Microfinance</v>
          </cell>
          <cell r="D1286" t="str">
            <v>Micro Low</v>
          </cell>
        </row>
        <row r="1287">
          <cell r="B1287" t="str">
            <v>GLBSL</v>
          </cell>
          <cell r="C1287" t="str">
            <v>Microfinance</v>
          </cell>
          <cell r="D1287" t="str">
            <v>Micro Low</v>
          </cell>
        </row>
        <row r="1288">
          <cell r="B1288" t="str">
            <v>NICLBSL</v>
          </cell>
          <cell r="C1288" t="str">
            <v>Microfinance</v>
          </cell>
          <cell r="D1288" t="str">
            <v>Microfinance</v>
          </cell>
        </row>
        <row r="1289">
          <cell r="B1289" t="str">
            <v>SLBSL</v>
          </cell>
          <cell r="C1289" t="str">
            <v>Microfinance</v>
          </cell>
          <cell r="D1289" t="str">
            <v>Micro Low</v>
          </cell>
        </row>
        <row r="1290">
          <cell r="B1290" t="str">
            <v>CHLBS</v>
          </cell>
          <cell r="C1290" t="str">
            <v>Delist</v>
          </cell>
          <cell r="D1290" t="str">
            <v>Delist</v>
          </cell>
        </row>
        <row r="1291">
          <cell r="B1291" t="str">
            <v>SPARS</v>
          </cell>
          <cell r="C1291" t="str">
            <v>Delist</v>
          </cell>
          <cell r="D1291" t="str">
            <v>Delist</v>
          </cell>
        </row>
        <row r="1292">
          <cell r="B1292" t="str">
            <v>SDLBSL</v>
          </cell>
          <cell r="C1292" t="str">
            <v>Microfinance</v>
          </cell>
          <cell r="D1292" t="str">
            <v>Micro Low</v>
          </cell>
        </row>
        <row r="1293">
          <cell r="B1293" t="str">
            <v>NAGRO</v>
          </cell>
          <cell r="C1293" t="str">
            <v>Delist</v>
          </cell>
          <cell r="D1293" t="str">
            <v>Delist</v>
          </cell>
        </row>
        <row r="1294">
          <cell r="B1294" t="str">
            <v>SMFBS</v>
          </cell>
          <cell r="C1294" t="str">
            <v>Microfinance</v>
          </cell>
          <cell r="D1294" t="str">
            <v>Micro Low</v>
          </cell>
        </row>
        <row r="1295">
          <cell r="B1295" t="str">
            <v>SABSL</v>
          </cell>
          <cell r="C1295" t="str">
            <v>Microfinance</v>
          </cell>
          <cell r="D1295" t="str">
            <v>Micro Low</v>
          </cell>
        </row>
        <row r="1296">
          <cell r="B1296" t="str">
            <v>AKBSL</v>
          </cell>
          <cell r="C1296" t="str">
            <v>Delist</v>
          </cell>
          <cell r="D1296" t="str">
            <v>Delist</v>
          </cell>
        </row>
        <row r="1297">
          <cell r="B1297" t="str">
            <v>MLBS</v>
          </cell>
          <cell r="C1297" t="str">
            <v>Microfinance</v>
          </cell>
          <cell r="D1297" t="str">
            <v>Micro Low</v>
          </cell>
        </row>
        <row r="1298">
          <cell r="B1298" t="str">
            <v>JALPA</v>
          </cell>
          <cell r="C1298" t="str">
            <v>Microfinance</v>
          </cell>
          <cell r="D1298" t="str">
            <v>Micro Low</v>
          </cell>
        </row>
        <row r="1299">
          <cell r="B1299" t="str">
            <v>ACLBSL</v>
          </cell>
          <cell r="C1299" t="str">
            <v>Microfinance</v>
          </cell>
          <cell r="D1299" t="str">
            <v>Micro Low</v>
          </cell>
        </row>
        <row r="1300">
          <cell r="B1300" t="str">
            <v>USLB</v>
          </cell>
          <cell r="C1300" t="str">
            <v>Microfinance</v>
          </cell>
          <cell r="D1300" t="str">
            <v>Micro Low</v>
          </cell>
        </row>
        <row r="1301">
          <cell r="B1301" t="str">
            <v>NSLB</v>
          </cell>
          <cell r="C1301" t="str">
            <v>Microfinance</v>
          </cell>
          <cell r="D1301" t="str">
            <v>Micro Low</v>
          </cell>
        </row>
        <row r="1302">
          <cell r="B1302" t="str">
            <v>CBBL</v>
          </cell>
          <cell r="C1302" t="str">
            <v>Microfinance</v>
          </cell>
          <cell r="D1302" t="str">
            <v>Microfinance</v>
          </cell>
        </row>
        <row r="1303">
          <cell r="B1303" t="str">
            <v>DDBL</v>
          </cell>
          <cell r="C1303" t="str">
            <v>Microfinance</v>
          </cell>
          <cell r="D1303" t="str">
            <v>Microfinance</v>
          </cell>
        </row>
        <row r="1304">
          <cell r="B1304" t="str">
            <v>FMDBL</v>
          </cell>
          <cell r="C1304" t="str">
            <v>Microfinance</v>
          </cell>
          <cell r="D1304" t="str">
            <v>Microfinance</v>
          </cell>
        </row>
        <row r="1305">
          <cell r="B1305" t="str">
            <v>KMCDB</v>
          </cell>
          <cell r="C1305" t="str">
            <v>Microfinance</v>
          </cell>
          <cell r="D1305" t="str">
            <v>Micro Low</v>
          </cell>
        </row>
        <row r="1306">
          <cell r="B1306" t="str">
            <v>NLBBL</v>
          </cell>
          <cell r="C1306" t="str">
            <v>Microfinance</v>
          </cell>
          <cell r="D1306" t="str">
            <v>Microfinance</v>
          </cell>
        </row>
        <row r="1307">
          <cell r="B1307" t="str">
            <v>NNLB</v>
          </cell>
          <cell r="C1307" t="str">
            <v>Delist</v>
          </cell>
          <cell r="D1307" t="str">
            <v>Delist</v>
          </cell>
        </row>
        <row r="1308">
          <cell r="B1308" t="str">
            <v>NUBL</v>
          </cell>
          <cell r="C1308" t="str">
            <v>Microfinance</v>
          </cell>
          <cell r="D1308" t="str">
            <v>Microfinance</v>
          </cell>
        </row>
        <row r="1309">
          <cell r="B1309" t="str">
            <v>RMDC</v>
          </cell>
          <cell r="C1309" t="str">
            <v>Microfinance</v>
          </cell>
          <cell r="D1309" t="str">
            <v>Microfinance</v>
          </cell>
        </row>
        <row r="1310">
          <cell r="B1310" t="str">
            <v>SKBBL</v>
          </cell>
          <cell r="C1310" t="str">
            <v>Microfinance</v>
          </cell>
          <cell r="D1310" t="str">
            <v>Microfinance</v>
          </cell>
        </row>
        <row r="1311">
          <cell r="B1311" t="str">
            <v>SLBBL</v>
          </cell>
          <cell r="C1311" t="str">
            <v>Microfinance</v>
          </cell>
          <cell r="D1311" t="str">
            <v>Microfinance</v>
          </cell>
        </row>
        <row r="1312">
          <cell r="B1312" t="str">
            <v>SMFDB</v>
          </cell>
          <cell r="C1312" t="str">
            <v>Microfinance</v>
          </cell>
          <cell r="D1312" t="str">
            <v>Micro Low</v>
          </cell>
        </row>
        <row r="1313">
          <cell r="B1313" t="str">
            <v>SWBBL</v>
          </cell>
          <cell r="C1313" t="str">
            <v>Microfinance</v>
          </cell>
          <cell r="D1313" t="str">
            <v>Microfinance</v>
          </cell>
        </row>
        <row r="1314">
          <cell r="B1314" t="str">
            <v>MLBBL</v>
          </cell>
          <cell r="C1314" t="str">
            <v>Microfinance</v>
          </cell>
          <cell r="D1314" t="str">
            <v>Micro Low</v>
          </cell>
        </row>
        <row r="1315">
          <cell r="B1315" t="str">
            <v>NBBL</v>
          </cell>
          <cell r="C1315" t="str">
            <v>Delist</v>
          </cell>
          <cell r="D1315" t="str">
            <v>Delist</v>
          </cell>
        </row>
        <row r="1316">
          <cell r="B1316" t="str">
            <v>LLBS</v>
          </cell>
          <cell r="C1316" t="str">
            <v>Microfinance</v>
          </cell>
          <cell r="D1316" t="str">
            <v>Micro Low</v>
          </cell>
        </row>
        <row r="1317">
          <cell r="B1317" t="str">
            <v>MMFDB</v>
          </cell>
          <cell r="C1317" t="str">
            <v>Microfinance</v>
          </cell>
          <cell r="D1317" t="str">
            <v>Microfinance</v>
          </cell>
        </row>
        <row r="1318">
          <cell r="B1318" t="str">
            <v>MSMBS</v>
          </cell>
          <cell r="C1318" t="str">
            <v>Delist</v>
          </cell>
          <cell r="D1318" t="str">
            <v>Delist</v>
          </cell>
        </row>
        <row r="1319">
          <cell r="B1319" t="str">
            <v>JSLBB</v>
          </cell>
          <cell r="C1319" t="str">
            <v>Microfinance</v>
          </cell>
          <cell r="D1319" t="str">
            <v>Micro Low</v>
          </cell>
        </row>
        <row r="1320">
          <cell r="B1320" t="str">
            <v>WOMI</v>
          </cell>
          <cell r="C1320" t="str">
            <v>Delist</v>
          </cell>
          <cell r="D1320" t="str">
            <v>Delist</v>
          </cell>
        </row>
        <row r="1321">
          <cell r="B1321" t="str">
            <v>VLBS</v>
          </cell>
          <cell r="C1321" t="str">
            <v>Microfinance</v>
          </cell>
          <cell r="D1321" t="str">
            <v>Micro Low</v>
          </cell>
        </row>
        <row r="1322">
          <cell r="B1322" t="str">
            <v>RSDC</v>
          </cell>
          <cell r="C1322" t="str">
            <v>Microfinance</v>
          </cell>
          <cell r="D1322" t="str">
            <v>Microfinance</v>
          </cell>
        </row>
        <row r="1323">
          <cell r="B1323" t="str">
            <v>NMBMF</v>
          </cell>
          <cell r="C1323" t="str">
            <v>Microfinance</v>
          </cell>
          <cell r="D1323" t="str">
            <v>Microfinance</v>
          </cell>
        </row>
        <row r="1324">
          <cell r="B1324" t="str">
            <v>MERO</v>
          </cell>
          <cell r="C1324" t="str">
            <v>Microfinance</v>
          </cell>
          <cell r="D1324" t="str">
            <v>Microfinance</v>
          </cell>
        </row>
        <row r="1325">
          <cell r="B1325" t="str">
            <v>NADEP</v>
          </cell>
          <cell r="C1325" t="str">
            <v>Microfinance</v>
          </cell>
          <cell r="D1325" t="str">
            <v>Micro Low</v>
          </cell>
        </row>
        <row r="1326">
          <cell r="B1326" t="str">
            <v>ALBSL</v>
          </cell>
          <cell r="C1326" t="str">
            <v>Microfinance</v>
          </cell>
          <cell r="D1326" t="str">
            <v>Micro Low</v>
          </cell>
        </row>
        <row r="1327">
          <cell r="B1327" t="str">
            <v>NMFBS</v>
          </cell>
          <cell r="C1327" t="str">
            <v>Microfinance</v>
          </cell>
          <cell r="D1327" t="str">
            <v>Microfinance</v>
          </cell>
        </row>
        <row r="1328">
          <cell r="B1328" t="str">
            <v>SLBS</v>
          </cell>
          <cell r="C1328" t="str">
            <v>Delist</v>
          </cell>
          <cell r="D1328" t="str">
            <v>Delist</v>
          </cell>
        </row>
        <row r="1329">
          <cell r="B1329" t="str">
            <v>GMFBS</v>
          </cell>
          <cell r="C1329" t="str">
            <v>Microfinance</v>
          </cell>
          <cell r="D1329" t="str">
            <v>Micro Low</v>
          </cell>
        </row>
        <row r="1330">
          <cell r="B1330" t="str">
            <v>GGBSL</v>
          </cell>
          <cell r="C1330" t="str">
            <v>Delist</v>
          </cell>
          <cell r="D1330" t="str">
            <v>Delist</v>
          </cell>
        </row>
        <row r="1331">
          <cell r="B1331" t="str">
            <v>CLBSL</v>
          </cell>
          <cell r="C1331" t="str">
            <v>Microfinance</v>
          </cell>
          <cell r="D1331" t="str">
            <v>Micro Low</v>
          </cell>
        </row>
        <row r="1332">
          <cell r="B1332" t="str">
            <v>ILBS</v>
          </cell>
          <cell r="C1332" t="str">
            <v>Microfinance</v>
          </cell>
          <cell r="D1332" t="str">
            <v>Micro Low</v>
          </cell>
        </row>
        <row r="1333">
          <cell r="B1333" t="str">
            <v>FOWAD</v>
          </cell>
          <cell r="C1333" t="str">
            <v>Microfinance</v>
          </cell>
          <cell r="D1333" t="str">
            <v>Microfinance</v>
          </cell>
        </row>
        <row r="1334">
          <cell r="B1334" t="str">
            <v>SMATA</v>
          </cell>
          <cell r="C1334" t="str">
            <v>Microfinance</v>
          </cell>
          <cell r="D1334" t="str">
            <v>Micro Low</v>
          </cell>
        </row>
        <row r="1335">
          <cell r="B1335" t="str">
            <v>SDESI</v>
          </cell>
          <cell r="C1335" t="str">
            <v>Delist</v>
          </cell>
          <cell r="D1335" t="str">
            <v>Delist</v>
          </cell>
        </row>
        <row r="1336">
          <cell r="B1336" t="str">
            <v>MSLB</v>
          </cell>
          <cell r="C1336" t="str">
            <v>Microfinance</v>
          </cell>
          <cell r="D1336" t="str">
            <v>Micro Low</v>
          </cell>
        </row>
        <row r="1337">
          <cell r="B1337" t="str">
            <v>GILB</v>
          </cell>
          <cell r="C1337" t="str">
            <v>Microfinance</v>
          </cell>
          <cell r="D1337" t="str">
            <v>Microfinance</v>
          </cell>
        </row>
        <row r="1338">
          <cell r="B1338" t="str">
            <v>SMB</v>
          </cell>
          <cell r="C1338" t="str">
            <v>Delist</v>
          </cell>
          <cell r="D1338" t="str">
            <v>Delist</v>
          </cell>
        </row>
        <row r="1339">
          <cell r="B1339" t="str">
            <v>GBLBS</v>
          </cell>
          <cell r="C1339" t="str">
            <v>Microfinance</v>
          </cell>
          <cell r="D1339" t="str">
            <v>Microfinance</v>
          </cell>
        </row>
        <row r="1340">
          <cell r="B1340" t="str">
            <v>NSEWA</v>
          </cell>
          <cell r="C1340" t="str">
            <v>Delist</v>
          </cell>
          <cell r="D1340" t="str">
            <v>Delist</v>
          </cell>
        </row>
        <row r="1341">
          <cell r="B1341" t="str">
            <v>MLBSL</v>
          </cell>
          <cell r="C1341" t="str">
            <v>Microfinance</v>
          </cell>
          <cell r="D1341" t="str">
            <v>Micro Low</v>
          </cell>
        </row>
        <row r="1342">
          <cell r="B1342" t="str">
            <v>GLBSL</v>
          </cell>
          <cell r="C1342" t="str">
            <v>Microfinance</v>
          </cell>
          <cell r="D1342" t="str">
            <v>Micro Low</v>
          </cell>
        </row>
        <row r="1343">
          <cell r="B1343" t="str">
            <v>NICLBSL</v>
          </cell>
          <cell r="C1343" t="str">
            <v>Microfinance</v>
          </cell>
          <cell r="D1343" t="str">
            <v>Microfinance</v>
          </cell>
        </row>
        <row r="1344">
          <cell r="B1344" t="str">
            <v>SLBSL</v>
          </cell>
          <cell r="C1344" t="str">
            <v>Microfinance</v>
          </cell>
          <cell r="D1344" t="str">
            <v>Micro Low</v>
          </cell>
        </row>
        <row r="1345">
          <cell r="B1345" t="str">
            <v>SPARS</v>
          </cell>
          <cell r="C1345" t="str">
            <v>Delist</v>
          </cell>
          <cell r="D1345" t="str">
            <v>Delist</v>
          </cell>
        </row>
        <row r="1346">
          <cell r="B1346" t="str">
            <v>SDLBSL</v>
          </cell>
          <cell r="C1346" t="str">
            <v>Microfinance</v>
          </cell>
          <cell r="D1346" t="str">
            <v>Micro Low</v>
          </cell>
        </row>
        <row r="1347">
          <cell r="B1347" t="str">
            <v>NAGRO</v>
          </cell>
          <cell r="C1347" t="str">
            <v>Delist</v>
          </cell>
          <cell r="D1347" t="str">
            <v>Delist</v>
          </cell>
        </row>
        <row r="1348">
          <cell r="B1348" t="str">
            <v>JBLB</v>
          </cell>
          <cell r="C1348" t="str">
            <v>Microfinance</v>
          </cell>
          <cell r="D1348" t="str">
            <v>Microfinance</v>
          </cell>
        </row>
        <row r="1349">
          <cell r="B1349" t="str">
            <v>SMFBS</v>
          </cell>
          <cell r="C1349" t="str">
            <v>Microfinance</v>
          </cell>
          <cell r="D1349" t="str">
            <v>Micro Low</v>
          </cell>
        </row>
        <row r="1350">
          <cell r="B1350" t="str">
            <v>SABSL</v>
          </cell>
          <cell r="C1350" t="str">
            <v>Microfinance</v>
          </cell>
          <cell r="D1350" t="str">
            <v>Micro Low</v>
          </cell>
        </row>
        <row r="1351">
          <cell r="B1351" t="str">
            <v>AKBSL</v>
          </cell>
          <cell r="C1351" t="str">
            <v>Delist</v>
          </cell>
          <cell r="D1351" t="str">
            <v>Delist</v>
          </cell>
        </row>
        <row r="1352">
          <cell r="B1352" t="str">
            <v>MLBS</v>
          </cell>
          <cell r="C1352" t="str">
            <v>Microfinance</v>
          </cell>
          <cell r="D1352" t="str">
            <v>Micro Low</v>
          </cell>
        </row>
        <row r="1353">
          <cell r="B1353" t="str">
            <v>JALPA</v>
          </cell>
          <cell r="C1353" t="str">
            <v>Microfinance</v>
          </cell>
          <cell r="D1353" t="str">
            <v>Micro Low</v>
          </cell>
        </row>
        <row r="1354">
          <cell r="B1354" t="str">
            <v>ACLBSL</v>
          </cell>
          <cell r="C1354" t="str">
            <v>Microfinance</v>
          </cell>
          <cell r="D1354" t="str">
            <v>Micro Low</v>
          </cell>
        </row>
        <row r="1355">
          <cell r="B1355" t="str">
            <v>USLB</v>
          </cell>
          <cell r="C1355" t="str">
            <v>Microfinance</v>
          </cell>
          <cell r="D1355" t="str">
            <v>Micro Low</v>
          </cell>
        </row>
        <row r="1356">
          <cell r="B1356" t="str">
            <v>NSLB</v>
          </cell>
          <cell r="C1356" t="str">
            <v>Microfinance</v>
          </cell>
          <cell r="D1356" t="str">
            <v>Micro Low</v>
          </cell>
        </row>
        <row r="1357">
          <cell r="B1357" t="str">
            <v>KLBSL</v>
          </cell>
          <cell r="C1357" t="str">
            <v>Microfinance</v>
          </cell>
          <cell r="D1357" t="str">
            <v>Micro Low</v>
          </cell>
        </row>
        <row r="1358">
          <cell r="B1358" t="str">
            <v>CBBL</v>
          </cell>
          <cell r="C1358" t="str">
            <v>Microfinance</v>
          </cell>
          <cell r="D1358" t="str">
            <v>Microfinance</v>
          </cell>
        </row>
        <row r="1359">
          <cell r="B1359" t="str">
            <v>DDBL</v>
          </cell>
          <cell r="C1359" t="str">
            <v>Microfinance</v>
          </cell>
          <cell r="D1359" t="str">
            <v>Microfinance</v>
          </cell>
        </row>
        <row r="1360">
          <cell r="B1360" t="str">
            <v>FMDBL</v>
          </cell>
          <cell r="C1360" t="str">
            <v>Microfinance</v>
          </cell>
          <cell r="D1360" t="str">
            <v>Microfinance</v>
          </cell>
        </row>
        <row r="1361">
          <cell r="B1361" t="str">
            <v>KMCDB</v>
          </cell>
          <cell r="C1361" t="str">
            <v>Microfinance</v>
          </cell>
          <cell r="D1361" t="str">
            <v>Micro Low</v>
          </cell>
        </row>
        <row r="1362">
          <cell r="B1362" t="str">
            <v>NLBBL</v>
          </cell>
          <cell r="C1362" t="str">
            <v>Microfinance</v>
          </cell>
          <cell r="D1362" t="str">
            <v>Microfinance</v>
          </cell>
        </row>
        <row r="1363">
          <cell r="B1363" t="str">
            <v>NUBL</v>
          </cell>
          <cell r="C1363" t="str">
            <v>Microfinance</v>
          </cell>
          <cell r="D1363" t="str">
            <v>Microfinance</v>
          </cell>
        </row>
        <row r="1364">
          <cell r="B1364" t="str">
            <v>RMDC</v>
          </cell>
          <cell r="C1364" t="str">
            <v>Microfinance</v>
          </cell>
          <cell r="D1364" t="str">
            <v>Microfinance</v>
          </cell>
        </row>
        <row r="1365">
          <cell r="B1365" t="str">
            <v>SKBBL</v>
          </cell>
          <cell r="C1365" t="str">
            <v>Microfinance</v>
          </cell>
          <cell r="D1365" t="str">
            <v>Microfinance</v>
          </cell>
        </row>
        <row r="1366">
          <cell r="B1366" t="str">
            <v>SLBBL</v>
          </cell>
          <cell r="C1366" t="str">
            <v>Microfinance</v>
          </cell>
          <cell r="D1366" t="str">
            <v>Microfinance</v>
          </cell>
        </row>
        <row r="1367">
          <cell r="B1367" t="str">
            <v>SMFDB</v>
          </cell>
          <cell r="C1367" t="str">
            <v>Microfinance</v>
          </cell>
          <cell r="D1367" t="str">
            <v>Micro Low</v>
          </cell>
        </row>
        <row r="1368">
          <cell r="B1368" t="str">
            <v>SWBBL</v>
          </cell>
          <cell r="C1368" t="str">
            <v>Microfinance</v>
          </cell>
          <cell r="D1368" t="str">
            <v>Microfinance</v>
          </cell>
        </row>
        <row r="1369">
          <cell r="B1369" t="str">
            <v>MLBBL</v>
          </cell>
          <cell r="C1369" t="str">
            <v>Microfinance</v>
          </cell>
          <cell r="D1369" t="str">
            <v>Micro Low</v>
          </cell>
        </row>
        <row r="1370">
          <cell r="B1370" t="str">
            <v>LLBS</v>
          </cell>
          <cell r="C1370" t="str">
            <v>Microfinance</v>
          </cell>
          <cell r="D1370" t="str">
            <v>Micro Low</v>
          </cell>
        </row>
        <row r="1371">
          <cell r="B1371" t="str">
            <v>MMFDB</v>
          </cell>
          <cell r="C1371" t="str">
            <v>Microfinance</v>
          </cell>
          <cell r="D1371" t="str">
            <v>Microfinance</v>
          </cell>
        </row>
        <row r="1372">
          <cell r="B1372" t="str">
            <v>MSMBS</v>
          </cell>
          <cell r="C1372" t="str">
            <v>Delist</v>
          </cell>
          <cell r="D1372" t="str">
            <v>Delist</v>
          </cell>
        </row>
        <row r="1373">
          <cell r="B1373" t="str">
            <v>JSLBB</v>
          </cell>
          <cell r="C1373" t="str">
            <v>Microfinance</v>
          </cell>
          <cell r="D1373" t="str">
            <v>Micro Low</v>
          </cell>
        </row>
        <row r="1374">
          <cell r="B1374" t="str">
            <v>WOMI</v>
          </cell>
          <cell r="C1374" t="str">
            <v>Delist</v>
          </cell>
          <cell r="D1374" t="str">
            <v>Delist</v>
          </cell>
        </row>
        <row r="1375">
          <cell r="B1375" t="str">
            <v>VLBS</v>
          </cell>
          <cell r="C1375" t="str">
            <v>Microfinance</v>
          </cell>
          <cell r="D1375" t="str">
            <v>Micro Low</v>
          </cell>
        </row>
        <row r="1376">
          <cell r="B1376" t="str">
            <v>RSDC</v>
          </cell>
          <cell r="C1376" t="str">
            <v>Microfinance</v>
          </cell>
          <cell r="D1376" t="str">
            <v>Microfinance</v>
          </cell>
        </row>
        <row r="1377">
          <cell r="B1377" t="str">
            <v>NMBMF</v>
          </cell>
          <cell r="C1377" t="str">
            <v>Microfinance</v>
          </cell>
          <cell r="D1377" t="str">
            <v>Microfinance</v>
          </cell>
        </row>
        <row r="1378">
          <cell r="B1378" t="str">
            <v>MERO</v>
          </cell>
          <cell r="C1378" t="str">
            <v>Microfinance</v>
          </cell>
          <cell r="D1378" t="str">
            <v>Microfinance</v>
          </cell>
        </row>
        <row r="1379">
          <cell r="B1379" t="str">
            <v>NADEP</v>
          </cell>
          <cell r="C1379" t="str">
            <v>Microfinance</v>
          </cell>
          <cell r="D1379" t="str">
            <v>Micro Low</v>
          </cell>
        </row>
        <row r="1380">
          <cell r="B1380" t="str">
            <v>ALBSL</v>
          </cell>
          <cell r="C1380" t="str">
            <v>Microfinance</v>
          </cell>
          <cell r="D1380" t="str">
            <v>Micro Low</v>
          </cell>
        </row>
        <row r="1381">
          <cell r="B1381" t="str">
            <v>NMFBS</v>
          </cell>
          <cell r="C1381" t="str">
            <v>Microfinance</v>
          </cell>
          <cell r="D1381" t="str">
            <v>Microfinance</v>
          </cell>
        </row>
        <row r="1382">
          <cell r="B1382" t="str">
            <v>SLBS</v>
          </cell>
          <cell r="C1382" t="str">
            <v>Delist</v>
          </cell>
          <cell r="D1382" t="str">
            <v>Delist</v>
          </cell>
        </row>
        <row r="1383">
          <cell r="B1383" t="str">
            <v>GMFBS</v>
          </cell>
          <cell r="C1383" t="str">
            <v>Microfinance</v>
          </cell>
          <cell r="D1383" t="str">
            <v>Micro Low</v>
          </cell>
        </row>
        <row r="1384">
          <cell r="B1384" t="str">
            <v>GGBSL</v>
          </cell>
          <cell r="C1384" t="str">
            <v>Delist</v>
          </cell>
          <cell r="D1384" t="str">
            <v>Delist</v>
          </cell>
        </row>
        <row r="1385">
          <cell r="B1385" t="str">
            <v>CLBSL</v>
          </cell>
          <cell r="C1385" t="str">
            <v>Microfinance</v>
          </cell>
          <cell r="D1385" t="str">
            <v>Micro Low</v>
          </cell>
        </row>
        <row r="1386">
          <cell r="B1386" t="str">
            <v>ILBS</v>
          </cell>
          <cell r="C1386" t="str">
            <v>Microfinance</v>
          </cell>
          <cell r="D1386" t="str">
            <v>Micro Low</v>
          </cell>
        </row>
        <row r="1387">
          <cell r="B1387" t="str">
            <v>FOWAD</v>
          </cell>
          <cell r="C1387" t="str">
            <v>Microfinance</v>
          </cell>
          <cell r="D1387" t="str">
            <v>Microfinance</v>
          </cell>
        </row>
        <row r="1388">
          <cell r="B1388" t="str">
            <v>SMATA</v>
          </cell>
          <cell r="C1388" t="str">
            <v>Microfinance</v>
          </cell>
          <cell r="D1388" t="str">
            <v>Micro Low</v>
          </cell>
        </row>
        <row r="1389">
          <cell r="B1389" t="str">
            <v>SDESI</v>
          </cell>
          <cell r="C1389" t="str">
            <v>Delist</v>
          </cell>
          <cell r="D1389" t="str">
            <v>Delist</v>
          </cell>
        </row>
        <row r="1390">
          <cell r="B1390" t="str">
            <v>MSLB</v>
          </cell>
          <cell r="C1390" t="str">
            <v>Microfinance</v>
          </cell>
          <cell r="D1390" t="str">
            <v>Micro Low</v>
          </cell>
        </row>
        <row r="1391">
          <cell r="B1391" t="str">
            <v>GILB</v>
          </cell>
          <cell r="C1391" t="str">
            <v>Microfinance</v>
          </cell>
          <cell r="D1391" t="str">
            <v>Microfinance</v>
          </cell>
        </row>
        <row r="1392">
          <cell r="B1392" t="str">
            <v>SMB</v>
          </cell>
          <cell r="C1392" t="str">
            <v>Delist</v>
          </cell>
          <cell r="D1392" t="str">
            <v>Delist</v>
          </cell>
        </row>
        <row r="1393">
          <cell r="B1393" t="str">
            <v>GBLBS</v>
          </cell>
          <cell r="C1393" t="str">
            <v>Microfinance</v>
          </cell>
          <cell r="D1393" t="str">
            <v>Microfinance</v>
          </cell>
        </row>
        <row r="1394">
          <cell r="B1394" t="str">
            <v>NSEWA</v>
          </cell>
          <cell r="C1394" t="str">
            <v>Delist</v>
          </cell>
          <cell r="D1394" t="str">
            <v>Delist</v>
          </cell>
        </row>
        <row r="1395">
          <cell r="B1395" t="str">
            <v>MLBSL</v>
          </cell>
          <cell r="C1395" t="str">
            <v>Microfinance</v>
          </cell>
          <cell r="D1395" t="str">
            <v>Micro Low</v>
          </cell>
        </row>
        <row r="1396">
          <cell r="B1396" t="str">
            <v>GLBSL</v>
          </cell>
          <cell r="C1396" t="str">
            <v>Microfinance</v>
          </cell>
          <cell r="D1396" t="str">
            <v>Micro Low</v>
          </cell>
        </row>
        <row r="1397">
          <cell r="B1397" t="str">
            <v>NICLBSL</v>
          </cell>
          <cell r="C1397" t="str">
            <v>Microfinance</v>
          </cell>
          <cell r="D1397" t="str">
            <v>Microfinance</v>
          </cell>
        </row>
        <row r="1398">
          <cell r="B1398" t="str">
            <v>SLBSL</v>
          </cell>
          <cell r="C1398" t="str">
            <v>Microfinance</v>
          </cell>
          <cell r="D1398" t="str">
            <v>Micro Low</v>
          </cell>
        </row>
        <row r="1399">
          <cell r="B1399" t="str">
            <v>SPARS</v>
          </cell>
          <cell r="C1399" t="str">
            <v>Delist</v>
          </cell>
          <cell r="D1399" t="str">
            <v>Delist</v>
          </cell>
        </row>
        <row r="1400">
          <cell r="B1400" t="str">
            <v>SDLBSL</v>
          </cell>
          <cell r="C1400" t="str">
            <v>Microfinance</v>
          </cell>
          <cell r="D1400" t="str">
            <v>Micro Low</v>
          </cell>
        </row>
        <row r="1401">
          <cell r="B1401" t="str">
            <v>NAGRO</v>
          </cell>
          <cell r="C1401" t="str">
            <v>Delist</v>
          </cell>
          <cell r="D1401" t="str">
            <v>Delist</v>
          </cell>
        </row>
        <row r="1402">
          <cell r="B1402" t="str">
            <v>JBLB</v>
          </cell>
          <cell r="C1402" t="str">
            <v>Microfinance</v>
          </cell>
          <cell r="D1402" t="str">
            <v>Microfinance</v>
          </cell>
        </row>
        <row r="1403">
          <cell r="B1403" t="str">
            <v>SMFBS</v>
          </cell>
          <cell r="C1403" t="str">
            <v>Microfinance</v>
          </cell>
          <cell r="D1403" t="str">
            <v>Micro Low</v>
          </cell>
        </row>
        <row r="1404">
          <cell r="B1404" t="str">
            <v>SABSL</v>
          </cell>
          <cell r="C1404" t="str">
            <v>Microfinance</v>
          </cell>
          <cell r="D1404" t="str">
            <v>Micro Low</v>
          </cell>
        </row>
        <row r="1405">
          <cell r="B1405" t="str">
            <v>AKBSL</v>
          </cell>
          <cell r="C1405" t="str">
            <v>Delist</v>
          </cell>
          <cell r="D1405" t="str">
            <v>Delist</v>
          </cell>
        </row>
        <row r="1406">
          <cell r="B1406" t="str">
            <v>MLBS</v>
          </cell>
          <cell r="C1406" t="str">
            <v>Microfinance</v>
          </cell>
          <cell r="D1406" t="str">
            <v>Micro Low</v>
          </cell>
        </row>
        <row r="1407">
          <cell r="B1407" t="str">
            <v>JALPA</v>
          </cell>
          <cell r="C1407" t="str">
            <v>Microfinance</v>
          </cell>
          <cell r="D1407" t="str">
            <v>Micro Low</v>
          </cell>
        </row>
        <row r="1408">
          <cell r="B1408" t="str">
            <v>ACLBSL</v>
          </cell>
          <cell r="C1408" t="str">
            <v>Microfinance</v>
          </cell>
          <cell r="D1408" t="str">
            <v>Micro Low</v>
          </cell>
        </row>
        <row r="1409">
          <cell r="B1409" t="str">
            <v>USLB</v>
          </cell>
          <cell r="C1409" t="str">
            <v>Microfinance</v>
          </cell>
          <cell r="D1409" t="str">
            <v>Micro Low</v>
          </cell>
        </row>
        <row r="1410">
          <cell r="B1410" t="str">
            <v>NSLB</v>
          </cell>
          <cell r="C1410" t="str">
            <v>Microfinance</v>
          </cell>
          <cell r="D1410" t="str">
            <v>Micro Low</v>
          </cell>
        </row>
        <row r="1411">
          <cell r="B1411" t="str">
            <v>KLBSL</v>
          </cell>
          <cell r="C1411" t="str">
            <v>Microfinance</v>
          </cell>
          <cell r="D1411" t="str">
            <v>Micro Low</v>
          </cell>
        </row>
        <row r="1412">
          <cell r="B1412" t="str">
            <v>CBBL</v>
          </cell>
          <cell r="C1412" t="str">
            <v>Microfinance</v>
          </cell>
          <cell r="D1412" t="str">
            <v>Microfinance</v>
          </cell>
        </row>
        <row r="1413">
          <cell r="B1413" t="str">
            <v>DDBL</v>
          </cell>
          <cell r="C1413" t="str">
            <v>Microfinance</v>
          </cell>
          <cell r="D1413" t="str">
            <v>Microfinance</v>
          </cell>
        </row>
        <row r="1414">
          <cell r="B1414" t="str">
            <v>FMDBL</v>
          </cell>
          <cell r="C1414" t="str">
            <v>Microfinance</v>
          </cell>
          <cell r="D1414" t="str">
            <v>Microfinance</v>
          </cell>
        </row>
        <row r="1415">
          <cell r="B1415" t="str">
            <v>KMCDB</v>
          </cell>
          <cell r="C1415" t="str">
            <v>Microfinance</v>
          </cell>
          <cell r="D1415" t="str">
            <v>Micro Low</v>
          </cell>
        </row>
        <row r="1416">
          <cell r="B1416" t="str">
            <v>NLBBL</v>
          </cell>
          <cell r="C1416" t="str">
            <v>Microfinance</v>
          </cell>
          <cell r="D1416" t="str">
            <v>Microfinance</v>
          </cell>
        </row>
        <row r="1417">
          <cell r="B1417" t="str">
            <v>NUBL</v>
          </cell>
          <cell r="C1417" t="str">
            <v>Microfinance</v>
          </cell>
          <cell r="D1417" t="str">
            <v>Microfinance</v>
          </cell>
        </row>
        <row r="1418">
          <cell r="B1418" t="str">
            <v>RMDC</v>
          </cell>
          <cell r="C1418" t="str">
            <v>Microfinance</v>
          </cell>
          <cell r="D1418" t="str">
            <v>Microfinance</v>
          </cell>
        </row>
        <row r="1419">
          <cell r="B1419" t="str">
            <v>SKBBL</v>
          </cell>
          <cell r="C1419" t="str">
            <v>Microfinance</v>
          </cell>
          <cell r="D1419" t="str">
            <v>Microfinance</v>
          </cell>
        </row>
        <row r="1420">
          <cell r="B1420" t="str">
            <v>SLBBL</v>
          </cell>
          <cell r="C1420" t="str">
            <v>Microfinance</v>
          </cell>
          <cell r="D1420" t="str">
            <v>Microfinance</v>
          </cell>
        </row>
        <row r="1421">
          <cell r="B1421" t="str">
            <v>SMFDB</v>
          </cell>
          <cell r="C1421" t="str">
            <v>Microfinance</v>
          </cell>
          <cell r="D1421" t="str">
            <v>Micro Low</v>
          </cell>
        </row>
        <row r="1422">
          <cell r="B1422" t="str">
            <v>SWBBL</v>
          </cell>
          <cell r="C1422" t="str">
            <v>Microfinance</v>
          </cell>
          <cell r="D1422" t="str">
            <v>Microfinance</v>
          </cell>
        </row>
        <row r="1423">
          <cell r="B1423" t="str">
            <v>MLBBL</v>
          </cell>
          <cell r="C1423" t="str">
            <v>Microfinance</v>
          </cell>
          <cell r="D1423" t="str">
            <v>Micro Low</v>
          </cell>
        </row>
        <row r="1424">
          <cell r="B1424" t="str">
            <v>LLBS</v>
          </cell>
          <cell r="C1424" t="str">
            <v>Microfinance</v>
          </cell>
          <cell r="D1424" t="str">
            <v>Micro Low</v>
          </cell>
        </row>
        <row r="1425">
          <cell r="B1425" t="str">
            <v>MMFDB</v>
          </cell>
          <cell r="C1425" t="str">
            <v>Microfinance</v>
          </cell>
          <cell r="D1425" t="str">
            <v>Microfinance</v>
          </cell>
        </row>
        <row r="1426">
          <cell r="B1426" t="str">
            <v>MSMBS</v>
          </cell>
          <cell r="C1426" t="str">
            <v>Delist</v>
          </cell>
          <cell r="D1426" t="str">
            <v>Delist</v>
          </cell>
        </row>
        <row r="1427">
          <cell r="B1427" t="str">
            <v>JSLBB</v>
          </cell>
          <cell r="C1427" t="str">
            <v>Microfinance</v>
          </cell>
          <cell r="D1427" t="str">
            <v>Micro Low</v>
          </cell>
        </row>
        <row r="1428">
          <cell r="B1428" t="str">
            <v>WOMI</v>
          </cell>
          <cell r="C1428" t="str">
            <v>Delist</v>
          </cell>
          <cell r="D1428" t="str">
            <v>Delist</v>
          </cell>
        </row>
        <row r="1429">
          <cell r="B1429" t="str">
            <v>VLBS</v>
          </cell>
          <cell r="C1429" t="str">
            <v>Microfinance</v>
          </cell>
          <cell r="D1429" t="str">
            <v>Micro Low</v>
          </cell>
        </row>
        <row r="1430">
          <cell r="B1430" t="str">
            <v>RSDC</v>
          </cell>
          <cell r="C1430" t="str">
            <v>Microfinance</v>
          </cell>
          <cell r="D1430" t="str">
            <v>Microfinance</v>
          </cell>
        </row>
        <row r="1431">
          <cell r="B1431" t="str">
            <v>NMBMF</v>
          </cell>
          <cell r="C1431" t="str">
            <v>Microfinance</v>
          </cell>
          <cell r="D1431" t="str">
            <v>Microfinance</v>
          </cell>
        </row>
        <row r="1432">
          <cell r="B1432" t="str">
            <v>MERO</v>
          </cell>
          <cell r="C1432" t="str">
            <v>Microfinance</v>
          </cell>
          <cell r="D1432" t="str">
            <v>Microfinance</v>
          </cell>
        </row>
        <row r="1433">
          <cell r="B1433" t="str">
            <v>NADEP</v>
          </cell>
          <cell r="C1433" t="str">
            <v>Microfinance</v>
          </cell>
          <cell r="D1433" t="str">
            <v>Micro Low</v>
          </cell>
        </row>
        <row r="1434">
          <cell r="B1434" t="str">
            <v>ALBSL</v>
          </cell>
          <cell r="C1434" t="str">
            <v>Microfinance</v>
          </cell>
          <cell r="D1434" t="str">
            <v>Micro Low</v>
          </cell>
        </row>
        <row r="1435">
          <cell r="B1435" t="str">
            <v>NMFBS</v>
          </cell>
          <cell r="C1435" t="str">
            <v>Microfinance</v>
          </cell>
          <cell r="D1435" t="str">
            <v>Microfinance</v>
          </cell>
        </row>
        <row r="1436">
          <cell r="B1436" t="str">
            <v>SLBS</v>
          </cell>
          <cell r="C1436" t="str">
            <v>Delist</v>
          </cell>
          <cell r="D1436" t="str">
            <v>Delist</v>
          </cell>
        </row>
        <row r="1437">
          <cell r="B1437" t="str">
            <v>GMFBS</v>
          </cell>
          <cell r="C1437" t="str">
            <v>Microfinance</v>
          </cell>
          <cell r="D1437" t="str">
            <v>Micro Low</v>
          </cell>
        </row>
        <row r="1438">
          <cell r="B1438" t="str">
            <v>GGBSL</v>
          </cell>
          <cell r="C1438" t="str">
            <v>Delist</v>
          </cell>
          <cell r="D1438" t="str">
            <v>Delist</v>
          </cell>
        </row>
        <row r="1439">
          <cell r="B1439" t="str">
            <v>CLBSL</v>
          </cell>
          <cell r="C1439" t="str">
            <v>Microfinance</v>
          </cell>
          <cell r="D1439" t="str">
            <v>Micro Low</v>
          </cell>
        </row>
        <row r="1440">
          <cell r="B1440" t="str">
            <v>ILBS</v>
          </cell>
          <cell r="C1440" t="str">
            <v>Microfinance</v>
          </cell>
          <cell r="D1440" t="str">
            <v>Micro Low</v>
          </cell>
        </row>
        <row r="1441">
          <cell r="B1441" t="str">
            <v>FOWAD</v>
          </cell>
          <cell r="C1441" t="str">
            <v>Microfinance</v>
          </cell>
          <cell r="D1441" t="str">
            <v>Microfinance</v>
          </cell>
        </row>
        <row r="1442">
          <cell r="B1442" t="str">
            <v>SMATA</v>
          </cell>
          <cell r="C1442" t="str">
            <v>Microfinance</v>
          </cell>
          <cell r="D1442" t="str">
            <v>Micro Low</v>
          </cell>
        </row>
        <row r="1443">
          <cell r="B1443" t="str">
            <v>SDESI</v>
          </cell>
          <cell r="C1443" t="str">
            <v>Delist</v>
          </cell>
          <cell r="D1443" t="str">
            <v>Delist</v>
          </cell>
        </row>
        <row r="1444">
          <cell r="B1444" t="str">
            <v>MSLB</v>
          </cell>
          <cell r="C1444" t="str">
            <v>Microfinance</v>
          </cell>
          <cell r="D1444" t="str">
            <v>Micro Low</v>
          </cell>
        </row>
        <row r="1445">
          <cell r="B1445" t="str">
            <v>GILB</v>
          </cell>
          <cell r="C1445" t="str">
            <v>Microfinance</v>
          </cell>
          <cell r="D1445" t="str">
            <v>Microfinance</v>
          </cell>
        </row>
        <row r="1446">
          <cell r="B1446" t="str">
            <v>SMB</v>
          </cell>
          <cell r="C1446" t="str">
            <v>Delist</v>
          </cell>
          <cell r="D1446" t="str">
            <v>Delist</v>
          </cell>
        </row>
        <row r="1447">
          <cell r="B1447" t="str">
            <v>GBLBS</v>
          </cell>
          <cell r="C1447" t="str">
            <v>Microfinance</v>
          </cell>
          <cell r="D1447" t="str">
            <v>Microfinance</v>
          </cell>
        </row>
        <row r="1448">
          <cell r="B1448" t="str">
            <v>NSEWA</v>
          </cell>
          <cell r="C1448" t="str">
            <v>Delist</v>
          </cell>
          <cell r="D1448" t="str">
            <v>Delist</v>
          </cell>
        </row>
        <row r="1449">
          <cell r="B1449" t="str">
            <v>MLBSL</v>
          </cell>
          <cell r="C1449" t="str">
            <v>Microfinance</v>
          </cell>
          <cell r="D1449" t="str">
            <v>Micro Low</v>
          </cell>
        </row>
        <row r="1450">
          <cell r="B1450" t="str">
            <v>MKLB</v>
          </cell>
          <cell r="C1450" t="str">
            <v>Microfinance</v>
          </cell>
          <cell r="D1450" t="str">
            <v>Micro Low</v>
          </cell>
        </row>
        <row r="1451">
          <cell r="B1451" t="str">
            <v>GLBSL</v>
          </cell>
          <cell r="C1451" t="str">
            <v>Microfinance</v>
          </cell>
          <cell r="D1451" t="str">
            <v>Micro Low</v>
          </cell>
        </row>
        <row r="1452">
          <cell r="B1452" t="str">
            <v>NICLBSL</v>
          </cell>
          <cell r="C1452" t="str">
            <v>Microfinance</v>
          </cell>
          <cell r="D1452" t="str">
            <v>Microfinance</v>
          </cell>
        </row>
        <row r="1453">
          <cell r="B1453" t="str">
            <v>SLBSL</v>
          </cell>
          <cell r="C1453" t="str">
            <v>Microfinance</v>
          </cell>
          <cell r="D1453" t="str">
            <v>Micro Low</v>
          </cell>
        </row>
        <row r="1454">
          <cell r="B1454" t="str">
            <v>SPARS</v>
          </cell>
          <cell r="C1454" t="str">
            <v>Delist</v>
          </cell>
          <cell r="D1454" t="str">
            <v>Delist</v>
          </cell>
        </row>
        <row r="1455">
          <cell r="B1455" t="str">
            <v>SDLBSL</v>
          </cell>
          <cell r="C1455" t="str">
            <v>Microfinance</v>
          </cell>
          <cell r="D1455" t="str">
            <v>Micro Low</v>
          </cell>
        </row>
        <row r="1456">
          <cell r="B1456" t="str">
            <v>NAGRO</v>
          </cell>
          <cell r="C1456" t="str">
            <v>Delist</v>
          </cell>
          <cell r="D1456" t="str">
            <v>Delist</v>
          </cell>
        </row>
        <row r="1457">
          <cell r="B1457" t="str">
            <v>JBLB</v>
          </cell>
          <cell r="C1457" t="str">
            <v>Microfinance</v>
          </cell>
          <cell r="D1457" t="str">
            <v>Microfinance</v>
          </cell>
        </row>
        <row r="1458">
          <cell r="B1458" t="str">
            <v>SMFBS</v>
          </cell>
          <cell r="C1458" t="str">
            <v>Microfinance</v>
          </cell>
          <cell r="D1458" t="str">
            <v>Micro Low</v>
          </cell>
        </row>
        <row r="1459">
          <cell r="B1459" t="str">
            <v>WNLB</v>
          </cell>
          <cell r="C1459" t="str">
            <v>Microfinance</v>
          </cell>
          <cell r="D1459" t="str">
            <v>Micro Low</v>
          </cell>
        </row>
        <row r="1460">
          <cell r="B1460" t="str">
            <v>SABSL</v>
          </cell>
          <cell r="C1460" t="str">
            <v>Microfinance</v>
          </cell>
          <cell r="D1460" t="str">
            <v>Micro Low</v>
          </cell>
        </row>
        <row r="1461">
          <cell r="B1461" t="str">
            <v>AKBSL</v>
          </cell>
          <cell r="C1461" t="str">
            <v>Delist</v>
          </cell>
          <cell r="D1461" t="str">
            <v>Delist</v>
          </cell>
        </row>
        <row r="1462">
          <cell r="B1462" t="str">
            <v>MLBS</v>
          </cell>
          <cell r="C1462" t="str">
            <v>Microfinance</v>
          </cell>
          <cell r="D1462" t="str">
            <v>Micro Low</v>
          </cell>
        </row>
        <row r="1463">
          <cell r="B1463" t="str">
            <v>JALPA</v>
          </cell>
          <cell r="C1463" t="str">
            <v>Microfinance</v>
          </cell>
          <cell r="D1463" t="str">
            <v>Micro Low</v>
          </cell>
        </row>
        <row r="1464">
          <cell r="B1464" t="str">
            <v>ACLBSL</v>
          </cell>
          <cell r="C1464" t="str">
            <v>Microfinance</v>
          </cell>
          <cell r="D1464" t="str">
            <v>Micro Low</v>
          </cell>
        </row>
        <row r="1465">
          <cell r="B1465" t="str">
            <v>USLB</v>
          </cell>
          <cell r="C1465" t="str">
            <v>Microfinance</v>
          </cell>
          <cell r="D1465" t="str">
            <v>Micro Low</v>
          </cell>
        </row>
        <row r="1466">
          <cell r="B1466" t="str">
            <v>NSLB</v>
          </cell>
          <cell r="C1466" t="str">
            <v>Microfinance</v>
          </cell>
          <cell r="D1466" t="str">
            <v>Micro Low</v>
          </cell>
        </row>
        <row r="1467">
          <cell r="B1467" t="str">
            <v>KLBSL</v>
          </cell>
          <cell r="C1467" t="str">
            <v>Microfinance</v>
          </cell>
          <cell r="D1467" t="str">
            <v>Micro Low</v>
          </cell>
        </row>
        <row r="1468">
          <cell r="B1468" t="str">
            <v>CBBL</v>
          </cell>
          <cell r="C1468" t="str">
            <v>Microfinance</v>
          </cell>
          <cell r="D1468" t="str">
            <v>Microfinance</v>
          </cell>
        </row>
        <row r="1469">
          <cell r="B1469" t="str">
            <v>DDBL</v>
          </cell>
          <cell r="C1469" t="str">
            <v>Microfinance</v>
          </cell>
          <cell r="D1469" t="str">
            <v>Microfinance</v>
          </cell>
        </row>
        <row r="1470">
          <cell r="B1470" t="str">
            <v>FMDBL</v>
          </cell>
          <cell r="C1470" t="str">
            <v>Microfinance</v>
          </cell>
          <cell r="D1470" t="str">
            <v>Microfinance</v>
          </cell>
        </row>
        <row r="1471">
          <cell r="B1471" t="str">
            <v>KMCDB</v>
          </cell>
          <cell r="C1471" t="str">
            <v>Microfinance</v>
          </cell>
          <cell r="D1471" t="str">
            <v>Micro Low</v>
          </cell>
        </row>
        <row r="1472">
          <cell r="B1472" t="str">
            <v>NLBBL</v>
          </cell>
          <cell r="C1472" t="str">
            <v>Microfinance</v>
          </cell>
          <cell r="D1472" t="str">
            <v>Microfinance</v>
          </cell>
        </row>
        <row r="1473">
          <cell r="B1473" t="str">
            <v>NUBL</v>
          </cell>
          <cell r="C1473" t="str">
            <v>Microfinance</v>
          </cell>
          <cell r="D1473" t="str">
            <v>Microfinance</v>
          </cell>
        </row>
        <row r="1474">
          <cell r="B1474" t="str">
            <v>RMDC</v>
          </cell>
          <cell r="C1474" t="str">
            <v>Microfinance</v>
          </cell>
          <cell r="D1474" t="str">
            <v>Microfinance</v>
          </cell>
        </row>
        <row r="1475">
          <cell r="B1475" t="str">
            <v>SKBBL</v>
          </cell>
          <cell r="C1475" t="str">
            <v>Microfinance</v>
          </cell>
          <cell r="D1475" t="str">
            <v>Microfinance</v>
          </cell>
        </row>
        <row r="1476">
          <cell r="B1476" t="str">
            <v>SLBBL</v>
          </cell>
          <cell r="C1476" t="str">
            <v>Microfinance</v>
          </cell>
          <cell r="D1476" t="str">
            <v>Microfinance</v>
          </cell>
        </row>
        <row r="1477">
          <cell r="B1477" t="str">
            <v>SMFDB</v>
          </cell>
          <cell r="C1477" t="str">
            <v>Microfinance</v>
          </cell>
          <cell r="D1477" t="str">
            <v>Micro Low</v>
          </cell>
        </row>
        <row r="1478">
          <cell r="B1478" t="str">
            <v>SWBBL</v>
          </cell>
          <cell r="C1478" t="str">
            <v>Microfinance</v>
          </cell>
          <cell r="D1478" t="str">
            <v>Microfinance</v>
          </cell>
        </row>
        <row r="1479">
          <cell r="B1479" t="str">
            <v>MLBBL</v>
          </cell>
          <cell r="C1479" t="str">
            <v>Microfinance</v>
          </cell>
          <cell r="D1479" t="str">
            <v>Micro Low</v>
          </cell>
        </row>
        <row r="1480">
          <cell r="B1480" t="str">
            <v>LLBS</v>
          </cell>
          <cell r="C1480" t="str">
            <v>Microfinance</v>
          </cell>
          <cell r="D1480" t="str">
            <v>Micro Low</v>
          </cell>
        </row>
        <row r="1481">
          <cell r="B1481" t="str">
            <v>MMFDB</v>
          </cell>
          <cell r="C1481" t="str">
            <v>Microfinance</v>
          </cell>
          <cell r="D1481" t="str">
            <v>Microfinance</v>
          </cell>
        </row>
        <row r="1482">
          <cell r="B1482" t="str">
            <v>MSMBS</v>
          </cell>
          <cell r="C1482" t="str">
            <v>Delist</v>
          </cell>
          <cell r="D1482" t="str">
            <v>Delist</v>
          </cell>
        </row>
        <row r="1483">
          <cell r="B1483" t="str">
            <v>JSLBB</v>
          </cell>
          <cell r="C1483" t="str">
            <v>Microfinance</v>
          </cell>
          <cell r="D1483" t="str">
            <v>Micro Low</v>
          </cell>
        </row>
        <row r="1484">
          <cell r="B1484" t="str">
            <v>WOMI</v>
          </cell>
          <cell r="C1484" t="str">
            <v>Delist</v>
          </cell>
          <cell r="D1484" t="str">
            <v>Delist</v>
          </cell>
        </row>
        <row r="1485">
          <cell r="B1485" t="str">
            <v>VLBS</v>
          </cell>
          <cell r="C1485" t="str">
            <v>Microfinance</v>
          </cell>
          <cell r="D1485" t="str">
            <v>Micro Low</v>
          </cell>
        </row>
        <row r="1486">
          <cell r="B1486" t="str">
            <v>RSDC</v>
          </cell>
          <cell r="C1486" t="str">
            <v>Microfinance</v>
          </cell>
          <cell r="D1486" t="str">
            <v>Microfinance</v>
          </cell>
        </row>
        <row r="1487">
          <cell r="B1487" t="str">
            <v>NMBMF</v>
          </cell>
          <cell r="C1487" t="str">
            <v>Microfinance</v>
          </cell>
          <cell r="D1487" t="str">
            <v>Microfinance</v>
          </cell>
        </row>
        <row r="1488">
          <cell r="B1488" t="str">
            <v>MERO</v>
          </cell>
          <cell r="C1488" t="str">
            <v>Microfinance</v>
          </cell>
          <cell r="D1488" t="str">
            <v>Microfinance</v>
          </cell>
        </row>
        <row r="1489">
          <cell r="B1489" t="str">
            <v>NADEP</v>
          </cell>
          <cell r="C1489" t="str">
            <v>Microfinance</v>
          </cell>
          <cell r="D1489" t="str">
            <v>Micro Low</v>
          </cell>
        </row>
        <row r="1490">
          <cell r="B1490" t="str">
            <v>ALBSL</v>
          </cell>
          <cell r="C1490" t="str">
            <v>Microfinance</v>
          </cell>
          <cell r="D1490" t="str">
            <v>Micro Low</v>
          </cell>
        </row>
        <row r="1491">
          <cell r="B1491" t="str">
            <v>NMFBS</v>
          </cell>
          <cell r="C1491" t="str">
            <v>Microfinance</v>
          </cell>
          <cell r="D1491" t="str">
            <v>Microfinance</v>
          </cell>
        </row>
        <row r="1492">
          <cell r="B1492" t="str">
            <v>SLBS</v>
          </cell>
          <cell r="C1492" t="str">
            <v>Delist</v>
          </cell>
          <cell r="D1492" t="str">
            <v>Delist</v>
          </cell>
        </row>
        <row r="1493">
          <cell r="B1493" t="str">
            <v>GMFBS</v>
          </cell>
          <cell r="C1493" t="str">
            <v>Microfinance</v>
          </cell>
          <cell r="D1493" t="str">
            <v>Micro Low</v>
          </cell>
        </row>
        <row r="1494">
          <cell r="B1494" t="str">
            <v>GGBSL</v>
          </cell>
          <cell r="C1494" t="str">
            <v>Delist</v>
          </cell>
          <cell r="D1494" t="str">
            <v>Delist</v>
          </cell>
        </row>
        <row r="1495">
          <cell r="B1495" t="str">
            <v>CLBSL</v>
          </cell>
          <cell r="C1495" t="str">
            <v>Microfinance</v>
          </cell>
          <cell r="D1495" t="str">
            <v>Micro Low</v>
          </cell>
        </row>
        <row r="1496">
          <cell r="B1496" t="str">
            <v>ILBS</v>
          </cell>
          <cell r="C1496" t="str">
            <v>Microfinance</v>
          </cell>
          <cell r="D1496" t="str">
            <v>Micro Low</v>
          </cell>
        </row>
        <row r="1497">
          <cell r="B1497" t="str">
            <v>FOWAD</v>
          </cell>
          <cell r="C1497" t="str">
            <v>Microfinance</v>
          </cell>
          <cell r="D1497" t="str">
            <v>Microfinance</v>
          </cell>
        </row>
        <row r="1498">
          <cell r="B1498" t="str">
            <v>SMATA</v>
          </cell>
          <cell r="C1498" t="str">
            <v>Microfinance</v>
          </cell>
          <cell r="D1498" t="str">
            <v>Micro Low</v>
          </cell>
        </row>
        <row r="1499">
          <cell r="B1499" t="str">
            <v>MSLB</v>
          </cell>
          <cell r="C1499" t="str">
            <v>Microfinance</v>
          </cell>
          <cell r="D1499" t="str">
            <v>Micro Low</v>
          </cell>
        </row>
        <row r="1500">
          <cell r="B1500" t="str">
            <v>GILB</v>
          </cell>
          <cell r="C1500" t="str">
            <v>Microfinance</v>
          </cell>
          <cell r="D1500" t="str">
            <v>Microfinance</v>
          </cell>
        </row>
        <row r="1501">
          <cell r="B1501" t="str">
            <v>SMB</v>
          </cell>
          <cell r="C1501" t="str">
            <v>Delist</v>
          </cell>
          <cell r="D1501" t="str">
            <v>Delist</v>
          </cell>
        </row>
        <row r="1502">
          <cell r="B1502" t="str">
            <v>GBLBS</v>
          </cell>
          <cell r="C1502" t="str">
            <v>Microfinance</v>
          </cell>
          <cell r="D1502" t="str">
            <v>Microfinance</v>
          </cell>
        </row>
        <row r="1503">
          <cell r="B1503" t="str">
            <v>NESDO</v>
          </cell>
          <cell r="C1503" t="str">
            <v>Microfinance</v>
          </cell>
          <cell r="D1503" t="str">
            <v>Micro Low</v>
          </cell>
        </row>
        <row r="1504">
          <cell r="B1504" t="str">
            <v>NSEWA</v>
          </cell>
          <cell r="C1504" t="str">
            <v>Delist</v>
          </cell>
          <cell r="D1504" t="str">
            <v>Delist</v>
          </cell>
        </row>
        <row r="1505">
          <cell r="B1505" t="str">
            <v>MLBSL</v>
          </cell>
          <cell r="C1505" t="str">
            <v>Microfinance</v>
          </cell>
          <cell r="D1505" t="str">
            <v>Micro Low</v>
          </cell>
        </row>
        <row r="1506">
          <cell r="B1506" t="str">
            <v>MKLB</v>
          </cell>
          <cell r="C1506" t="str">
            <v>Microfinance</v>
          </cell>
          <cell r="D1506" t="str">
            <v>Micro Low</v>
          </cell>
        </row>
        <row r="1507">
          <cell r="B1507" t="str">
            <v>GLBSL</v>
          </cell>
          <cell r="C1507" t="str">
            <v>Microfinance</v>
          </cell>
          <cell r="D1507" t="str">
            <v>Micro Low</v>
          </cell>
        </row>
        <row r="1508">
          <cell r="B1508" t="str">
            <v>NICLBSL</v>
          </cell>
          <cell r="C1508" t="str">
            <v>Microfinance</v>
          </cell>
          <cell r="D1508" t="str">
            <v>Microfinance</v>
          </cell>
        </row>
        <row r="1509">
          <cell r="B1509" t="str">
            <v>SLBSL</v>
          </cell>
          <cell r="C1509" t="str">
            <v>Microfinance</v>
          </cell>
          <cell r="D1509" t="str">
            <v>Micro Low</v>
          </cell>
        </row>
        <row r="1510">
          <cell r="B1510" t="str">
            <v>SPARS</v>
          </cell>
          <cell r="C1510" t="str">
            <v>Delist</v>
          </cell>
          <cell r="D1510" t="str">
            <v>Delist</v>
          </cell>
        </row>
        <row r="1511">
          <cell r="B1511" t="str">
            <v>SDLBSL</v>
          </cell>
          <cell r="C1511" t="str">
            <v>Microfinance</v>
          </cell>
          <cell r="D1511" t="str">
            <v>Micro Low</v>
          </cell>
        </row>
        <row r="1512">
          <cell r="B1512" t="str">
            <v>RULB</v>
          </cell>
          <cell r="C1512" t="str">
            <v>Microfinance</v>
          </cell>
          <cell r="D1512" t="str">
            <v>Micro Low</v>
          </cell>
        </row>
        <row r="1513">
          <cell r="B1513" t="str">
            <v>NAGRO</v>
          </cell>
          <cell r="C1513" t="str">
            <v>Delist</v>
          </cell>
          <cell r="D1513" t="str">
            <v>Delist</v>
          </cell>
        </row>
        <row r="1514">
          <cell r="B1514" t="str">
            <v>JBLB</v>
          </cell>
          <cell r="C1514" t="str">
            <v>Microfinance</v>
          </cell>
          <cell r="D1514" t="str">
            <v>Microfinance</v>
          </cell>
        </row>
        <row r="1515">
          <cell r="B1515" t="str">
            <v>SMFBS</v>
          </cell>
          <cell r="C1515" t="str">
            <v>Microfinance</v>
          </cell>
          <cell r="D1515" t="str">
            <v>Micro Low</v>
          </cell>
        </row>
        <row r="1516">
          <cell r="B1516" t="str">
            <v>SABSL</v>
          </cell>
          <cell r="C1516" t="str">
            <v>Microfinance</v>
          </cell>
          <cell r="D1516" t="str">
            <v>Micro Low</v>
          </cell>
        </row>
        <row r="1517">
          <cell r="B1517" t="str">
            <v>AKBSL</v>
          </cell>
          <cell r="C1517" t="str">
            <v>Delist</v>
          </cell>
          <cell r="D1517" t="str">
            <v>Delist</v>
          </cell>
        </row>
        <row r="1518">
          <cell r="B1518" t="str">
            <v>MLBS</v>
          </cell>
          <cell r="C1518" t="str">
            <v>Microfinance</v>
          </cell>
          <cell r="D1518" t="str">
            <v>Micro Low</v>
          </cell>
        </row>
        <row r="1519">
          <cell r="B1519" t="str">
            <v>JALPA</v>
          </cell>
          <cell r="C1519" t="str">
            <v>Microfinance</v>
          </cell>
          <cell r="D1519" t="str">
            <v>Micro Low</v>
          </cell>
        </row>
        <row r="1520">
          <cell r="B1520" t="str">
            <v>ACLBSL</v>
          </cell>
          <cell r="C1520" t="str">
            <v>Microfinance</v>
          </cell>
          <cell r="D1520" t="str">
            <v>Micro Low</v>
          </cell>
        </row>
        <row r="1521">
          <cell r="B1521" t="str">
            <v>USLB</v>
          </cell>
          <cell r="C1521" t="str">
            <v>Microfinance</v>
          </cell>
          <cell r="D1521" t="str">
            <v>Micro Low</v>
          </cell>
        </row>
        <row r="1522">
          <cell r="B1522" t="str">
            <v>NSLB</v>
          </cell>
          <cell r="C1522" t="str">
            <v>Microfinance</v>
          </cell>
          <cell r="D1522" t="str">
            <v>Micro Low</v>
          </cell>
        </row>
        <row r="1523">
          <cell r="B1523" t="str">
            <v>KLBSL</v>
          </cell>
          <cell r="C1523" t="str">
            <v>Microfinance</v>
          </cell>
          <cell r="D1523" t="str">
            <v>Micro Low</v>
          </cell>
        </row>
        <row r="1524">
          <cell r="B1524" t="str">
            <v>CBBL</v>
          </cell>
          <cell r="C1524" t="str">
            <v>Microfinance</v>
          </cell>
          <cell r="D1524" t="str">
            <v>Microfinance</v>
          </cell>
        </row>
        <row r="1525">
          <cell r="B1525" t="str">
            <v>DDBL</v>
          </cell>
          <cell r="C1525" t="str">
            <v>Microfinance</v>
          </cell>
          <cell r="D1525" t="str">
            <v>Microfinance</v>
          </cell>
        </row>
        <row r="1526">
          <cell r="B1526" t="str">
            <v>FMDBL</v>
          </cell>
          <cell r="C1526" t="str">
            <v>Microfinance</v>
          </cell>
          <cell r="D1526" t="str">
            <v>Microfinance</v>
          </cell>
        </row>
        <row r="1527">
          <cell r="B1527" t="str">
            <v>KMCDB</v>
          </cell>
          <cell r="C1527" t="str">
            <v>Microfinance</v>
          </cell>
          <cell r="D1527" t="str">
            <v>Micro Low</v>
          </cell>
        </row>
        <row r="1528">
          <cell r="B1528" t="str">
            <v>NLBBL</v>
          </cell>
          <cell r="C1528" t="str">
            <v>Microfinance</v>
          </cell>
          <cell r="D1528" t="str">
            <v>Microfinance</v>
          </cell>
        </row>
        <row r="1529">
          <cell r="B1529" t="str">
            <v>NUBL</v>
          </cell>
          <cell r="C1529" t="str">
            <v>Microfinance</v>
          </cell>
          <cell r="D1529" t="str">
            <v>Microfinance</v>
          </cell>
        </row>
        <row r="1530">
          <cell r="B1530" t="str">
            <v>RMDC</v>
          </cell>
          <cell r="C1530" t="str">
            <v>Microfinance</v>
          </cell>
          <cell r="D1530" t="str">
            <v>Microfinance</v>
          </cell>
        </row>
        <row r="1531">
          <cell r="B1531" t="str">
            <v>SKBBL</v>
          </cell>
          <cell r="C1531" t="str">
            <v>Microfinance</v>
          </cell>
          <cell r="D1531" t="str">
            <v>Microfinance</v>
          </cell>
        </row>
        <row r="1532">
          <cell r="B1532" t="str">
            <v>SLBBL</v>
          </cell>
          <cell r="C1532" t="str">
            <v>Microfinance</v>
          </cell>
          <cell r="D1532" t="str">
            <v>Microfinance</v>
          </cell>
        </row>
        <row r="1533">
          <cell r="B1533" t="str">
            <v>SMFDB</v>
          </cell>
          <cell r="C1533" t="str">
            <v>Microfinance</v>
          </cell>
          <cell r="D1533" t="str">
            <v>Micro Low</v>
          </cell>
        </row>
        <row r="1534">
          <cell r="B1534" t="str">
            <v>SWBBL</v>
          </cell>
          <cell r="C1534" t="str">
            <v>Microfinance</v>
          </cell>
          <cell r="D1534" t="str">
            <v>Microfinance</v>
          </cell>
        </row>
        <row r="1535">
          <cell r="B1535" t="str">
            <v>MLBBL</v>
          </cell>
          <cell r="C1535" t="str">
            <v>Microfinance</v>
          </cell>
          <cell r="D1535" t="str">
            <v>Micro Low</v>
          </cell>
        </row>
        <row r="1536">
          <cell r="B1536" t="str">
            <v>LLBS</v>
          </cell>
          <cell r="C1536" t="str">
            <v>Microfinance</v>
          </cell>
          <cell r="D1536" t="str">
            <v>Micro Low</v>
          </cell>
        </row>
        <row r="1537">
          <cell r="B1537" t="str">
            <v>MMFDB</v>
          </cell>
          <cell r="C1537" t="str">
            <v>Microfinance</v>
          </cell>
          <cell r="D1537" t="str">
            <v>Microfinance</v>
          </cell>
        </row>
        <row r="1538">
          <cell r="B1538" t="str">
            <v>JSLBB</v>
          </cell>
          <cell r="C1538" t="str">
            <v>Microfinance</v>
          </cell>
          <cell r="D1538" t="str">
            <v>Micro Low</v>
          </cell>
        </row>
        <row r="1539">
          <cell r="B1539" t="str">
            <v>WOMI</v>
          </cell>
          <cell r="C1539" t="str">
            <v>Delist</v>
          </cell>
          <cell r="D1539" t="str">
            <v>Delist</v>
          </cell>
        </row>
        <row r="1540">
          <cell r="B1540" t="str">
            <v>VLBS</v>
          </cell>
          <cell r="C1540" t="str">
            <v>Microfinance</v>
          </cell>
          <cell r="D1540" t="str">
            <v>Micro Low</v>
          </cell>
        </row>
        <row r="1541">
          <cell r="B1541" t="str">
            <v>RSDC</v>
          </cell>
          <cell r="C1541" t="str">
            <v>Microfinance</v>
          </cell>
          <cell r="D1541" t="str">
            <v>Microfinance</v>
          </cell>
        </row>
        <row r="1542">
          <cell r="B1542" t="str">
            <v>NMBMF</v>
          </cell>
          <cell r="C1542" t="str">
            <v>Microfinance</v>
          </cell>
          <cell r="D1542" t="str">
            <v>Microfinance</v>
          </cell>
        </row>
        <row r="1543">
          <cell r="B1543" t="str">
            <v>MERO</v>
          </cell>
          <cell r="C1543" t="str">
            <v>Microfinance</v>
          </cell>
          <cell r="D1543" t="str">
            <v>Microfinance</v>
          </cell>
        </row>
        <row r="1544">
          <cell r="B1544" t="str">
            <v>NADEP</v>
          </cell>
          <cell r="C1544" t="str">
            <v>Microfinance</v>
          </cell>
          <cell r="D1544" t="str">
            <v>Micro Low</v>
          </cell>
        </row>
        <row r="1545">
          <cell r="B1545" t="str">
            <v>ALBSL</v>
          </cell>
          <cell r="C1545" t="str">
            <v>Microfinance</v>
          </cell>
          <cell r="D1545" t="str">
            <v>Micro Low</v>
          </cell>
        </row>
        <row r="1546">
          <cell r="B1546" t="str">
            <v>NMFBS</v>
          </cell>
          <cell r="C1546" t="str">
            <v>Microfinance</v>
          </cell>
          <cell r="D1546" t="str">
            <v>Microfinance</v>
          </cell>
        </row>
        <row r="1547">
          <cell r="B1547" t="str">
            <v>SLBS</v>
          </cell>
          <cell r="C1547" t="str">
            <v>Delist</v>
          </cell>
          <cell r="D1547" t="str">
            <v>Delist</v>
          </cell>
        </row>
        <row r="1548">
          <cell r="B1548" t="str">
            <v>GMFBS</v>
          </cell>
          <cell r="C1548" t="str">
            <v>Microfinance</v>
          </cell>
          <cell r="D1548" t="str">
            <v>Micro Low</v>
          </cell>
        </row>
        <row r="1549">
          <cell r="B1549" t="str">
            <v>GGBSL</v>
          </cell>
          <cell r="C1549" t="str">
            <v>Delist</v>
          </cell>
          <cell r="D1549" t="str">
            <v>Delist</v>
          </cell>
        </row>
        <row r="1550">
          <cell r="B1550" t="str">
            <v>CLBSL</v>
          </cell>
          <cell r="C1550" t="str">
            <v>Microfinance</v>
          </cell>
          <cell r="D1550" t="str">
            <v>Micro Low</v>
          </cell>
        </row>
        <row r="1551">
          <cell r="B1551" t="str">
            <v>ILBS</v>
          </cell>
          <cell r="C1551" t="str">
            <v>Microfinance</v>
          </cell>
          <cell r="D1551" t="str">
            <v>Micro Low</v>
          </cell>
        </row>
        <row r="1552">
          <cell r="B1552" t="str">
            <v>FOWAD</v>
          </cell>
          <cell r="C1552" t="str">
            <v>Microfinance</v>
          </cell>
          <cell r="D1552" t="str">
            <v>Microfinance</v>
          </cell>
        </row>
        <row r="1553">
          <cell r="B1553" t="str">
            <v>SMATA</v>
          </cell>
          <cell r="C1553" t="str">
            <v>Microfinance</v>
          </cell>
          <cell r="D1553" t="str">
            <v>Micro Low</v>
          </cell>
        </row>
        <row r="1554">
          <cell r="B1554" t="str">
            <v>MSLB</v>
          </cell>
          <cell r="C1554" t="str">
            <v>Microfinance</v>
          </cell>
          <cell r="D1554" t="str">
            <v>Micro Low</v>
          </cell>
        </row>
        <row r="1555">
          <cell r="B1555" t="str">
            <v>GILB</v>
          </cell>
          <cell r="C1555" t="str">
            <v>Microfinance</v>
          </cell>
          <cell r="D1555" t="str">
            <v>Microfinance</v>
          </cell>
        </row>
        <row r="1556">
          <cell r="B1556" t="str">
            <v>SMB</v>
          </cell>
          <cell r="C1556" t="str">
            <v>Delist</v>
          </cell>
          <cell r="D1556" t="str">
            <v>Delist</v>
          </cell>
        </row>
        <row r="1557">
          <cell r="B1557" t="str">
            <v>GBLBS</v>
          </cell>
          <cell r="C1557" t="str">
            <v>Microfinance</v>
          </cell>
          <cell r="D1557" t="str">
            <v>Microfinance</v>
          </cell>
        </row>
        <row r="1558">
          <cell r="B1558" t="str">
            <v>NESDO</v>
          </cell>
          <cell r="C1558" t="str">
            <v>Microfinance</v>
          </cell>
          <cell r="D1558" t="str">
            <v>Micro Low</v>
          </cell>
        </row>
        <row r="1559">
          <cell r="B1559" t="str">
            <v>NSEWA</v>
          </cell>
          <cell r="C1559" t="str">
            <v>Delist</v>
          </cell>
          <cell r="D1559" t="str">
            <v>Delist</v>
          </cell>
        </row>
        <row r="1560">
          <cell r="B1560" t="str">
            <v>MLBSL</v>
          </cell>
          <cell r="C1560" t="str">
            <v>Microfinance</v>
          </cell>
          <cell r="D1560" t="str">
            <v>Micro Low</v>
          </cell>
        </row>
        <row r="1561">
          <cell r="B1561" t="str">
            <v>MKLB</v>
          </cell>
          <cell r="C1561" t="str">
            <v>Microfinance</v>
          </cell>
          <cell r="D1561" t="str">
            <v>Micro Low</v>
          </cell>
        </row>
        <row r="1562">
          <cell r="B1562" t="str">
            <v>GLBSL</v>
          </cell>
          <cell r="C1562" t="str">
            <v>Microfinance</v>
          </cell>
          <cell r="D1562" t="str">
            <v>Micro Low</v>
          </cell>
        </row>
        <row r="1563">
          <cell r="B1563" t="str">
            <v>NICLBSL</v>
          </cell>
          <cell r="C1563" t="str">
            <v>Microfinance</v>
          </cell>
          <cell r="D1563" t="str">
            <v>Microfinance</v>
          </cell>
        </row>
        <row r="1564">
          <cell r="B1564" t="str">
            <v>SLBSL</v>
          </cell>
          <cell r="C1564" t="str">
            <v>Microfinance</v>
          </cell>
          <cell r="D1564" t="str">
            <v>Micro Low</v>
          </cell>
        </row>
        <row r="1565">
          <cell r="B1565" t="str">
            <v>SDLBSL</v>
          </cell>
          <cell r="C1565" t="str">
            <v>Microfinance</v>
          </cell>
          <cell r="D1565" t="str">
            <v>Micro Low</v>
          </cell>
        </row>
        <row r="1566">
          <cell r="B1566" t="str">
            <v>RULB</v>
          </cell>
          <cell r="C1566" t="str">
            <v>Microfinance</v>
          </cell>
          <cell r="D1566" t="str">
            <v>Micro Low</v>
          </cell>
        </row>
        <row r="1567">
          <cell r="B1567" t="str">
            <v>NAGRO</v>
          </cell>
          <cell r="C1567" t="str">
            <v>Delist</v>
          </cell>
          <cell r="D1567" t="str">
            <v>Delist</v>
          </cell>
        </row>
        <row r="1568">
          <cell r="B1568" t="str">
            <v>JBLB</v>
          </cell>
          <cell r="C1568" t="str">
            <v>Microfinance</v>
          </cell>
          <cell r="D1568" t="str">
            <v>Microfinance</v>
          </cell>
        </row>
        <row r="1569">
          <cell r="B1569" t="str">
            <v>SMFBS</v>
          </cell>
          <cell r="C1569" t="str">
            <v>Microfinance</v>
          </cell>
          <cell r="D1569" t="str">
            <v>Micro Low</v>
          </cell>
        </row>
        <row r="1570">
          <cell r="B1570" t="str">
            <v>SABSL</v>
          </cell>
          <cell r="C1570" t="str">
            <v>Microfinance</v>
          </cell>
          <cell r="D1570" t="str">
            <v>Micro Low</v>
          </cell>
        </row>
        <row r="1571">
          <cell r="B1571" t="str">
            <v>AKBSL</v>
          </cell>
          <cell r="C1571" t="str">
            <v>Delist</v>
          </cell>
          <cell r="D1571" t="str">
            <v>Delist</v>
          </cell>
        </row>
        <row r="1572">
          <cell r="B1572" t="str">
            <v>MLBS</v>
          </cell>
          <cell r="C1572" t="str">
            <v>Microfinance</v>
          </cell>
          <cell r="D1572" t="str">
            <v>Micro Low</v>
          </cell>
        </row>
        <row r="1573">
          <cell r="B1573" t="str">
            <v>ACLBSL</v>
          </cell>
          <cell r="C1573" t="str">
            <v>Microfinance</v>
          </cell>
          <cell r="D1573" t="str">
            <v>Micro Low</v>
          </cell>
        </row>
        <row r="1574">
          <cell r="B1574" t="str">
            <v>USLB</v>
          </cell>
          <cell r="C1574" t="str">
            <v>Microfinance</v>
          </cell>
          <cell r="D1574" t="str">
            <v>Micro Low</v>
          </cell>
        </row>
        <row r="1575">
          <cell r="B1575" t="str">
            <v>NSLB</v>
          </cell>
          <cell r="C1575" t="str">
            <v>Microfinance</v>
          </cell>
          <cell r="D1575" t="str">
            <v>Micro Low</v>
          </cell>
        </row>
        <row r="1576">
          <cell r="B1576" t="str">
            <v>KLBSL</v>
          </cell>
          <cell r="C1576" t="str">
            <v>Microfinance</v>
          </cell>
          <cell r="D1576" t="str">
            <v>Micro Low</v>
          </cell>
        </row>
        <row r="1577">
          <cell r="B1577" t="str">
            <v>CBBL</v>
          </cell>
          <cell r="C1577" t="str">
            <v>Microfinance</v>
          </cell>
          <cell r="D1577" t="str">
            <v>Microfinance</v>
          </cell>
        </row>
        <row r="1578">
          <cell r="B1578" t="str">
            <v>DDBL</v>
          </cell>
          <cell r="C1578" t="str">
            <v>Microfinance</v>
          </cell>
          <cell r="D1578" t="str">
            <v>Microfinance</v>
          </cell>
        </row>
        <row r="1579">
          <cell r="B1579" t="str">
            <v>FMDBL</v>
          </cell>
          <cell r="C1579" t="str">
            <v>Microfinance</v>
          </cell>
          <cell r="D1579" t="str">
            <v>Microfinance</v>
          </cell>
        </row>
        <row r="1580">
          <cell r="B1580" t="str">
            <v>KMCDB</v>
          </cell>
          <cell r="C1580" t="str">
            <v>Microfinance</v>
          </cell>
          <cell r="D1580" t="str">
            <v>Micro Low</v>
          </cell>
        </row>
        <row r="1581">
          <cell r="B1581" t="str">
            <v>NLBBL</v>
          </cell>
          <cell r="C1581" t="str">
            <v>Microfinance</v>
          </cell>
          <cell r="D1581" t="str">
            <v>Microfinance</v>
          </cell>
        </row>
        <row r="1582">
          <cell r="B1582" t="str">
            <v>NUBL</v>
          </cell>
          <cell r="C1582" t="str">
            <v>Microfinance</v>
          </cell>
          <cell r="D1582" t="str">
            <v>Microfinance</v>
          </cell>
        </row>
        <row r="1583">
          <cell r="B1583" t="str">
            <v>RMDC</v>
          </cell>
          <cell r="C1583" t="str">
            <v>Microfinance</v>
          </cell>
          <cell r="D1583" t="str">
            <v>Microfinance</v>
          </cell>
        </row>
        <row r="1584">
          <cell r="B1584" t="str">
            <v>SKBBL</v>
          </cell>
          <cell r="C1584" t="str">
            <v>Microfinance</v>
          </cell>
          <cell r="D1584" t="str">
            <v>Microfinance</v>
          </cell>
        </row>
        <row r="1585">
          <cell r="B1585" t="str">
            <v>SLBBL</v>
          </cell>
          <cell r="C1585" t="str">
            <v>Microfinance</v>
          </cell>
          <cell r="D1585" t="str">
            <v>Microfinance</v>
          </cell>
        </row>
        <row r="1586">
          <cell r="B1586" t="str">
            <v>SMFDB</v>
          </cell>
          <cell r="C1586" t="str">
            <v>Microfinance</v>
          </cell>
          <cell r="D1586" t="str">
            <v>Micro Low</v>
          </cell>
        </row>
        <row r="1587">
          <cell r="B1587" t="str">
            <v>SWBBL</v>
          </cell>
          <cell r="C1587" t="str">
            <v>Microfinance</v>
          </cell>
          <cell r="D1587" t="str">
            <v>Microfinance</v>
          </cell>
        </row>
        <row r="1588">
          <cell r="B1588" t="str">
            <v>MLBBL</v>
          </cell>
          <cell r="C1588" t="str">
            <v>Microfinance</v>
          </cell>
          <cell r="D1588" t="str">
            <v>Micro Low</v>
          </cell>
        </row>
        <row r="1589">
          <cell r="B1589" t="str">
            <v>LLBS</v>
          </cell>
          <cell r="C1589" t="str">
            <v>Microfinance</v>
          </cell>
          <cell r="D1589" t="str">
            <v>Micro Low</v>
          </cell>
        </row>
        <row r="1590">
          <cell r="B1590" t="str">
            <v>MMFDB</v>
          </cell>
          <cell r="C1590" t="str">
            <v>Microfinance</v>
          </cell>
          <cell r="D1590" t="str">
            <v>Microfinance</v>
          </cell>
        </row>
        <row r="1591">
          <cell r="B1591" t="str">
            <v>JSLBB</v>
          </cell>
          <cell r="C1591" t="str">
            <v>Microfinance</v>
          </cell>
          <cell r="D1591" t="str">
            <v>Micro Low</v>
          </cell>
        </row>
        <row r="1592">
          <cell r="B1592" t="str">
            <v>WOMI</v>
          </cell>
          <cell r="C1592" t="str">
            <v>Delist</v>
          </cell>
          <cell r="D1592" t="str">
            <v>Delist</v>
          </cell>
        </row>
        <row r="1593">
          <cell r="B1593" t="str">
            <v>VLBS</v>
          </cell>
          <cell r="C1593" t="str">
            <v>Microfinance</v>
          </cell>
          <cell r="D1593" t="str">
            <v>Micro Low</v>
          </cell>
        </row>
        <row r="1594">
          <cell r="B1594" t="str">
            <v>RSDC</v>
          </cell>
          <cell r="C1594" t="str">
            <v>Microfinance</v>
          </cell>
          <cell r="D1594" t="str">
            <v>Microfinance</v>
          </cell>
        </row>
        <row r="1595">
          <cell r="B1595" t="str">
            <v>NMBMF</v>
          </cell>
          <cell r="C1595" t="str">
            <v>Microfinance</v>
          </cell>
          <cell r="D1595" t="str">
            <v>Microfinance</v>
          </cell>
        </row>
        <row r="1596">
          <cell r="B1596" t="str">
            <v>MERO</v>
          </cell>
          <cell r="C1596" t="str">
            <v>Microfinance</v>
          </cell>
          <cell r="D1596" t="str">
            <v>Microfinance</v>
          </cell>
        </row>
        <row r="1597">
          <cell r="B1597" t="str">
            <v>NADEP</v>
          </cell>
          <cell r="C1597" t="str">
            <v>Microfinance</v>
          </cell>
          <cell r="D1597" t="str">
            <v>Micro Low</v>
          </cell>
        </row>
        <row r="1598">
          <cell r="B1598" t="str">
            <v>ALBSL</v>
          </cell>
          <cell r="C1598" t="str">
            <v>Microfinance</v>
          </cell>
          <cell r="D1598" t="str">
            <v>Micro Low</v>
          </cell>
        </row>
        <row r="1599">
          <cell r="B1599" t="str">
            <v>NMFBS</v>
          </cell>
          <cell r="C1599" t="str">
            <v>Microfinance</v>
          </cell>
          <cell r="D1599" t="str">
            <v>Microfinance</v>
          </cell>
        </row>
        <row r="1600">
          <cell r="B1600" t="str">
            <v>SLBS</v>
          </cell>
          <cell r="C1600" t="str">
            <v>Delist</v>
          </cell>
          <cell r="D1600" t="str">
            <v>Delist</v>
          </cell>
        </row>
        <row r="1601">
          <cell r="B1601" t="str">
            <v>GMFBS</v>
          </cell>
          <cell r="C1601" t="str">
            <v>Microfinance</v>
          </cell>
          <cell r="D1601" t="str">
            <v>Micro Low</v>
          </cell>
        </row>
        <row r="1602">
          <cell r="B1602" t="str">
            <v>GGBSL</v>
          </cell>
          <cell r="C1602" t="str">
            <v>Delist</v>
          </cell>
          <cell r="D1602" t="str">
            <v>Delist</v>
          </cell>
        </row>
        <row r="1603">
          <cell r="B1603" t="str">
            <v>CLBSL</v>
          </cell>
          <cell r="C1603" t="str">
            <v>Microfinance</v>
          </cell>
          <cell r="D1603" t="str">
            <v>Micro Low</v>
          </cell>
        </row>
        <row r="1604">
          <cell r="B1604" t="str">
            <v>ILBS</v>
          </cell>
          <cell r="C1604" t="str">
            <v>Microfinance</v>
          </cell>
          <cell r="D1604" t="str">
            <v>Micro Low</v>
          </cell>
        </row>
        <row r="1605">
          <cell r="B1605" t="str">
            <v>FOWAD</v>
          </cell>
          <cell r="C1605" t="str">
            <v>Microfinance</v>
          </cell>
          <cell r="D1605" t="str">
            <v>Microfinance</v>
          </cell>
        </row>
        <row r="1606">
          <cell r="B1606" t="str">
            <v>SMATA</v>
          </cell>
          <cell r="C1606" t="str">
            <v>Microfinance</v>
          </cell>
          <cell r="D1606" t="str">
            <v>Micro Low</v>
          </cell>
        </row>
        <row r="1607">
          <cell r="B1607" t="str">
            <v>MSLB</v>
          </cell>
          <cell r="C1607" t="str">
            <v>Microfinance</v>
          </cell>
          <cell r="D1607" t="str">
            <v>Micro Low</v>
          </cell>
        </row>
        <row r="1608">
          <cell r="B1608" t="str">
            <v>GILB</v>
          </cell>
          <cell r="C1608" t="str">
            <v>Microfinance</v>
          </cell>
          <cell r="D1608" t="str">
            <v>Microfinance</v>
          </cell>
        </row>
        <row r="1609">
          <cell r="B1609" t="str">
            <v>SMB</v>
          </cell>
          <cell r="C1609" t="str">
            <v>Delist</v>
          </cell>
          <cell r="D1609" t="str">
            <v>Delist</v>
          </cell>
        </row>
        <row r="1610">
          <cell r="B1610" t="str">
            <v>GBLBS</v>
          </cell>
          <cell r="C1610" t="str">
            <v>Microfinance</v>
          </cell>
          <cell r="D1610" t="str">
            <v>Microfinance</v>
          </cell>
        </row>
        <row r="1611">
          <cell r="B1611" t="str">
            <v>NESDO</v>
          </cell>
          <cell r="C1611" t="str">
            <v>Microfinance</v>
          </cell>
          <cell r="D1611" t="str">
            <v>Micro Low</v>
          </cell>
        </row>
        <row r="1612">
          <cell r="B1612" t="str">
            <v>NSEWA</v>
          </cell>
          <cell r="C1612" t="str">
            <v>Delist</v>
          </cell>
          <cell r="D1612" t="str">
            <v>Delist</v>
          </cell>
        </row>
        <row r="1613">
          <cell r="B1613" t="str">
            <v>MLBSL</v>
          </cell>
          <cell r="C1613" t="str">
            <v>Microfinance</v>
          </cell>
          <cell r="D1613" t="str">
            <v>Micro Low</v>
          </cell>
        </row>
        <row r="1614">
          <cell r="B1614" t="str">
            <v>MKLB</v>
          </cell>
          <cell r="C1614" t="str">
            <v>Microfinance</v>
          </cell>
          <cell r="D1614" t="str">
            <v>Micro Low</v>
          </cell>
        </row>
        <row r="1615">
          <cell r="B1615" t="str">
            <v>GLBSL</v>
          </cell>
          <cell r="C1615" t="str">
            <v>Microfinance</v>
          </cell>
          <cell r="D1615" t="str">
            <v>Micro Low</v>
          </cell>
        </row>
        <row r="1616">
          <cell r="B1616" t="str">
            <v>NICLBSL</v>
          </cell>
          <cell r="C1616" t="str">
            <v>Microfinance</v>
          </cell>
          <cell r="D1616" t="str">
            <v>Microfinance</v>
          </cell>
        </row>
        <row r="1617">
          <cell r="B1617" t="str">
            <v>SLBSL</v>
          </cell>
          <cell r="C1617" t="str">
            <v>Microfinance</v>
          </cell>
          <cell r="D1617" t="str">
            <v>Micro Low</v>
          </cell>
        </row>
        <row r="1618">
          <cell r="B1618" t="str">
            <v>SDLBSL</v>
          </cell>
          <cell r="C1618" t="str">
            <v>Microfinance</v>
          </cell>
          <cell r="D1618" t="str">
            <v>Micro Low</v>
          </cell>
        </row>
        <row r="1619">
          <cell r="B1619" t="str">
            <v>RULB</v>
          </cell>
          <cell r="C1619" t="str">
            <v>Microfinance</v>
          </cell>
          <cell r="D1619" t="str">
            <v>Micro Low</v>
          </cell>
        </row>
        <row r="1620">
          <cell r="B1620" t="str">
            <v>JBLB</v>
          </cell>
          <cell r="C1620" t="str">
            <v>Microfinance</v>
          </cell>
          <cell r="D1620" t="str">
            <v>Microfinance</v>
          </cell>
        </row>
        <row r="1621">
          <cell r="B1621" t="str">
            <v>SMFBS</v>
          </cell>
          <cell r="C1621" t="str">
            <v>Microfinance</v>
          </cell>
          <cell r="D1621" t="str">
            <v>Micro Low</v>
          </cell>
        </row>
        <row r="1622">
          <cell r="B1622" t="str">
            <v>WNLB</v>
          </cell>
          <cell r="C1622" t="str">
            <v>Microfinance</v>
          </cell>
          <cell r="D1622" t="str">
            <v>Micro Low</v>
          </cell>
        </row>
        <row r="1623">
          <cell r="B1623" t="str">
            <v>SABSL</v>
          </cell>
          <cell r="C1623" t="str">
            <v>Microfinance</v>
          </cell>
          <cell r="D1623" t="str">
            <v>Micro Low</v>
          </cell>
        </row>
        <row r="1624">
          <cell r="B1624" t="str">
            <v>AKBSL</v>
          </cell>
          <cell r="C1624" t="str">
            <v>Delist</v>
          </cell>
          <cell r="D1624" t="str">
            <v>Delist</v>
          </cell>
        </row>
        <row r="1625">
          <cell r="B1625" t="str">
            <v>MLBS</v>
          </cell>
          <cell r="C1625" t="str">
            <v>Microfinance</v>
          </cell>
          <cell r="D1625" t="str">
            <v>Micro Low</v>
          </cell>
        </row>
        <row r="1626">
          <cell r="B1626" t="str">
            <v>ACLBSL</v>
          </cell>
          <cell r="C1626" t="str">
            <v>Microfinance</v>
          </cell>
          <cell r="D1626" t="str">
            <v>Micro Low</v>
          </cell>
        </row>
        <row r="1627">
          <cell r="B1627" t="str">
            <v>USLB</v>
          </cell>
          <cell r="C1627" t="str">
            <v>Microfinance</v>
          </cell>
          <cell r="D1627" t="str">
            <v>Micro Low</v>
          </cell>
        </row>
        <row r="1628">
          <cell r="B1628" t="str">
            <v>NSLB</v>
          </cell>
          <cell r="C1628" t="str">
            <v>Microfinance</v>
          </cell>
          <cell r="D1628" t="str">
            <v>Micro Low</v>
          </cell>
        </row>
        <row r="1629">
          <cell r="B1629" t="str">
            <v>KLBSL</v>
          </cell>
          <cell r="C1629" t="str">
            <v>Microfinance</v>
          </cell>
          <cell r="D1629" t="str">
            <v>Micro Low</v>
          </cell>
        </row>
        <row r="1630">
          <cell r="B1630" t="str">
            <v>CBBL</v>
          </cell>
          <cell r="C1630" t="str">
            <v>Microfinance</v>
          </cell>
          <cell r="D1630" t="str">
            <v>Microfinance</v>
          </cell>
        </row>
        <row r="1631">
          <cell r="B1631" t="str">
            <v>DDBL</v>
          </cell>
          <cell r="C1631" t="str">
            <v>Microfinance</v>
          </cell>
          <cell r="D1631" t="str">
            <v>Microfinance</v>
          </cell>
        </row>
        <row r="1632">
          <cell r="B1632" t="str">
            <v>FMDBL</v>
          </cell>
          <cell r="C1632" t="str">
            <v>Microfinance</v>
          </cell>
          <cell r="D1632" t="str">
            <v>Microfinance</v>
          </cell>
        </row>
        <row r="1633">
          <cell r="B1633" t="str">
            <v>KMCDB</v>
          </cell>
          <cell r="C1633" t="str">
            <v>Microfinance</v>
          </cell>
          <cell r="D1633" t="str">
            <v>Micro Low</v>
          </cell>
        </row>
        <row r="1634">
          <cell r="B1634" t="str">
            <v>NLBBL</v>
          </cell>
          <cell r="C1634" t="str">
            <v>Microfinance</v>
          </cell>
          <cell r="D1634" t="str">
            <v>Microfinance</v>
          </cell>
        </row>
        <row r="1635">
          <cell r="B1635" t="str">
            <v>NUBL</v>
          </cell>
          <cell r="C1635" t="str">
            <v>Microfinance</v>
          </cell>
          <cell r="D1635" t="str">
            <v>Microfinance</v>
          </cell>
        </row>
        <row r="1636">
          <cell r="B1636" t="str">
            <v>RMDC</v>
          </cell>
          <cell r="C1636" t="str">
            <v>Microfinance</v>
          </cell>
          <cell r="D1636" t="str">
            <v>Microfinance</v>
          </cell>
        </row>
        <row r="1637">
          <cell r="B1637" t="str">
            <v>SKBBL</v>
          </cell>
          <cell r="C1637" t="str">
            <v>Microfinance</v>
          </cell>
          <cell r="D1637" t="str">
            <v>Microfinance</v>
          </cell>
        </row>
        <row r="1638">
          <cell r="B1638" t="str">
            <v>SLBBL</v>
          </cell>
          <cell r="C1638" t="str">
            <v>Microfinance</v>
          </cell>
          <cell r="D1638" t="str">
            <v>Microfinance</v>
          </cell>
        </row>
        <row r="1639">
          <cell r="B1639" t="str">
            <v>SMFDB</v>
          </cell>
          <cell r="C1639" t="str">
            <v>Microfinance</v>
          </cell>
          <cell r="D1639" t="str">
            <v>Micro Low</v>
          </cell>
        </row>
        <row r="1640">
          <cell r="B1640" t="str">
            <v>SWBBL</v>
          </cell>
          <cell r="C1640" t="str">
            <v>Microfinance</v>
          </cell>
          <cell r="D1640" t="str">
            <v>Microfinance</v>
          </cell>
        </row>
        <row r="1641">
          <cell r="B1641" t="str">
            <v>MLBBL</v>
          </cell>
          <cell r="C1641" t="str">
            <v>Microfinance</v>
          </cell>
          <cell r="D1641" t="str">
            <v>Micro Low</v>
          </cell>
        </row>
        <row r="1642">
          <cell r="B1642" t="str">
            <v>LLBS</v>
          </cell>
          <cell r="C1642" t="str">
            <v>Microfinance</v>
          </cell>
          <cell r="D1642" t="str">
            <v>Micro Low</v>
          </cell>
        </row>
        <row r="1643">
          <cell r="B1643" t="str">
            <v>MMFDB</v>
          </cell>
          <cell r="C1643" t="str">
            <v>Microfinance</v>
          </cell>
          <cell r="D1643" t="str">
            <v>Microfinance</v>
          </cell>
        </row>
        <row r="1644">
          <cell r="B1644" t="str">
            <v>JSLBB</v>
          </cell>
          <cell r="C1644" t="str">
            <v>Microfinance</v>
          </cell>
          <cell r="D1644" t="str">
            <v>Micro Low</v>
          </cell>
        </row>
        <row r="1645">
          <cell r="B1645" t="str">
            <v>WOMI</v>
          </cell>
          <cell r="C1645" t="str">
            <v>Delist</v>
          </cell>
          <cell r="D1645" t="str">
            <v>Delist</v>
          </cell>
        </row>
        <row r="1646">
          <cell r="B1646" t="str">
            <v>VLBS</v>
          </cell>
          <cell r="C1646" t="str">
            <v>Microfinance</v>
          </cell>
          <cell r="D1646" t="str">
            <v>Micro Low</v>
          </cell>
        </row>
        <row r="1647">
          <cell r="B1647" t="str">
            <v>RSDC</v>
          </cell>
          <cell r="C1647" t="str">
            <v>Microfinance</v>
          </cell>
          <cell r="D1647" t="str">
            <v>Microfinance</v>
          </cell>
        </row>
        <row r="1648">
          <cell r="B1648" t="str">
            <v>NMBMF</v>
          </cell>
          <cell r="C1648" t="str">
            <v>Microfinance</v>
          </cell>
          <cell r="D1648" t="str">
            <v>Microfinance</v>
          </cell>
        </row>
        <row r="1649">
          <cell r="B1649" t="str">
            <v>MERO</v>
          </cell>
          <cell r="C1649" t="str">
            <v>Microfinance</v>
          </cell>
          <cell r="D1649" t="str">
            <v>Microfinance</v>
          </cell>
        </row>
        <row r="1650">
          <cell r="B1650" t="str">
            <v>NADEP</v>
          </cell>
          <cell r="C1650" t="str">
            <v>Microfinance</v>
          </cell>
          <cell r="D1650" t="str">
            <v>Micro Low</v>
          </cell>
        </row>
        <row r="1651">
          <cell r="B1651" t="str">
            <v>ALBSL</v>
          </cell>
          <cell r="C1651" t="str">
            <v>Microfinance</v>
          </cell>
          <cell r="D1651" t="str">
            <v>Micro Low</v>
          </cell>
        </row>
        <row r="1652">
          <cell r="B1652" t="str">
            <v>NMFBS</v>
          </cell>
          <cell r="C1652" t="str">
            <v>Microfinance</v>
          </cell>
          <cell r="D1652" t="str">
            <v>Microfinance</v>
          </cell>
        </row>
        <row r="1653">
          <cell r="B1653" t="str">
            <v>SLBS</v>
          </cell>
          <cell r="C1653" t="str">
            <v>Delist</v>
          </cell>
          <cell r="D1653" t="str">
            <v>Delist</v>
          </cell>
        </row>
        <row r="1654">
          <cell r="B1654" t="str">
            <v>GMFBS</v>
          </cell>
          <cell r="C1654" t="str">
            <v>Microfinance</v>
          </cell>
          <cell r="D1654" t="str">
            <v>Micro Low</v>
          </cell>
        </row>
        <row r="1655">
          <cell r="B1655" t="str">
            <v>CLBSL</v>
          </cell>
          <cell r="C1655" t="str">
            <v>Microfinance</v>
          </cell>
          <cell r="D1655" t="str">
            <v>Micro Low</v>
          </cell>
        </row>
        <row r="1656">
          <cell r="B1656" t="str">
            <v>ILBS</v>
          </cell>
          <cell r="C1656" t="str">
            <v>Microfinance</v>
          </cell>
          <cell r="D1656" t="str">
            <v>Micro Low</v>
          </cell>
        </row>
        <row r="1657">
          <cell r="B1657" t="str">
            <v>FOWAD</v>
          </cell>
          <cell r="C1657" t="str">
            <v>Microfinance</v>
          </cell>
          <cell r="D1657" t="str">
            <v>Microfinance</v>
          </cell>
        </row>
        <row r="1658">
          <cell r="B1658" t="str">
            <v>SMATA</v>
          </cell>
          <cell r="C1658" t="str">
            <v>Microfinance</v>
          </cell>
          <cell r="D1658" t="str">
            <v>Micro Low</v>
          </cell>
        </row>
        <row r="1659">
          <cell r="B1659" t="str">
            <v>MSLB</v>
          </cell>
          <cell r="C1659" t="str">
            <v>Microfinance</v>
          </cell>
          <cell r="D1659" t="str">
            <v>Micro Low</v>
          </cell>
        </row>
        <row r="1660">
          <cell r="B1660" t="str">
            <v>GILB</v>
          </cell>
          <cell r="C1660" t="str">
            <v>Microfinance</v>
          </cell>
          <cell r="D1660" t="str">
            <v>Microfinance</v>
          </cell>
        </row>
        <row r="1661">
          <cell r="B1661" t="str">
            <v>SMB</v>
          </cell>
          <cell r="C1661" t="str">
            <v>Delist</v>
          </cell>
          <cell r="D1661" t="str">
            <v>Delist</v>
          </cell>
        </row>
        <row r="1662">
          <cell r="B1662" t="str">
            <v>GBLBS</v>
          </cell>
          <cell r="C1662" t="str">
            <v>Microfinance</v>
          </cell>
          <cell r="D1662" t="str">
            <v>Microfinance</v>
          </cell>
        </row>
        <row r="1663">
          <cell r="B1663" t="str">
            <v>NESDO</v>
          </cell>
          <cell r="C1663" t="str">
            <v>Microfinance</v>
          </cell>
          <cell r="D1663" t="str">
            <v>Micro Low</v>
          </cell>
        </row>
        <row r="1664">
          <cell r="B1664" t="str">
            <v>MLBSL</v>
          </cell>
          <cell r="C1664" t="str">
            <v>Microfinance</v>
          </cell>
          <cell r="D1664" t="str">
            <v>Micro Low</v>
          </cell>
        </row>
        <row r="1665">
          <cell r="B1665" t="str">
            <v>MKLB</v>
          </cell>
          <cell r="C1665" t="str">
            <v>Microfinance</v>
          </cell>
          <cell r="D1665" t="str">
            <v>Micro Low</v>
          </cell>
        </row>
        <row r="1666">
          <cell r="B1666" t="str">
            <v>GLBSL</v>
          </cell>
          <cell r="C1666" t="str">
            <v>Microfinance</v>
          </cell>
          <cell r="D1666" t="str">
            <v>Micro Low</v>
          </cell>
        </row>
        <row r="1667">
          <cell r="B1667" t="str">
            <v>NICLBSL</v>
          </cell>
          <cell r="C1667" t="str">
            <v>Microfinance</v>
          </cell>
          <cell r="D1667" t="str">
            <v>Microfinance</v>
          </cell>
        </row>
        <row r="1668">
          <cell r="B1668" t="str">
            <v>SLBSL</v>
          </cell>
          <cell r="C1668" t="str">
            <v>Microfinance</v>
          </cell>
          <cell r="D1668" t="str">
            <v>Micro Low</v>
          </cell>
        </row>
        <row r="1669">
          <cell r="B1669" t="str">
            <v>SDLBSL</v>
          </cell>
          <cell r="C1669" t="str">
            <v>Microfinance</v>
          </cell>
          <cell r="D1669" t="str">
            <v>Micro Low</v>
          </cell>
        </row>
        <row r="1670">
          <cell r="B1670" t="str">
            <v>RULB</v>
          </cell>
          <cell r="C1670" t="str">
            <v>Microfinance</v>
          </cell>
          <cell r="D1670" t="str">
            <v>Micro Low</v>
          </cell>
        </row>
        <row r="1671">
          <cell r="B1671" t="str">
            <v>JBLB</v>
          </cell>
          <cell r="C1671" t="str">
            <v>Microfinance</v>
          </cell>
          <cell r="D1671" t="str">
            <v>Microfinance</v>
          </cell>
        </row>
        <row r="1672">
          <cell r="B1672" t="str">
            <v>SMFBS</v>
          </cell>
          <cell r="C1672" t="str">
            <v>Microfinance</v>
          </cell>
          <cell r="D1672" t="str">
            <v>Micro Low</v>
          </cell>
        </row>
        <row r="1673">
          <cell r="B1673" t="str">
            <v>WNLB</v>
          </cell>
          <cell r="C1673" t="str">
            <v>Microfinance</v>
          </cell>
          <cell r="D1673" t="str">
            <v>Micro Low</v>
          </cell>
        </row>
        <row r="1674">
          <cell r="B1674" t="str">
            <v>SABSL</v>
          </cell>
          <cell r="C1674" t="str">
            <v>Microfinance</v>
          </cell>
          <cell r="D1674" t="str">
            <v>Micro Low</v>
          </cell>
        </row>
        <row r="1675">
          <cell r="B1675" t="str">
            <v>AKBSL</v>
          </cell>
          <cell r="C1675" t="str">
            <v>Delist</v>
          </cell>
          <cell r="D1675" t="str">
            <v>Delist</v>
          </cell>
        </row>
        <row r="1676">
          <cell r="B1676" t="str">
            <v>MLBS</v>
          </cell>
          <cell r="C1676" t="str">
            <v>Microfinance</v>
          </cell>
          <cell r="D1676" t="str">
            <v>Micro Low</v>
          </cell>
        </row>
        <row r="1677">
          <cell r="B1677" t="str">
            <v>ACLBSL</v>
          </cell>
          <cell r="C1677" t="str">
            <v>Microfinance</v>
          </cell>
          <cell r="D1677" t="str">
            <v>Micro Low</v>
          </cell>
        </row>
        <row r="1678">
          <cell r="B1678" t="str">
            <v>USLB</v>
          </cell>
          <cell r="C1678" t="str">
            <v>Microfinance</v>
          </cell>
          <cell r="D1678" t="str">
            <v>Micro Low</v>
          </cell>
        </row>
        <row r="1679">
          <cell r="B1679" t="str">
            <v>NSLB</v>
          </cell>
          <cell r="C1679" t="str">
            <v>Microfinance</v>
          </cell>
          <cell r="D1679" t="str">
            <v>Micro Low</v>
          </cell>
        </row>
        <row r="1680">
          <cell r="B1680" t="str">
            <v>KLBSL</v>
          </cell>
          <cell r="C1680" t="str">
            <v>Microfinance</v>
          </cell>
          <cell r="D1680" t="str">
            <v>Micro Low</v>
          </cell>
        </row>
        <row r="1681">
          <cell r="B1681" t="str">
            <v>BHBL</v>
          </cell>
          <cell r="C1681" t="str">
            <v>Delist</v>
          </cell>
          <cell r="D1681" t="str">
            <v>Delist</v>
          </cell>
        </row>
        <row r="1682">
          <cell r="B1682" t="str">
            <v>EDBL</v>
          </cell>
          <cell r="C1682" t="str">
            <v>Development Banks</v>
          </cell>
          <cell r="D1682" t="str">
            <v>Development Banks</v>
          </cell>
        </row>
        <row r="1683">
          <cell r="B1683" t="str">
            <v>GBBL</v>
          </cell>
          <cell r="C1683" t="str">
            <v>Development Banks</v>
          </cell>
          <cell r="D1683" t="str">
            <v>Development Banks</v>
          </cell>
        </row>
        <row r="1684">
          <cell r="B1684" t="str">
            <v>GDBL</v>
          </cell>
          <cell r="C1684" t="str">
            <v>Delist</v>
          </cell>
          <cell r="D1684" t="str">
            <v>Delist</v>
          </cell>
        </row>
        <row r="1685">
          <cell r="B1685" t="str">
            <v>HAMRO</v>
          </cell>
          <cell r="C1685" t="str">
            <v>Delist</v>
          </cell>
          <cell r="D1685" t="str">
            <v>Delist</v>
          </cell>
        </row>
        <row r="1686">
          <cell r="B1686" t="str">
            <v>JBBL</v>
          </cell>
          <cell r="C1686" t="str">
            <v>Development Banks</v>
          </cell>
          <cell r="D1686" t="str">
            <v>Development Banks</v>
          </cell>
        </row>
        <row r="1687">
          <cell r="B1687" t="str">
            <v>KADBL</v>
          </cell>
          <cell r="C1687" t="str">
            <v>Delist</v>
          </cell>
          <cell r="D1687" t="str">
            <v>Delist</v>
          </cell>
        </row>
        <row r="1688">
          <cell r="B1688" t="str">
            <v>KBBL</v>
          </cell>
          <cell r="C1688" t="str">
            <v>Delist</v>
          </cell>
          <cell r="D1688" t="str">
            <v>Delist</v>
          </cell>
        </row>
        <row r="1689">
          <cell r="B1689" t="str">
            <v>KNBL</v>
          </cell>
          <cell r="C1689" t="str">
            <v>Delist</v>
          </cell>
          <cell r="D1689" t="str">
            <v>Delist</v>
          </cell>
        </row>
        <row r="1690">
          <cell r="B1690" t="str">
            <v>KRBL</v>
          </cell>
          <cell r="C1690" t="str">
            <v>Development Banks</v>
          </cell>
          <cell r="D1690" t="str">
            <v>Development Banks</v>
          </cell>
        </row>
        <row r="1691">
          <cell r="B1691" t="str">
            <v>MDB</v>
          </cell>
          <cell r="C1691" t="str">
            <v>Development Banks</v>
          </cell>
          <cell r="D1691" t="str">
            <v>Development Banks</v>
          </cell>
        </row>
        <row r="1692">
          <cell r="B1692" t="str">
            <v>MIDBL</v>
          </cell>
          <cell r="C1692" t="str">
            <v>Delist</v>
          </cell>
          <cell r="D1692" t="str">
            <v>Delist</v>
          </cell>
        </row>
        <row r="1693">
          <cell r="B1693" t="str">
            <v>MNBBL</v>
          </cell>
          <cell r="C1693" t="str">
            <v>Development Banks</v>
          </cell>
          <cell r="D1693" t="str">
            <v>Development Banks</v>
          </cell>
        </row>
        <row r="1694">
          <cell r="B1694" t="str">
            <v>NCDB</v>
          </cell>
          <cell r="C1694" t="str">
            <v>Delist</v>
          </cell>
          <cell r="D1694" t="str">
            <v>Delist</v>
          </cell>
        </row>
        <row r="1695">
          <cell r="B1695" t="str">
            <v>NIDC</v>
          </cell>
          <cell r="C1695" t="str">
            <v>Delist</v>
          </cell>
          <cell r="D1695" t="str">
            <v>Delist</v>
          </cell>
        </row>
        <row r="1696">
          <cell r="B1696" t="str">
            <v>SADBL</v>
          </cell>
          <cell r="C1696" t="str">
            <v>Development Banks</v>
          </cell>
          <cell r="D1696" t="str">
            <v>Development Banks</v>
          </cell>
        </row>
        <row r="1697">
          <cell r="B1697" t="str">
            <v>SBBLJ</v>
          </cell>
          <cell r="C1697" t="str">
            <v>Delist</v>
          </cell>
          <cell r="D1697" t="str">
            <v>Delist</v>
          </cell>
        </row>
        <row r="1698">
          <cell r="B1698" t="str">
            <v>SHINE</v>
          </cell>
          <cell r="C1698" t="str">
            <v>Development Banks</v>
          </cell>
          <cell r="D1698" t="str">
            <v>Development Banks</v>
          </cell>
        </row>
        <row r="1699">
          <cell r="B1699" t="str">
            <v>SINDU</v>
          </cell>
          <cell r="C1699" t="str">
            <v>Development Banks</v>
          </cell>
          <cell r="D1699" t="str">
            <v>Development Banks</v>
          </cell>
        </row>
        <row r="1700">
          <cell r="B1700" t="str">
            <v>DBBL</v>
          </cell>
          <cell r="C1700" t="str">
            <v>Delist</v>
          </cell>
          <cell r="D1700" t="str">
            <v>Delist</v>
          </cell>
        </row>
        <row r="1701">
          <cell r="B1701" t="str">
            <v>GRDBL</v>
          </cell>
          <cell r="C1701" t="str">
            <v>Development Banks</v>
          </cell>
          <cell r="D1701" t="str">
            <v>Development Banks</v>
          </cell>
        </row>
        <row r="1702">
          <cell r="B1702" t="str">
            <v>ODBL</v>
          </cell>
          <cell r="C1702" t="str">
            <v>Delist</v>
          </cell>
          <cell r="D1702" t="str">
            <v>Delist</v>
          </cell>
        </row>
        <row r="1703">
          <cell r="B1703" t="str">
            <v>MLBL</v>
          </cell>
          <cell r="C1703" t="str">
            <v>Development Banks</v>
          </cell>
          <cell r="D1703" t="str">
            <v>Development Banks</v>
          </cell>
        </row>
        <row r="1704">
          <cell r="B1704" t="str">
            <v>KSBBL</v>
          </cell>
          <cell r="C1704" t="str">
            <v>Development Banks</v>
          </cell>
          <cell r="D1704" t="str">
            <v>Development Banks</v>
          </cell>
        </row>
        <row r="1705">
          <cell r="B1705" t="str">
            <v>SAPDBL</v>
          </cell>
          <cell r="C1705" t="str">
            <v>Development Banks</v>
          </cell>
          <cell r="D1705" t="str">
            <v>Development Banks</v>
          </cell>
        </row>
        <row r="1706">
          <cell r="B1706" t="str">
            <v>BHBL</v>
          </cell>
          <cell r="C1706" t="str">
            <v>Delist</v>
          </cell>
          <cell r="D1706" t="str">
            <v>Delist</v>
          </cell>
        </row>
        <row r="1707">
          <cell r="B1707" t="str">
            <v>EDBL</v>
          </cell>
          <cell r="C1707" t="str">
            <v>Development Banks</v>
          </cell>
          <cell r="D1707" t="str">
            <v>Development Banks</v>
          </cell>
        </row>
        <row r="1708">
          <cell r="B1708" t="str">
            <v>GBBL</v>
          </cell>
          <cell r="C1708" t="str">
            <v>Development Banks</v>
          </cell>
          <cell r="D1708" t="str">
            <v>Development Banks</v>
          </cell>
        </row>
        <row r="1709">
          <cell r="B1709" t="str">
            <v>GDBL</v>
          </cell>
          <cell r="C1709" t="str">
            <v>Delist</v>
          </cell>
          <cell r="D1709" t="str">
            <v>Delist</v>
          </cell>
        </row>
        <row r="1710">
          <cell r="B1710" t="str">
            <v>HAMRO</v>
          </cell>
          <cell r="C1710" t="str">
            <v>Delist</v>
          </cell>
          <cell r="D1710" t="str">
            <v>Delist</v>
          </cell>
        </row>
        <row r="1711">
          <cell r="B1711" t="str">
            <v>JBBL</v>
          </cell>
          <cell r="C1711" t="str">
            <v>Development Banks</v>
          </cell>
          <cell r="D1711" t="str">
            <v>Development Banks</v>
          </cell>
        </row>
        <row r="1712">
          <cell r="B1712" t="str">
            <v>KADBL</v>
          </cell>
          <cell r="C1712" t="str">
            <v>Delist</v>
          </cell>
          <cell r="D1712" t="str">
            <v>Delist</v>
          </cell>
        </row>
        <row r="1713">
          <cell r="B1713" t="str">
            <v>KBBL</v>
          </cell>
          <cell r="C1713" t="str">
            <v>Delist</v>
          </cell>
          <cell r="D1713" t="str">
            <v>Delist</v>
          </cell>
        </row>
        <row r="1714">
          <cell r="B1714" t="str">
            <v>KNBL</v>
          </cell>
          <cell r="C1714" t="str">
            <v>Delist</v>
          </cell>
          <cell r="D1714" t="str">
            <v>Delist</v>
          </cell>
        </row>
        <row r="1715">
          <cell r="B1715" t="str">
            <v>KRBL</v>
          </cell>
          <cell r="C1715" t="str">
            <v>Development Banks</v>
          </cell>
          <cell r="D1715" t="str">
            <v>Development Banks</v>
          </cell>
        </row>
        <row r="1716">
          <cell r="B1716" t="str">
            <v>MDB</v>
          </cell>
          <cell r="C1716" t="str">
            <v>Development Banks</v>
          </cell>
          <cell r="D1716" t="str">
            <v>Development Banks</v>
          </cell>
        </row>
        <row r="1717">
          <cell r="B1717" t="str">
            <v>MIDBL</v>
          </cell>
          <cell r="C1717" t="str">
            <v>Delist</v>
          </cell>
          <cell r="D1717" t="str">
            <v>Delist</v>
          </cell>
        </row>
        <row r="1718">
          <cell r="B1718" t="str">
            <v>MNBBL</v>
          </cell>
          <cell r="C1718" t="str">
            <v>Development Banks</v>
          </cell>
          <cell r="D1718" t="str">
            <v>Development Banks</v>
          </cell>
        </row>
        <row r="1719">
          <cell r="B1719" t="str">
            <v>NCDB</v>
          </cell>
          <cell r="C1719" t="str">
            <v>Delist</v>
          </cell>
          <cell r="D1719" t="str">
            <v>Delist</v>
          </cell>
        </row>
        <row r="1720">
          <cell r="B1720" t="str">
            <v>NIDC</v>
          </cell>
          <cell r="C1720" t="str">
            <v>Delist</v>
          </cell>
          <cell r="D1720" t="str">
            <v>Delist</v>
          </cell>
        </row>
        <row r="1721">
          <cell r="B1721" t="str">
            <v>PURBL</v>
          </cell>
          <cell r="C1721" t="str">
            <v>Delist</v>
          </cell>
          <cell r="D1721" t="str">
            <v>Delist</v>
          </cell>
        </row>
        <row r="1722">
          <cell r="B1722" t="str">
            <v>SADBL</v>
          </cell>
          <cell r="C1722" t="str">
            <v>Development Banks</v>
          </cell>
          <cell r="D1722" t="str">
            <v>Development Banks</v>
          </cell>
        </row>
        <row r="1723">
          <cell r="B1723" t="str">
            <v>SBBLJ</v>
          </cell>
          <cell r="C1723" t="str">
            <v>Delist</v>
          </cell>
          <cell r="D1723" t="str">
            <v>Delist</v>
          </cell>
        </row>
        <row r="1724">
          <cell r="B1724" t="str">
            <v>SHINE</v>
          </cell>
          <cell r="C1724" t="str">
            <v>Development Banks</v>
          </cell>
          <cell r="D1724" t="str">
            <v>Development Banks</v>
          </cell>
        </row>
        <row r="1725">
          <cell r="B1725" t="str">
            <v>SINDU</v>
          </cell>
          <cell r="C1725" t="str">
            <v>Development Banks</v>
          </cell>
          <cell r="D1725" t="str">
            <v>Development Banks</v>
          </cell>
        </row>
        <row r="1726">
          <cell r="B1726" t="str">
            <v>WDBL</v>
          </cell>
          <cell r="C1726" t="str">
            <v>Delist</v>
          </cell>
          <cell r="D1726" t="str">
            <v>Delist</v>
          </cell>
        </row>
        <row r="1727">
          <cell r="B1727" t="str">
            <v>DBBL</v>
          </cell>
          <cell r="C1727" t="str">
            <v>Delist</v>
          </cell>
          <cell r="D1727" t="str">
            <v>Delist</v>
          </cell>
        </row>
        <row r="1728">
          <cell r="B1728" t="str">
            <v>ODBL</v>
          </cell>
          <cell r="C1728" t="str">
            <v>Delist</v>
          </cell>
          <cell r="D1728" t="str">
            <v>Delist</v>
          </cell>
        </row>
        <row r="1729">
          <cell r="B1729" t="str">
            <v>MLBL</v>
          </cell>
          <cell r="C1729" t="str">
            <v>Development Banks</v>
          </cell>
          <cell r="D1729" t="str">
            <v>Development Banks</v>
          </cell>
        </row>
        <row r="1730">
          <cell r="B1730" t="str">
            <v>LBBL</v>
          </cell>
          <cell r="C1730" t="str">
            <v>Development Banks</v>
          </cell>
          <cell r="D1730" t="str">
            <v>Development Banks</v>
          </cell>
        </row>
        <row r="1731">
          <cell r="B1731" t="str">
            <v>KSBBL</v>
          </cell>
          <cell r="C1731" t="str">
            <v>Development Banks</v>
          </cell>
          <cell r="D1731" t="str">
            <v>Development Banks</v>
          </cell>
        </row>
        <row r="1732">
          <cell r="B1732" t="str">
            <v>SAPDBL</v>
          </cell>
          <cell r="C1732" t="str">
            <v>Development Banks</v>
          </cell>
          <cell r="D1732" t="str">
            <v>Development Banks</v>
          </cell>
        </row>
        <row r="1733">
          <cell r="B1733" t="str">
            <v>BHBL</v>
          </cell>
          <cell r="C1733" t="str">
            <v>Delist</v>
          </cell>
          <cell r="D1733" t="str">
            <v>Delist</v>
          </cell>
        </row>
        <row r="1734">
          <cell r="B1734" t="str">
            <v>EDBL</v>
          </cell>
          <cell r="C1734" t="str">
            <v>Development Banks</v>
          </cell>
          <cell r="D1734" t="str">
            <v>Development Banks</v>
          </cell>
        </row>
        <row r="1735">
          <cell r="B1735" t="str">
            <v>GBBL</v>
          </cell>
          <cell r="C1735" t="str">
            <v>Development Banks</v>
          </cell>
          <cell r="D1735" t="str">
            <v>Development Banks</v>
          </cell>
        </row>
        <row r="1736">
          <cell r="B1736" t="str">
            <v>GDBL</v>
          </cell>
          <cell r="C1736" t="str">
            <v>Delist</v>
          </cell>
          <cell r="D1736" t="str">
            <v>Delist</v>
          </cell>
        </row>
        <row r="1737">
          <cell r="B1737" t="str">
            <v>HAMRO</v>
          </cell>
          <cell r="C1737" t="str">
            <v>Delist</v>
          </cell>
          <cell r="D1737" t="str">
            <v>Delist</v>
          </cell>
        </row>
        <row r="1738">
          <cell r="B1738" t="str">
            <v>JBBL</v>
          </cell>
          <cell r="C1738" t="str">
            <v>Development Banks</v>
          </cell>
          <cell r="D1738" t="str">
            <v>Development Banks</v>
          </cell>
        </row>
        <row r="1739">
          <cell r="B1739" t="str">
            <v>KADBL</v>
          </cell>
          <cell r="C1739" t="str">
            <v>Delist</v>
          </cell>
          <cell r="D1739" t="str">
            <v>Delist</v>
          </cell>
        </row>
        <row r="1740">
          <cell r="B1740" t="str">
            <v>KBBL</v>
          </cell>
          <cell r="C1740" t="str">
            <v>Delist</v>
          </cell>
          <cell r="D1740" t="str">
            <v>Delist</v>
          </cell>
        </row>
        <row r="1741">
          <cell r="B1741" t="str">
            <v>KEBL</v>
          </cell>
          <cell r="C1741" t="str">
            <v>Delist</v>
          </cell>
          <cell r="D1741" t="str">
            <v>Delist</v>
          </cell>
        </row>
        <row r="1742">
          <cell r="B1742" t="str">
            <v>KNBL</v>
          </cell>
          <cell r="C1742" t="str">
            <v>Delist</v>
          </cell>
          <cell r="D1742" t="str">
            <v>Delist</v>
          </cell>
        </row>
        <row r="1743">
          <cell r="B1743" t="str">
            <v>KRBL</v>
          </cell>
          <cell r="C1743" t="str">
            <v>Development Banks</v>
          </cell>
          <cell r="D1743" t="str">
            <v>Development Banks</v>
          </cell>
        </row>
        <row r="1744">
          <cell r="B1744" t="str">
            <v>MDB</v>
          </cell>
          <cell r="C1744" t="str">
            <v>Development Banks</v>
          </cell>
          <cell r="D1744" t="str">
            <v>Development Banks</v>
          </cell>
        </row>
        <row r="1745">
          <cell r="B1745" t="str">
            <v>MIDBL</v>
          </cell>
          <cell r="C1745" t="str">
            <v>Delist</v>
          </cell>
          <cell r="D1745" t="str">
            <v>Delist</v>
          </cell>
        </row>
        <row r="1746">
          <cell r="B1746" t="str">
            <v>MNBBL</v>
          </cell>
          <cell r="C1746" t="str">
            <v>Development Banks</v>
          </cell>
          <cell r="D1746" t="str">
            <v>Development Banks</v>
          </cell>
        </row>
        <row r="1747">
          <cell r="B1747" t="str">
            <v>NCDB</v>
          </cell>
          <cell r="C1747" t="str">
            <v>Delist</v>
          </cell>
          <cell r="D1747" t="str">
            <v>Delist</v>
          </cell>
        </row>
        <row r="1748">
          <cell r="B1748" t="str">
            <v>NIDC</v>
          </cell>
          <cell r="C1748" t="str">
            <v>Delist</v>
          </cell>
          <cell r="D1748" t="str">
            <v>Delist</v>
          </cell>
        </row>
        <row r="1749">
          <cell r="B1749" t="str">
            <v>PURBL</v>
          </cell>
          <cell r="C1749" t="str">
            <v>Delist</v>
          </cell>
          <cell r="D1749" t="str">
            <v>Delist</v>
          </cell>
        </row>
        <row r="1750">
          <cell r="B1750" t="str">
            <v>SADBL</v>
          </cell>
          <cell r="C1750" t="str">
            <v>Development Banks</v>
          </cell>
          <cell r="D1750" t="str">
            <v>Development Banks</v>
          </cell>
        </row>
        <row r="1751">
          <cell r="B1751" t="str">
            <v>SBBLJ</v>
          </cell>
          <cell r="C1751" t="str">
            <v>Delist</v>
          </cell>
          <cell r="D1751" t="str">
            <v>Delist</v>
          </cell>
        </row>
        <row r="1752">
          <cell r="B1752" t="str">
            <v>SHINE</v>
          </cell>
          <cell r="C1752" t="str">
            <v>Development Banks</v>
          </cell>
          <cell r="D1752" t="str">
            <v>Development Banks</v>
          </cell>
        </row>
        <row r="1753">
          <cell r="B1753" t="str">
            <v>SINDU</v>
          </cell>
          <cell r="C1753" t="str">
            <v>Development Banks</v>
          </cell>
          <cell r="D1753" t="str">
            <v>Development Banks</v>
          </cell>
        </row>
        <row r="1754">
          <cell r="B1754" t="str">
            <v>WDBL</v>
          </cell>
          <cell r="C1754" t="str">
            <v>Delist</v>
          </cell>
          <cell r="D1754" t="str">
            <v>Delist</v>
          </cell>
        </row>
        <row r="1755">
          <cell r="B1755" t="str">
            <v>SHBL</v>
          </cell>
          <cell r="C1755" t="str">
            <v>Delist</v>
          </cell>
          <cell r="D1755" t="str">
            <v>Delist</v>
          </cell>
        </row>
        <row r="1756">
          <cell r="B1756" t="str">
            <v>DBBL</v>
          </cell>
          <cell r="C1756" t="str">
            <v>Delist</v>
          </cell>
          <cell r="D1756" t="str">
            <v>Delist</v>
          </cell>
        </row>
        <row r="1757">
          <cell r="B1757" t="str">
            <v>GRDBL</v>
          </cell>
          <cell r="C1757" t="str">
            <v>Development Banks</v>
          </cell>
          <cell r="D1757" t="str">
            <v>Development Banks</v>
          </cell>
        </row>
        <row r="1758">
          <cell r="B1758" t="str">
            <v>ODBL</v>
          </cell>
          <cell r="C1758" t="str">
            <v>Delist</v>
          </cell>
          <cell r="D1758" t="str">
            <v>Delist</v>
          </cell>
        </row>
        <row r="1759">
          <cell r="B1759" t="str">
            <v>MLBL</v>
          </cell>
          <cell r="C1759" t="str">
            <v>Development Banks</v>
          </cell>
          <cell r="D1759" t="str">
            <v>Development Banks</v>
          </cell>
        </row>
        <row r="1760">
          <cell r="B1760" t="str">
            <v>LBBL</v>
          </cell>
          <cell r="C1760" t="str">
            <v>Development Banks</v>
          </cell>
          <cell r="D1760" t="str">
            <v>Development Banks</v>
          </cell>
        </row>
        <row r="1761">
          <cell r="B1761" t="str">
            <v>KSBBL</v>
          </cell>
          <cell r="C1761" t="str">
            <v>Development Banks</v>
          </cell>
          <cell r="D1761" t="str">
            <v>Development Banks</v>
          </cell>
        </row>
        <row r="1762">
          <cell r="B1762" t="str">
            <v>SAPDBL</v>
          </cell>
          <cell r="C1762" t="str">
            <v>Development Banks</v>
          </cell>
          <cell r="D1762" t="str">
            <v>Development Banks</v>
          </cell>
        </row>
        <row r="1763">
          <cell r="B1763" t="str">
            <v>BHBL</v>
          </cell>
          <cell r="C1763" t="str">
            <v>Delist</v>
          </cell>
          <cell r="D1763" t="str">
            <v>Delist</v>
          </cell>
        </row>
        <row r="1764">
          <cell r="B1764" t="str">
            <v>EDBL</v>
          </cell>
          <cell r="C1764" t="str">
            <v>Development Banks</v>
          </cell>
          <cell r="D1764" t="str">
            <v>Development Banks</v>
          </cell>
        </row>
        <row r="1765">
          <cell r="B1765" t="str">
            <v>GBBL</v>
          </cell>
          <cell r="C1765" t="str">
            <v>Development Banks</v>
          </cell>
          <cell r="D1765" t="str">
            <v>Development Banks</v>
          </cell>
        </row>
        <row r="1766">
          <cell r="B1766" t="str">
            <v>GDBL</v>
          </cell>
          <cell r="C1766" t="str">
            <v>Delist</v>
          </cell>
          <cell r="D1766" t="str">
            <v>Delist</v>
          </cell>
        </row>
        <row r="1767">
          <cell r="B1767" t="str">
            <v>HAMRO</v>
          </cell>
          <cell r="C1767" t="str">
            <v>Delist</v>
          </cell>
          <cell r="D1767" t="str">
            <v>Delist</v>
          </cell>
        </row>
        <row r="1768">
          <cell r="B1768" t="str">
            <v>JBBL</v>
          </cell>
          <cell r="C1768" t="str">
            <v>Development Banks</v>
          </cell>
          <cell r="D1768" t="str">
            <v>Development Banks</v>
          </cell>
        </row>
        <row r="1769">
          <cell r="B1769" t="str">
            <v>KADBL</v>
          </cell>
          <cell r="C1769" t="str">
            <v>Delist</v>
          </cell>
          <cell r="D1769" t="str">
            <v>Delist</v>
          </cell>
        </row>
        <row r="1770">
          <cell r="B1770" t="str">
            <v>KBBL</v>
          </cell>
          <cell r="C1770" t="str">
            <v>Delist</v>
          </cell>
          <cell r="D1770" t="str">
            <v>Delist</v>
          </cell>
        </row>
        <row r="1771">
          <cell r="B1771" t="str">
            <v>KEBL</v>
          </cell>
          <cell r="C1771" t="str">
            <v>Delist</v>
          </cell>
          <cell r="D1771" t="str">
            <v>Delist</v>
          </cell>
        </row>
        <row r="1772">
          <cell r="B1772" t="str">
            <v>KNBL</v>
          </cell>
          <cell r="C1772" t="str">
            <v>Delist</v>
          </cell>
          <cell r="D1772" t="str">
            <v>Delist</v>
          </cell>
        </row>
        <row r="1773">
          <cell r="B1773" t="str">
            <v>KRBL</v>
          </cell>
          <cell r="C1773" t="str">
            <v>Development Banks</v>
          </cell>
          <cell r="D1773" t="str">
            <v>Development Banks</v>
          </cell>
        </row>
        <row r="1774">
          <cell r="B1774" t="str">
            <v>MDB</v>
          </cell>
          <cell r="C1774" t="str">
            <v>Development Banks</v>
          </cell>
          <cell r="D1774" t="str">
            <v>Development Banks</v>
          </cell>
        </row>
        <row r="1775">
          <cell r="B1775" t="str">
            <v>MIDBL</v>
          </cell>
          <cell r="C1775" t="str">
            <v>Delist</v>
          </cell>
          <cell r="D1775" t="str">
            <v>Delist</v>
          </cell>
        </row>
        <row r="1776">
          <cell r="B1776" t="str">
            <v>MNBBL</v>
          </cell>
          <cell r="C1776" t="str">
            <v>Development Banks</v>
          </cell>
          <cell r="D1776" t="str">
            <v>Development Banks</v>
          </cell>
        </row>
        <row r="1777">
          <cell r="B1777" t="str">
            <v>NCDB</v>
          </cell>
          <cell r="C1777" t="str">
            <v>Delist</v>
          </cell>
          <cell r="D1777" t="str">
            <v>Delist</v>
          </cell>
        </row>
        <row r="1778">
          <cell r="B1778" t="str">
            <v>NIDC</v>
          </cell>
          <cell r="C1778" t="str">
            <v>Delist</v>
          </cell>
          <cell r="D1778" t="str">
            <v>Delist</v>
          </cell>
        </row>
        <row r="1779">
          <cell r="B1779" t="str">
            <v>PURBL</v>
          </cell>
          <cell r="C1779" t="str">
            <v>Delist</v>
          </cell>
          <cell r="D1779" t="str">
            <v>Delist</v>
          </cell>
        </row>
        <row r="1780">
          <cell r="B1780" t="str">
            <v>SADBL</v>
          </cell>
          <cell r="C1780" t="str">
            <v>Development Banks</v>
          </cell>
          <cell r="D1780" t="str">
            <v>Development Banks</v>
          </cell>
        </row>
        <row r="1781">
          <cell r="B1781" t="str">
            <v>SBBLJ</v>
          </cell>
          <cell r="C1781" t="str">
            <v>Delist</v>
          </cell>
          <cell r="D1781" t="str">
            <v>Delist</v>
          </cell>
        </row>
        <row r="1782">
          <cell r="B1782" t="str">
            <v>SHINE</v>
          </cell>
          <cell r="C1782" t="str">
            <v>Development Banks</v>
          </cell>
          <cell r="D1782" t="str">
            <v>Development Banks</v>
          </cell>
        </row>
        <row r="1783">
          <cell r="B1783" t="str">
            <v>SINDU</v>
          </cell>
          <cell r="C1783" t="str">
            <v>Development Banks</v>
          </cell>
          <cell r="D1783" t="str">
            <v>Development Banks</v>
          </cell>
        </row>
        <row r="1784">
          <cell r="B1784" t="str">
            <v>WDBL</v>
          </cell>
          <cell r="C1784" t="str">
            <v>Delist</v>
          </cell>
          <cell r="D1784" t="str">
            <v>Delist</v>
          </cell>
        </row>
        <row r="1785">
          <cell r="B1785" t="str">
            <v>SHBL</v>
          </cell>
          <cell r="C1785" t="str">
            <v>Delist</v>
          </cell>
          <cell r="D1785" t="str">
            <v>Delist</v>
          </cell>
        </row>
        <row r="1786">
          <cell r="B1786" t="str">
            <v>DBBL</v>
          </cell>
          <cell r="C1786" t="str">
            <v>Delist</v>
          </cell>
          <cell r="D1786" t="str">
            <v>Delist</v>
          </cell>
        </row>
        <row r="1787">
          <cell r="B1787" t="str">
            <v>GRDBL</v>
          </cell>
          <cell r="C1787" t="str">
            <v>Development Banks</v>
          </cell>
          <cell r="D1787" t="str">
            <v>Development Banks</v>
          </cell>
        </row>
        <row r="1788">
          <cell r="B1788" t="str">
            <v>ODBL</v>
          </cell>
          <cell r="C1788" t="str">
            <v>Delist</v>
          </cell>
          <cell r="D1788" t="str">
            <v>Delist</v>
          </cell>
        </row>
        <row r="1789">
          <cell r="B1789" t="str">
            <v>MLBL</v>
          </cell>
          <cell r="C1789" t="str">
            <v>Development Banks</v>
          </cell>
          <cell r="D1789" t="str">
            <v>Development Banks</v>
          </cell>
        </row>
        <row r="1790">
          <cell r="B1790" t="str">
            <v>LBBL</v>
          </cell>
          <cell r="C1790" t="str">
            <v>Development Banks</v>
          </cell>
          <cell r="D1790" t="str">
            <v>Development Banks</v>
          </cell>
        </row>
        <row r="1791">
          <cell r="B1791" t="str">
            <v>KSBBL</v>
          </cell>
          <cell r="C1791" t="str">
            <v>Development Banks</v>
          </cell>
          <cell r="D1791" t="str">
            <v>Development Banks</v>
          </cell>
        </row>
        <row r="1792">
          <cell r="B1792" t="str">
            <v>SAPDBL</v>
          </cell>
          <cell r="C1792" t="str">
            <v>Development Banks</v>
          </cell>
          <cell r="D1792" t="str">
            <v>Development Banks</v>
          </cell>
        </row>
        <row r="1793">
          <cell r="B1793" t="str">
            <v>BHBL</v>
          </cell>
          <cell r="C1793" t="str">
            <v>Delist</v>
          </cell>
          <cell r="D1793" t="str">
            <v>Delist</v>
          </cell>
        </row>
        <row r="1794">
          <cell r="B1794" t="str">
            <v>EDBL</v>
          </cell>
          <cell r="C1794" t="str">
            <v>Development Banks</v>
          </cell>
          <cell r="D1794" t="str">
            <v>Development Banks</v>
          </cell>
        </row>
        <row r="1795">
          <cell r="B1795" t="str">
            <v>GBBL</v>
          </cell>
          <cell r="C1795" t="str">
            <v>Development Banks</v>
          </cell>
          <cell r="D1795" t="str">
            <v>Development Banks</v>
          </cell>
        </row>
        <row r="1796">
          <cell r="B1796" t="str">
            <v>GDBL</v>
          </cell>
          <cell r="C1796" t="str">
            <v>Delist</v>
          </cell>
          <cell r="D1796" t="str">
            <v>Delist</v>
          </cell>
        </row>
        <row r="1797">
          <cell r="B1797" t="str">
            <v>HAMRO</v>
          </cell>
          <cell r="C1797" t="str">
            <v>Delist</v>
          </cell>
          <cell r="D1797" t="str">
            <v>Delist</v>
          </cell>
        </row>
        <row r="1798">
          <cell r="B1798" t="str">
            <v>JBBL</v>
          </cell>
          <cell r="C1798" t="str">
            <v>Development Banks</v>
          </cell>
          <cell r="D1798" t="str">
            <v>Development Banks</v>
          </cell>
        </row>
        <row r="1799">
          <cell r="B1799" t="str">
            <v>KADBL</v>
          </cell>
          <cell r="C1799" t="str">
            <v>Delist</v>
          </cell>
          <cell r="D1799" t="str">
            <v>Delist</v>
          </cell>
        </row>
        <row r="1800">
          <cell r="B1800" t="str">
            <v>KBBL</v>
          </cell>
          <cell r="C1800" t="str">
            <v>Delist</v>
          </cell>
          <cell r="D1800" t="str">
            <v>Delist</v>
          </cell>
        </row>
        <row r="1801">
          <cell r="B1801" t="str">
            <v>KEBL</v>
          </cell>
          <cell r="C1801" t="str">
            <v>Delist</v>
          </cell>
          <cell r="D1801" t="str">
            <v>Delist</v>
          </cell>
        </row>
        <row r="1802">
          <cell r="B1802" t="str">
            <v>KNBL</v>
          </cell>
          <cell r="C1802" t="str">
            <v>Delist</v>
          </cell>
          <cell r="D1802" t="str">
            <v>Delist</v>
          </cell>
        </row>
        <row r="1803">
          <cell r="B1803" t="str">
            <v>KRBL</v>
          </cell>
          <cell r="C1803" t="str">
            <v>Development Banks</v>
          </cell>
          <cell r="D1803" t="str">
            <v>Development Banks</v>
          </cell>
        </row>
        <row r="1804">
          <cell r="B1804" t="str">
            <v>MDB</v>
          </cell>
          <cell r="C1804" t="str">
            <v>Development Banks</v>
          </cell>
          <cell r="D1804" t="str">
            <v>Development Banks</v>
          </cell>
        </row>
        <row r="1805">
          <cell r="B1805" t="str">
            <v>MIDBL</v>
          </cell>
          <cell r="C1805" t="str">
            <v>Delist</v>
          </cell>
          <cell r="D1805" t="str">
            <v>Delist</v>
          </cell>
        </row>
        <row r="1806">
          <cell r="B1806" t="str">
            <v>MNBBL</v>
          </cell>
          <cell r="C1806" t="str">
            <v>Development Banks</v>
          </cell>
          <cell r="D1806" t="str">
            <v>Development Banks</v>
          </cell>
        </row>
        <row r="1807">
          <cell r="B1807" t="str">
            <v>NCDB</v>
          </cell>
          <cell r="C1807" t="str">
            <v>Delist</v>
          </cell>
          <cell r="D1807" t="str">
            <v>Delist</v>
          </cell>
        </row>
        <row r="1808">
          <cell r="B1808" t="str">
            <v>NIDC</v>
          </cell>
          <cell r="C1808" t="str">
            <v>Delist</v>
          </cell>
          <cell r="D1808" t="str">
            <v>Delist</v>
          </cell>
        </row>
        <row r="1809">
          <cell r="B1809" t="str">
            <v>PURBL</v>
          </cell>
          <cell r="C1809" t="str">
            <v>Delist</v>
          </cell>
          <cell r="D1809" t="str">
            <v>Delist</v>
          </cell>
        </row>
        <row r="1810">
          <cell r="B1810" t="str">
            <v>SADBL</v>
          </cell>
          <cell r="C1810" t="str">
            <v>Development Banks</v>
          </cell>
          <cell r="D1810" t="str">
            <v>Development Banks</v>
          </cell>
        </row>
        <row r="1811">
          <cell r="B1811" t="str">
            <v>SBBLJ</v>
          </cell>
          <cell r="C1811" t="str">
            <v>Delist</v>
          </cell>
          <cell r="D1811" t="str">
            <v>Delist</v>
          </cell>
        </row>
        <row r="1812">
          <cell r="B1812" t="str">
            <v>SHINE</v>
          </cell>
          <cell r="C1812" t="str">
            <v>Development Banks</v>
          </cell>
          <cell r="D1812" t="str">
            <v>Development Banks</v>
          </cell>
        </row>
        <row r="1813">
          <cell r="B1813" t="str">
            <v>SINDU</v>
          </cell>
          <cell r="C1813" t="str">
            <v>Development Banks</v>
          </cell>
          <cell r="D1813" t="str">
            <v>Development Banks</v>
          </cell>
        </row>
        <row r="1814">
          <cell r="B1814" t="str">
            <v>WDBL</v>
          </cell>
          <cell r="C1814" t="str">
            <v>Delist</v>
          </cell>
          <cell r="D1814" t="str">
            <v>Delist</v>
          </cell>
        </row>
        <row r="1815">
          <cell r="B1815" t="str">
            <v>SHBL</v>
          </cell>
          <cell r="C1815" t="str">
            <v>Delist</v>
          </cell>
          <cell r="D1815" t="str">
            <v>Delist</v>
          </cell>
        </row>
        <row r="1816">
          <cell r="B1816" t="str">
            <v>DBBL</v>
          </cell>
          <cell r="C1816" t="str">
            <v>Delist</v>
          </cell>
          <cell r="D1816" t="str">
            <v>Delist</v>
          </cell>
        </row>
        <row r="1817">
          <cell r="B1817" t="str">
            <v>GRDBL</v>
          </cell>
          <cell r="C1817" t="str">
            <v>Development Banks</v>
          </cell>
          <cell r="D1817" t="str">
            <v>Development Banks</v>
          </cell>
        </row>
        <row r="1818">
          <cell r="B1818" t="str">
            <v>ODBL</v>
          </cell>
          <cell r="C1818" t="str">
            <v>Delist</v>
          </cell>
          <cell r="D1818" t="str">
            <v>Delist</v>
          </cell>
        </row>
        <row r="1819">
          <cell r="B1819" t="str">
            <v>MLBL</v>
          </cell>
          <cell r="C1819" t="str">
            <v>Development Banks</v>
          </cell>
          <cell r="D1819" t="str">
            <v>Development Banks</v>
          </cell>
        </row>
        <row r="1820">
          <cell r="B1820" t="str">
            <v>LBBL</v>
          </cell>
          <cell r="C1820" t="str">
            <v>Development Banks</v>
          </cell>
          <cell r="D1820" t="str">
            <v>Development Banks</v>
          </cell>
        </row>
        <row r="1821">
          <cell r="B1821" t="str">
            <v>KSBBL</v>
          </cell>
          <cell r="C1821" t="str">
            <v>Development Banks</v>
          </cell>
          <cell r="D1821" t="str">
            <v>Development Banks</v>
          </cell>
        </row>
        <row r="1822">
          <cell r="B1822" t="str">
            <v>SAPDBL</v>
          </cell>
          <cell r="C1822" t="str">
            <v>Development Banks</v>
          </cell>
          <cell r="D1822" t="str">
            <v>Development Banks</v>
          </cell>
        </row>
        <row r="1823">
          <cell r="B1823" t="str">
            <v>BHBL</v>
          </cell>
          <cell r="C1823" t="str">
            <v>Delist</v>
          </cell>
          <cell r="D1823" t="str">
            <v>Delist</v>
          </cell>
        </row>
        <row r="1824">
          <cell r="B1824" t="str">
            <v>EDBL</v>
          </cell>
          <cell r="C1824" t="str">
            <v>Development Banks</v>
          </cell>
          <cell r="D1824" t="str">
            <v>Development Banks</v>
          </cell>
        </row>
        <row r="1825">
          <cell r="B1825" t="str">
            <v>GBBL</v>
          </cell>
          <cell r="C1825" t="str">
            <v>Development Banks</v>
          </cell>
          <cell r="D1825" t="str">
            <v>Development Banks</v>
          </cell>
        </row>
        <row r="1826">
          <cell r="B1826" t="str">
            <v>GDBL</v>
          </cell>
          <cell r="C1826" t="str">
            <v>Delist</v>
          </cell>
          <cell r="D1826" t="str">
            <v>Delist</v>
          </cell>
        </row>
        <row r="1827">
          <cell r="B1827" t="str">
            <v>HAMRO</v>
          </cell>
          <cell r="C1827" t="str">
            <v>Delist</v>
          </cell>
          <cell r="D1827" t="str">
            <v>Delist</v>
          </cell>
        </row>
        <row r="1828">
          <cell r="B1828" t="str">
            <v>JBBL</v>
          </cell>
          <cell r="C1828" t="str">
            <v>Development Banks</v>
          </cell>
          <cell r="D1828" t="str">
            <v>Development Banks</v>
          </cell>
        </row>
        <row r="1829">
          <cell r="B1829" t="str">
            <v>KADBL</v>
          </cell>
          <cell r="C1829" t="str">
            <v>Delist</v>
          </cell>
          <cell r="D1829" t="str">
            <v>Delist</v>
          </cell>
        </row>
        <row r="1830">
          <cell r="B1830" t="str">
            <v>KBBL</v>
          </cell>
          <cell r="C1830" t="str">
            <v>Delist</v>
          </cell>
          <cell r="D1830" t="str">
            <v>Delist</v>
          </cell>
        </row>
        <row r="1831">
          <cell r="B1831" t="str">
            <v>KEBL</v>
          </cell>
          <cell r="C1831" t="str">
            <v>Delist</v>
          </cell>
          <cell r="D1831" t="str">
            <v>Delist</v>
          </cell>
        </row>
        <row r="1832">
          <cell r="B1832" t="str">
            <v>KNBL</v>
          </cell>
          <cell r="C1832" t="str">
            <v>Delist</v>
          </cell>
          <cell r="D1832" t="str">
            <v>Delist</v>
          </cell>
        </row>
        <row r="1833">
          <cell r="B1833" t="str">
            <v>KRBL</v>
          </cell>
          <cell r="C1833" t="str">
            <v>Development Banks</v>
          </cell>
          <cell r="D1833" t="str">
            <v>Development Banks</v>
          </cell>
        </row>
        <row r="1834">
          <cell r="B1834" t="str">
            <v>MDB</v>
          </cell>
          <cell r="C1834" t="str">
            <v>Development Banks</v>
          </cell>
          <cell r="D1834" t="str">
            <v>Development Banks</v>
          </cell>
        </row>
        <row r="1835">
          <cell r="B1835" t="str">
            <v>MIDBL</v>
          </cell>
          <cell r="C1835" t="str">
            <v>Delist</v>
          </cell>
          <cell r="D1835" t="str">
            <v>Delist</v>
          </cell>
        </row>
        <row r="1836">
          <cell r="B1836" t="str">
            <v>MNBBL</v>
          </cell>
          <cell r="C1836" t="str">
            <v>Development Banks</v>
          </cell>
          <cell r="D1836" t="str">
            <v>Development Banks</v>
          </cell>
        </row>
        <row r="1837">
          <cell r="B1837" t="str">
            <v>NCDB</v>
          </cell>
          <cell r="C1837" t="str">
            <v>Delist</v>
          </cell>
          <cell r="D1837" t="str">
            <v>Delist</v>
          </cell>
        </row>
        <row r="1838">
          <cell r="B1838" t="str">
            <v>NIDC</v>
          </cell>
          <cell r="C1838" t="str">
            <v>Delist</v>
          </cell>
          <cell r="D1838" t="str">
            <v>Delist</v>
          </cell>
        </row>
        <row r="1839">
          <cell r="B1839" t="str">
            <v>PURBL</v>
          </cell>
          <cell r="C1839" t="str">
            <v>Delist</v>
          </cell>
          <cell r="D1839" t="str">
            <v>Delist</v>
          </cell>
        </row>
        <row r="1840">
          <cell r="B1840" t="str">
            <v>SADBL</v>
          </cell>
          <cell r="C1840" t="str">
            <v>Development Banks</v>
          </cell>
          <cell r="D1840" t="str">
            <v>Development Banks</v>
          </cell>
        </row>
        <row r="1841">
          <cell r="B1841" t="str">
            <v>SBBLJ</v>
          </cell>
          <cell r="C1841" t="str">
            <v>Delist</v>
          </cell>
          <cell r="D1841" t="str">
            <v>Delist</v>
          </cell>
        </row>
        <row r="1842">
          <cell r="B1842" t="str">
            <v>SHINE</v>
          </cell>
          <cell r="C1842" t="str">
            <v>Development Banks</v>
          </cell>
          <cell r="D1842" t="str">
            <v>Development Banks</v>
          </cell>
        </row>
        <row r="1843">
          <cell r="B1843" t="str">
            <v>SINDU</v>
          </cell>
          <cell r="C1843" t="str">
            <v>Development Banks</v>
          </cell>
          <cell r="D1843" t="str">
            <v>Development Banks</v>
          </cell>
        </row>
        <row r="1844">
          <cell r="B1844" t="str">
            <v>WDBL</v>
          </cell>
          <cell r="C1844" t="str">
            <v>Delist</v>
          </cell>
          <cell r="D1844" t="str">
            <v>Delist</v>
          </cell>
        </row>
        <row r="1845">
          <cell r="B1845" t="str">
            <v>SHBL</v>
          </cell>
          <cell r="C1845" t="str">
            <v>Delist</v>
          </cell>
          <cell r="D1845" t="str">
            <v>Delist</v>
          </cell>
        </row>
        <row r="1846">
          <cell r="B1846" t="str">
            <v>DBBL</v>
          </cell>
          <cell r="C1846" t="str">
            <v>Delist</v>
          </cell>
          <cell r="D1846" t="str">
            <v>Delist</v>
          </cell>
        </row>
        <row r="1847">
          <cell r="B1847" t="str">
            <v>GRDBL</v>
          </cell>
          <cell r="C1847" t="str">
            <v>Development Banks</v>
          </cell>
          <cell r="D1847" t="str">
            <v>Development Banks</v>
          </cell>
        </row>
        <row r="1848">
          <cell r="B1848" t="str">
            <v>ODBL</v>
          </cell>
          <cell r="C1848" t="str">
            <v>Delist</v>
          </cell>
          <cell r="D1848" t="str">
            <v>Delist</v>
          </cell>
        </row>
        <row r="1849">
          <cell r="B1849" t="str">
            <v>MLBL</v>
          </cell>
          <cell r="C1849" t="str">
            <v>Development Banks</v>
          </cell>
          <cell r="D1849" t="str">
            <v>Development Banks</v>
          </cell>
        </row>
        <row r="1850">
          <cell r="B1850" t="str">
            <v>LBBL</v>
          </cell>
          <cell r="C1850" t="str">
            <v>Development Banks</v>
          </cell>
          <cell r="D1850" t="str">
            <v>Development Banks</v>
          </cell>
        </row>
        <row r="1851">
          <cell r="B1851" t="str">
            <v>KSBBL</v>
          </cell>
          <cell r="C1851" t="str">
            <v>Development Banks</v>
          </cell>
          <cell r="D1851" t="str">
            <v>Development Banks</v>
          </cell>
        </row>
        <row r="1852">
          <cell r="B1852" t="str">
            <v>SAPDBL</v>
          </cell>
          <cell r="C1852" t="str">
            <v>Development Banks</v>
          </cell>
          <cell r="D1852" t="str">
            <v>Development Banks</v>
          </cell>
        </row>
        <row r="1853">
          <cell r="B1853" t="str">
            <v>BHBL</v>
          </cell>
          <cell r="C1853" t="str">
            <v>Delist</v>
          </cell>
          <cell r="D1853" t="str">
            <v>Delist</v>
          </cell>
        </row>
        <row r="1854">
          <cell r="B1854" t="str">
            <v>EDBL</v>
          </cell>
          <cell r="C1854" t="str">
            <v>Development Banks</v>
          </cell>
          <cell r="D1854" t="str">
            <v>Development Banks</v>
          </cell>
        </row>
        <row r="1855">
          <cell r="B1855" t="str">
            <v>GBBL</v>
          </cell>
          <cell r="C1855" t="str">
            <v>Development Banks</v>
          </cell>
          <cell r="D1855" t="str">
            <v>Development Banks</v>
          </cell>
        </row>
        <row r="1856">
          <cell r="B1856" t="str">
            <v>GDBL</v>
          </cell>
          <cell r="C1856" t="str">
            <v>Delist</v>
          </cell>
          <cell r="D1856" t="str">
            <v>Delist</v>
          </cell>
        </row>
        <row r="1857">
          <cell r="B1857" t="str">
            <v>HAMRO</v>
          </cell>
          <cell r="C1857" t="str">
            <v>Delist</v>
          </cell>
          <cell r="D1857" t="str">
            <v>Delist</v>
          </cell>
        </row>
        <row r="1858">
          <cell r="B1858" t="str">
            <v>JBBL</v>
          </cell>
          <cell r="C1858" t="str">
            <v>Development Banks</v>
          </cell>
          <cell r="D1858" t="str">
            <v>Development Banks</v>
          </cell>
        </row>
        <row r="1859">
          <cell r="B1859" t="str">
            <v>KADBL</v>
          </cell>
          <cell r="C1859" t="str">
            <v>Delist</v>
          </cell>
          <cell r="D1859" t="str">
            <v>Delist</v>
          </cell>
        </row>
        <row r="1860">
          <cell r="B1860" t="str">
            <v>KBBL</v>
          </cell>
          <cell r="C1860" t="str">
            <v>Delist</v>
          </cell>
          <cell r="D1860" t="str">
            <v>Delist</v>
          </cell>
        </row>
        <row r="1861">
          <cell r="B1861" t="str">
            <v>KEBL</v>
          </cell>
          <cell r="C1861" t="str">
            <v>Delist</v>
          </cell>
          <cell r="D1861" t="str">
            <v>Delist</v>
          </cell>
        </row>
        <row r="1862">
          <cell r="B1862" t="str">
            <v>KNBL</v>
          </cell>
          <cell r="C1862" t="str">
            <v>Delist</v>
          </cell>
          <cell r="D1862" t="str">
            <v>Delist</v>
          </cell>
        </row>
        <row r="1863">
          <cell r="B1863" t="str">
            <v>KRBL</v>
          </cell>
          <cell r="C1863" t="str">
            <v>Development Banks</v>
          </cell>
          <cell r="D1863" t="str">
            <v>Development Banks</v>
          </cell>
        </row>
        <row r="1864">
          <cell r="B1864" t="str">
            <v>MDB</v>
          </cell>
          <cell r="C1864" t="str">
            <v>Development Banks</v>
          </cell>
          <cell r="D1864" t="str">
            <v>Development Banks</v>
          </cell>
        </row>
        <row r="1865">
          <cell r="B1865" t="str">
            <v>MIDBL</v>
          </cell>
          <cell r="C1865" t="str">
            <v>Delist</v>
          </cell>
          <cell r="D1865" t="str">
            <v>Delist</v>
          </cell>
        </row>
        <row r="1866">
          <cell r="B1866" t="str">
            <v>MNBBL</v>
          </cell>
          <cell r="C1866" t="str">
            <v>Development Banks</v>
          </cell>
          <cell r="D1866" t="str">
            <v>Development Banks</v>
          </cell>
        </row>
        <row r="1867">
          <cell r="B1867" t="str">
            <v>NCDB</v>
          </cell>
          <cell r="C1867" t="str">
            <v>Delist</v>
          </cell>
          <cell r="D1867" t="str">
            <v>Delist</v>
          </cell>
        </row>
        <row r="1868">
          <cell r="B1868" t="str">
            <v>NIDC</v>
          </cell>
          <cell r="C1868" t="str">
            <v>Delist</v>
          </cell>
          <cell r="D1868" t="str">
            <v>Delist</v>
          </cell>
        </row>
        <row r="1869">
          <cell r="B1869" t="str">
            <v>PURBL</v>
          </cell>
          <cell r="C1869" t="str">
            <v>Delist</v>
          </cell>
          <cell r="D1869" t="str">
            <v>Delist</v>
          </cell>
        </row>
        <row r="1870">
          <cell r="B1870" t="str">
            <v>SADBL</v>
          </cell>
          <cell r="C1870" t="str">
            <v>Development Banks</v>
          </cell>
          <cell r="D1870" t="str">
            <v>Development Banks</v>
          </cell>
        </row>
        <row r="1871">
          <cell r="B1871" t="str">
            <v>SBBLJ</v>
          </cell>
          <cell r="C1871" t="str">
            <v>Delist</v>
          </cell>
          <cell r="D1871" t="str">
            <v>Delist</v>
          </cell>
        </row>
        <row r="1872">
          <cell r="B1872" t="str">
            <v>SHINE</v>
          </cell>
          <cell r="C1872" t="str">
            <v>Development Banks</v>
          </cell>
          <cell r="D1872" t="str">
            <v>Development Banks</v>
          </cell>
        </row>
        <row r="1873">
          <cell r="B1873" t="str">
            <v>SINDU</v>
          </cell>
          <cell r="C1873" t="str">
            <v>Development Banks</v>
          </cell>
          <cell r="D1873" t="str">
            <v>Development Banks</v>
          </cell>
        </row>
        <row r="1874">
          <cell r="B1874" t="str">
            <v>WDBL</v>
          </cell>
          <cell r="C1874" t="str">
            <v>Delist</v>
          </cell>
          <cell r="D1874" t="str">
            <v>Delist</v>
          </cell>
        </row>
        <row r="1875">
          <cell r="B1875" t="str">
            <v>SHBL</v>
          </cell>
          <cell r="C1875" t="str">
            <v>Delist</v>
          </cell>
          <cell r="D1875" t="str">
            <v>Delist</v>
          </cell>
        </row>
        <row r="1876">
          <cell r="B1876" t="str">
            <v>DBBL</v>
          </cell>
          <cell r="C1876" t="str">
            <v>Delist</v>
          </cell>
          <cell r="D1876" t="str">
            <v>Delist</v>
          </cell>
        </row>
        <row r="1877">
          <cell r="B1877" t="str">
            <v>GRDBL</v>
          </cell>
          <cell r="C1877" t="str">
            <v>Development Banks</v>
          </cell>
          <cell r="D1877" t="str">
            <v>Development Banks</v>
          </cell>
        </row>
        <row r="1878">
          <cell r="B1878" t="str">
            <v>ODBL</v>
          </cell>
          <cell r="C1878" t="str">
            <v>Delist</v>
          </cell>
          <cell r="D1878" t="str">
            <v>Delist</v>
          </cell>
        </row>
        <row r="1879">
          <cell r="B1879" t="str">
            <v>MLBL</v>
          </cell>
          <cell r="C1879" t="str">
            <v>Development Banks</v>
          </cell>
          <cell r="D1879" t="str">
            <v>Development Banks</v>
          </cell>
        </row>
        <row r="1880">
          <cell r="B1880" t="str">
            <v>LBBL</v>
          </cell>
          <cell r="C1880" t="str">
            <v>Development Banks</v>
          </cell>
          <cell r="D1880" t="str">
            <v>Development Banks</v>
          </cell>
        </row>
        <row r="1881">
          <cell r="B1881" t="str">
            <v>KSBBL</v>
          </cell>
          <cell r="C1881" t="str">
            <v>Development Banks</v>
          </cell>
          <cell r="D1881" t="str">
            <v>Development Banks</v>
          </cell>
        </row>
        <row r="1882">
          <cell r="B1882" t="str">
            <v>SAPDBL</v>
          </cell>
          <cell r="C1882" t="str">
            <v>Development Banks</v>
          </cell>
          <cell r="D1882" t="str">
            <v>Development Banks</v>
          </cell>
        </row>
        <row r="1883">
          <cell r="B1883" t="str">
            <v>BHBL</v>
          </cell>
          <cell r="C1883" t="str">
            <v>Delist</v>
          </cell>
          <cell r="D1883" t="str">
            <v>Delist</v>
          </cell>
        </row>
        <row r="1884">
          <cell r="B1884" t="str">
            <v>CORBL</v>
          </cell>
          <cell r="C1884" t="str">
            <v>Development Banks</v>
          </cell>
          <cell r="D1884" t="str">
            <v>Development Banks</v>
          </cell>
        </row>
        <row r="1885">
          <cell r="B1885" t="str">
            <v>EDBL</v>
          </cell>
          <cell r="C1885" t="str">
            <v>Development Banks</v>
          </cell>
          <cell r="D1885" t="str">
            <v>Development Banks</v>
          </cell>
        </row>
        <row r="1886">
          <cell r="B1886" t="str">
            <v>GBBL</v>
          </cell>
          <cell r="C1886" t="str">
            <v>Development Banks</v>
          </cell>
          <cell r="D1886" t="str">
            <v>Development Banks</v>
          </cell>
        </row>
        <row r="1887">
          <cell r="B1887" t="str">
            <v>GDBL</v>
          </cell>
          <cell r="C1887" t="str">
            <v>Delist</v>
          </cell>
          <cell r="D1887" t="str">
            <v>Delist</v>
          </cell>
        </row>
        <row r="1888">
          <cell r="B1888" t="str">
            <v>HAMRO</v>
          </cell>
          <cell r="C1888" t="str">
            <v>Delist</v>
          </cell>
          <cell r="D1888" t="str">
            <v>Delist</v>
          </cell>
        </row>
        <row r="1889">
          <cell r="B1889" t="str">
            <v>JBBL</v>
          </cell>
          <cell r="C1889" t="str">
            <v>Development Banks</v>
          </cell>
          <cell r="D1889" t="str">
            <v>Development Banks</v>
          </cell>
        </row>
        <row r="1890">
          <cell r="B1890" t="str">
            <v>KADBL</v>
          </cell>
          <cell r="C1890" t="str">
            <v>Delist</v>
          </cell>
          <cell r="D1890" t="str">
            <v>Delist</v>
          </cell>
        </row>
        <row r="1891">
          <cell r="B1891" t="str">
            <v>KBBL</v>
          </cell>
          <cell r="C1891" t="str">
            <v>Delist</v>
          </cell>
          <cell r="D1891" t="str">
            <v>Delist</v>
          </cell>
        </row>
        <row r="1892">
          <cell r="B1892" t="str">
            <v>KEBL</v>
          </cell>
          <cell r="C1892" t="str">
            <v>Delist</v>
          </cell>
          <cell r="D1892" t="str">
            <v>Delist</v>
          </cell>
        </row>
        <row r="1893">
          <cell r="B1893" t="str">
            <v>KNBL</v>
          </cell>
          <cell r="C1893" t="str">
            <v>Delist</v>
          </cell>
          <cell r="D1893" t="str">
            <v>Delist</v>
          </cell>
        </row>
        <row r="1894">
          <cell r="B1894" t="str">
            <v>KRBL</v>
          </cell>
          <cell r="C1894" t="str">
            <v>Development Banks</v>
          </cell>
          <cell r="D1894" t="str">
            <v>Development Banks</v>
          </cell>
        </row>
        <row r="1895">
          <cell r="B1895" t="str">
            <v>MDB</v>
          </cell>
          <cell r="C1895" t="str">
            <v>Development Banks</v>
          </cell>
          <cell r="D1895" t="str">
            <v>Development Banks</v>
          </cell>
        </row>
        <row r="1896">
          <cell r="B1896" t="str">
            <v>MIDBL</v>
          </cell>
          <cell r="C1896" t="str">
            <v>Delist</v>
          </cell>
          <cell r="D1896" t="str">
            <v>Delist</v>
          </cell>
        </row>
        <row r="1897">
          <cell r="B1897" t="str">
            <v>MNBBL</v>
          </cell>
          <cell r="C1897" t="str">
            <v>Development Banks</v>
          </cell>
          <cell r="D1897" t="str">
            <v>Development Banks</v>
          </cell>
        </row>
        <row r="1898">
          <cell r="B1898" t="str">
            <v>NCDB</v>
          </cell>
          <cell r="C1898" t="str">
            <v>Delist</v>
          </cell>
          <cell r="D1898" t="str">
            <v>Delist</v>
          </cell>
        </row>
        <row r="1899">
          <cell r="B1899" t="str">
            <v>PURBL</v>
          </cell>
          <cell r="C1899" t="str">
            <v>Delist</v>
          </cell>
          <cell r="D1899" t="str">
            <v>Delist</v>
          </cell>
        </row>
        <row r="1900">
          <cell r="B1900" t="str">
            <v>SADBL</v>
          </cell>
          <cell r="C1900" t="str">
            <v>Development Banks</v>
          </cell>
          <cell r="D1900" t="str">
            <v>Development Banks</v>
          </cell>
        </row>
        <row r="1901">
          <cell r="B1901" t="str">
            <v>SBBLJ</v>
          </cell>
          <cell r="C1901" t="str">
            <v>Delist</v>
          </cell>
          <cell r="D1901" t="str">
            <v>Delist</v>
          </cell>
        </row>
        <row r="1902">
          <cell r="B1902" t="str">
            <v>SHINE</v>
          </cell>
          <cell r="C1902" t="str">
            <v>Development Banks</v>
          </cell>
          <cell r="D1902" t="str">
            <v>Development Banks</v>
          </cell>
        </row>
        <row r="1903">
          <cell r="B1903" t="str">
            <v>SINDU</v>
          </cell>
          <cell r="C1903" t="str">
            <v>Development Banks</v>
          </cell>
          <cell r="D1903" t="str">
            <v>Development Banks</v>
          </cell>
        </row>
        <row r="1904">
          <cell r="B1904" t="str">
            <v>WDBL</v>
          </cell>
          <cell r="C1904" t="str">
            <v>Delist</v>
          </cell>
          <cell r="D1904" t="str">
            <v>Delist</v>
          </cell>
        </row>
        <row r="1905">
          <cell r="B1905" t="str">
            <v>SHBL</v>
          </cell>
          <cell r="C1905" t="str">
            <v>Delist</v>
          </cell>
          <cell r="D1905" t="str">
            <v>Delist</v>
          </cell>
        </row>
        <row r="1906">
          <cell r="B1906" t="str">
            <v>DBBL</v>
          </cell>
          <cell r="C1906" t="str">
            <v>Delist</v>
          </cell>
          <cell r="D1906" t="str">
            <v>Delist</v>
          </cell>
        </row>
        <row r="1907">
          <cell r="B1907" t="str">
            <v>GRDBL</v>
          </cell>
          <cell r="C1907" t="str">
            <v>Development Banks</v>
          </cell>
          <cell r="D1907" t="str">
            <v>Development Banks</v>
          </cell>
        </row>
        <row r="1908">
          <cell r="B1908" t="str">
            <v>ODBL</v>
          </cell>
          <cell r="C1908" t="str">
            <v>Delist</v>
          </cell>
          <cell r="D1908" t="str">
            <v>Delist</v>
          </cell>
        </row>
        <row r="1909">
          <cell r="B1909" t="str">
            <v>MLBL</v>
          </cell>
          <cell r="C1909" t="str">
            <v>Development Banks</v>
          </cell>
          <cell r="D1909" t="str">
            <v>Development Banks</v>
          </cell>
        </row>
        <row r="1910">
          <cell r="B1910" t="str">
            <v>LBBL</v>
          </cell>
          <cell r="C1910" t="str">
            <v>Development Banks</v>
          </cell>
          <cell r="D1910" t="str">
            <v>Development Banks</v>
          </cell>
        </row>
        <row r="1911">
          <cell r="B1911" t="str">
            <v>KSBBL</v>
          </cell>
          <cell r="C1911" t="str">
            <v>Development Banks</v>
          </cell>
          <cell r="D1911" t="str">
            <v>Development Banks</v>
          </cell>
        </row>
        <row r="1912">
          <cell r="B1912" t="str">
            <v>SAPDBL</v>
          </cell>
          <cell r="C1912" t="str">
            <v>Development Banks</v>
          </cell>
          <cell r="D1912" t="str">
            <v>Development Banks</v>
          </cell>
        </row>
        <row r="1913">
          <cell r="B1913" t="str">
            <v>BHBL</v>
          </cell>
          <cell r="C1913" t="str">
            <v>Delist</v>
          </cell>
          <cell r="D1913" t="str">
            <v>Delist</v>
          </cell>
        </row>
        <row r="1914">
          <cell r="B1914" t="str">
            <v>CORBL</v>
          </cell>
          <cell r="C1914" t="str">
            <v>Development Banks</v>
          </cell>
          <cell r="D1914" t="str">
            <v>Development Banks</v>
          </cell>
        </row>
        <row r="1915">
          <cell r="B1915" t="str">
            <v>EDBL</v>
          </cell>
          <cell r="C1915" t="str">
            <v>Development Banks</v>
          </cell>
          <cell r="D1915" t="str">
            <v>Development Banks</v>
          </cell>
        </row>
        <row r="1916">
          <cell r="B1916" t="str">
            <v>GBBL</v>
          </cell>
          <cell r="C1916" t="str">
            <v>Development Banks</v>
          </cell>
          <cell r="D1916" t="str">
            <v>Development Banks</v>
          </cell>
        </row>
        <row r="1917">
          <cell r="B1917" t="str">
            <v>GDBL</v>
          </cell>
          <cell r="C1917" t="str">
            <v>Delist</v>
          </cell>
          <cell r="D1917" t="str">
            <v>Delist</v>
          </cell>
        </row>
        <row r="1918">
          <cell r="B1918" t="str">
            <v>HAMRO</v>
          </cell>
          <cell r="C1918" t="str">
            <v>Delist</v>
          </cell>
          <cell r="D1918" t="str">
            <v>Delist</v>
          </cell>
        </row>
        <row r="1919">
          <cell r="B1919" t="str">
            <v>JBBL</v>
          </cell>
          <cell r="C1919" t="str">
            <v>Development Banks</v>
          </cell>
          <cell r="D1919" t="str">
            <v>Development Banks</v>
          </cell>
        </row>
        <row r="1920">
          <cell r="B1920" t="str">
            <v>KADBL</v>
          </cell>
          <cell r="C1920" t="str">
            <v>Delist</v>
          </cell>
          <cell r="D1920" t="str">
            <v>Delist</v>
          </cell>
        </row>
        <row r="1921">
          <cell r="B1921" t="str">
            <v>KBBL</v>
          </cell>
          <cell r="C1921" t="str">
            <v>Delist</v>
          </cell>
          <cell r="D1921" t="str">
            <v>Delist</v>
          </cell>
        </row>
        <row r="1922">
          <cell r="B1922" t="str">
            <v>KEBL</v>
          </cell>
          <cell r="C1922" t="str">
            <v>Delist</v>
          </cell>
          <cell r="D1922" t="str">
            <v>Delist</v>
          </cell>
        </row>
        <row r="1923">
          <cell r="B1923" t="str">
            <v>KNBL</v>
          </cell>
          <cell r="C1923" t="str">
            <v>Delist</v>
          </cell>
          <cell r="D1923" t="str">
            <v>Delist</v>
          </cell>
        </row>
        <row r="1924">
          <cell r="B1924" t="str">
            <v>KRBL</v>
          </cell>
          <cell r="C1924" t="str">
            <v>Development Banks</v>
          </cell>
          <cell r="D1924" t="str">
            <v>Development Banks</v>
          </cell>
        </row>
        <row r="1925">
          <cell r="B1925" t="str">
            <v>MDB</v>
          </cell>
          <cell r="C1925" t="str">
            <v>Development Banks</v>
          </cell>
          <cell r="D1925" t="str">
            <v>Development Banks</v>
          </cell>
        </row>
        <row r="1926">
          <cell r="B1926" t="str">
            <v>MIDBL</v>
          </cell>
          <cell r="C1926" t="str">
            <v>Delist</v>
          </cell>
          <cell r="D1926" t="str">
            <v>Delist</v>
          </cell>
        </row>
        <row r="1927">
          <cell r="B1927" t="str">
            <v>MNBBL</v>
          </cell>
          <cell r="C1927" t="str">
            <v>Development Banks</v>
          </cell>
          <cell r="D1927" t="str">
            <v>Development Banks</v>
          </cell>
        </row>
        <row r="1928">
          <cell r="B1928" t="str">
            <v>NCDB</v>
          </cell>
          <cell r="C1928" t="str">
            <v>Delist</v>
          </cell>
          <cell r="D1928" t="str">
            <v>Delist</v>
          </cell>
        </row>
        <row r="1929">
          <cell r="B1929" t="str">
            <v>PURBL</v>
          </cell>
          <cell r="C1929" t="str">
            <v>Delist</v>
          </cell>
          <cell r="D1929" t="str">
            <v>Delist</v>
          </cell>
        </row>
        <row r="1930">
          <cell r="B1930" t="str">
            <v>SADBL</v>
          </cell>
          <cell r="C1930" t="str">
            <v>Development Banks</v>
          </cell>
          <cell r="D1930" t="str">
            <v>Development Banks</v>
          </cell>
        </row>
        <row r="1931">
          <cell r="B1931" t="str">
            <v>SBBLJ</v>
          </cell>
          <cell r="C1931" t="str">
            <v>Delist</v>
          </cell>
          <cell r="D1931" t="str">
            <v>Delist</v>
          </cell>
        </row>
        <row r="1932">
          <cell r="B1932" t="str">
            <v>SHINE</v>
          </cell>
          <cell r="C1932" t="str">
            <v>Development Banks</v>
          </cell>
          <cell r="D1932" t="str">
            <v>Development Banks</v>
          </cell>
        </row>
        <row r="1933">
          <cell r="B1933" t="str">
            <v>SINDU</v>
          </cell>
          <cell r="C1933" t="str">
            <v>Development Banks</v>
          </cell>
          <cell r="D1933" t="str">
            <v>Development Banks</v>
          </cell>
        </row>
        <row r="1934">
          <cell r="B1934" t="str">
            <v>WDBL</v>
          </cell>
          <cell r="C1934" t="str">
            <v>Delist</v>
          </cell>
          <cell r="D1934" t="str">
            <v>Delist</v>
          </cell>
        </row>
        <row r="1935">
          <cell r="B1935" t="str">
            <v>SHBL</v>
          </cell>
          <cell r="C1935" t="str">
            <v>Delist</v>
          </cell>
          <cell r="D1935" t="str">
            <v>Delist</v>
          </cell>
        </row>
        <row r="1936">
          <cell r="B1936" t="str">
            <v>DBBL</v>
          </cell>
          <cell r="C1936" t="str">
            <v>Delist</v>
          </cell>
          <cell r="D1936" t="str">
            <v>Delist</v>
          </cell>
        </row>
        <row r="1937">
          <cell r="B1937" t="str">
            <v>GRDBL</v>
          </cell>
          <cell r="C1937" t="str">
            <v>Development Banks</v>
          </cell>
          <cell r="D1937" t="str">
            <v>Development Banks</v>
          </cell>
        </row>
        <row r="1938">
          <cell r="B1938" t="str">
            <v>ODBL</v>
          </cell>
          <cell r="C1938" t="str">
            <v>Delist</v>
          </cell>
          <cell r="D1938" t="str">
            <v>Delist</v>
          </cell>
        </row>
        <row r="1939">
          <cell r="B1939" t="str">
            <v>MLBL</v>
          </cell>
          <cell r="C1939" t="str">
            <v>Development Banks</v>
          </cell>
          <cell r="D1939" t="str">
            <v>Development Banks</v>
          </cell>
        </row>
        <row r="1940">
          <cell r="B1940" t="str">
            <v>LBBL</v>
          </cell>
          <cell r="C1940" t="str">
            <v>Development Banks</v>
          </cell>
          <cell r="D1940" t="str">
            <v>Development Banks</v>
          </cell>
        </row>
        <row r="1941">
          <cell r="B1941" t="str">
            <v>KSBBL</v>
          </cell>
          <cell r="C1941" t="str">
            <v>Development Banks</v>
          </cell>
          <cell r="D1941" t="str">
            <v>Development Banks</v>
          </cell>
        </row>
        <row r="1942">
          <cell r="B1942" t="str">
            <v>SAPDBL</v>
          </cell>
          <cell r="C1942" t="str">
            <v>Development Banks</v>
          </cell>
          <cell r="D1942" t="str">
            <v>Development Banks</v>
          </cell>
        </row>
        <row r="1943">
          <cell r="B1943" t="str">
            <v>BHBL</v>
          </cell>
          <cell r="C1943" t="str">
            <v>Delist</v>
          </cell>
          <cell r="D1943" t="str">
            <v>Delist</v>
          </cell>
        </row>
        <row r="1944">
          <cell r="B1944" t="str">
            <v>CORBL</v>
          </cell>
          <cell r="C1944" t="str">
            <v>Development Banks</v>
          </cell>
          <cell r="D1944" t="str">
            <v>Development Banks</v>
          </cell>
        </row>
        <row r="1945">
          <cell r="B1945" t="str">
            <v>EDBL</v>
          </cell>
          <cell r="C1945" t="str">
            <v>Development Banks</v>
          </cell>
          <cell r="D1945" t="str">
            <v>Development Banks</v>
          </cell>
        </row>
        <row r="1946">
          <cell r="B1946" t="str">
            <v>GBBL</v>
          </cell>
          <cell r="C1946" t="str">
            <v>Development Banks</v>
          </cell>
          <cell r="D1946" t="str">
            <v>Development Banks</v>
          </cell>
        </row>
        <row r="1947">
          <cell r="B1947" t="str">
            <v>GDBL</v>
          </cell>
          <cell r="C1947" t="str">
            <v>Delist</v>
          </cell>
          <cell r="D1947" t="str">
            <v>Delist</v>
          </cell>
        </row>
        <row r="1948">
          <cell r="B1948" t="str">
            <v>HAMRO</v>
          </cell>
          <cell r="C1948" t="str">
            <v>Delist</v>
          </cell>
          <cell r="D1948" t="str">
            <v>Delist</v>
          </cell>
        </row>
        <row r="1949">
          <cell r="B1949" t="str">
            <v>JBBL</v>
          </cell>
          <cell r="C1949" t="str">
            <v>Development Banks</v>
          </cell>
          <cell r="D1949" t="str">
            <v>Development Banks</v>
          </cell>
        </row>
        <row r="1950">
          <cell r="B1950" t="str">
            <v>KADBL</v>
          </cell>
          <cell r="C1950" t="str">
            <v>Delist</v>
          </cell>
          <cell r="D1950" t="str">
            <v>Delist</v>
          </cell>
        </row>
        <row r="1951">
          <cell r="B1951" t="str">
            <v>KBBL</v>
          </cell>
          <cell r="C1951" t="str">
            <v>Delist</v>
          </cell>
          <cell r="D1951" t="str">
            <v>Delist</v>
          </cell>
        </row>
        <row r="1952">
          <cell r="B1952" t="str">
            <v>KEBL</v>
          </cell>
          <cell r="C1952" t="str">
            <v>Delist</v>
          </cell>
          <cell r="D1952" t="str">
            <v>Delist</v>
          </cell>
        </row>
        <row r="1953">
          <cell r="B1953" t="str">
            <v>KNBL</v>
          </cell>
          <cell r="C1953" t="str">
            <v>Delist</v>
          </cell>
          <cell r="D1953" t="str">
            <v>Delist</v>
          </cell>
        </row>
        <row r="1954">
          <cell r="B1954" t="str">
            <v>KRBL</v>
          </cell>
          <cell r="C1954" t="str">
            <v>Development Banks</v>
          </cell>
          <cell r="D1954" t="str">
            <v>Development Banks</v>
          </cell>
        </row>
        <row r="1955">
          <cell r="B1955" t="str">
            <v>MDB</v>
          </cell>
          <cell r="C1955" t="str">
            <v>Development Banks</v>
          </cell>
          <cell r="D1955" t="str">
            <v>Development Banks</v>
          </cell>
        </row>
        <row r="1956">
          <cell r="B1956" t="str">
            <v>MIDBL</v>
          </cell>
          <cell r="C1956" t="str">
            <v>Delist</v>
          </cell>
          <cell r="D1956" t="str">
            <v>Delist</v>
          </cell>
        </row>
        <row r="1957">
          <cell r="B1957" t="str">
            <v>MNBBL</v>
          </cell>
          <cell r="C1957" t="str">
            <v>Development Banks</v>
          </cell>
          <cell r="D1957" t="str">
            <v>Development Banks</v>
          </cell>
        </row>
        <row r="1958">
          <cell r="B1958" t="str">
            <v>NCDB</v>
          </cell>
          <cell r="C1958" t="str">
            <v>Delist</v>
          </cell>
          <cell r="D1958" t="str">
            <v>Delist</v>
          </cell>
        </row>
        <row r="1959">
          <cell r="B1959" t="str">
            <v>PURBL</v>
          </cell>
          <cell r="C1959" t="str">
            <v>Delist</v>
          </cell>
          <cell r="D1959" t="str">
            <v>Delist</v>
          </cell>
        </row>
        <row r="1960">
          <cell r="B1960" t="str">
            <v>SADBL</v>
          </cell>
          <cell r="C1960" t="str">
            <v>Development Banks</v>
          </cell>
          <cell r="D1960" t="str">
            <v>Development Banks</v>
          </cell>
        </row>
        <row r="1961">
          <cell r="B1961" t="str">
            <v>SBBLJ</v>
          </cell>
          <cell r="C1961" t="str">
            <v>Delist</v>
          </cell>
          <cell r="D1961" t="str">
            <v>Delist</v>
          </cell>
        </row>
        <row r="1962">
          <cell r="B1962" t="str">
            <v>SHINE</v>
          </cell>
          <cell r="C1962" t="str">
            <v>Development Banks</v>
          </cell>
          <cell r="D1962" t="str">
            <v>Development Banks</v>
          </cell>
        </row>
        <row r="1963">
          <cell r="B1963" t="str">
            <v>SINDU</v>
          </cell>
          <cell r="C1963" t="str">
            <v>Development Banks</v>
          </cell>
          <cell r="D1963" t="str">
            <v>Development Banks</v>
          </cell>
        </row>
        <row r="1964">
          <cell r="B1964" t="str">
            <v>WDBL</v>
          </cell>
          <cell r="C1964" t="str">
            <v>Delist</v>
          </cell>
          <cell r="D1964" t="str">
            <v>Delist</v>
          </cell>
        </row>
        <row r="1965">
          <cell r="B1965" t="str">
            <v>SHBL</v>
          </cell>
          <cell r="C1965" t="str">
            <v>Delist</v>
          </cell>
          <cell r="D1965" t="str">
            <v>Delist</v>
          </cell>
        </row>
        <row r="1966">
          <cell r="B1966" t="str">
            <v>DBBL</v>
          </cell>
          <cell r="C1966" t="str">
            <v>Delist</v>
          </cell>
          <cell r="D1966" t="str">
            <v>Delist</v>
          </cell>
        </row>
        <row r="1967">
          <cell r="B1967" t="str">
            <v>GRDBL</v>
          </cell>
          <cell r="C1967" t="str">
            <v>Development Banks</v>
          </cell>
          <cell r="D1967" t="str">
            <v>Development Banks</v>
          </cell>
        </row>
        <row r="1968">
          <cell r="B1968" t="str">
            <v>ODBL</v>
          </cell>
          <cell r="C1968" t="str">
            <v>Delist</v>
          </cell>
          <cell r="D1968" t="str">
            <v>Delist</v>
          </cell>
        </row>
        <row r="1969">
          <cell r="B1969" t="str">
            <v>MLBL</v>
          </cell>
          <cell r="C1969" t="str">
            <v>Development Banks</v>
          </cell>
          <cell r="D1969" t="str">
            <v>Development Banks</v>
          </cell>
        </row>
        <row r="1970">
          <cell r="B1970" t="str">
            <v>LBBL</v>
          </cell>
          <cell r="C1970" t="str">
            <v>Development Banks</v>
          </cell>
          <cell r="D1970" t="str">
            <v>Development Banks</v>
          </cell>
        </row>
        <row r="1971">
          <cell r="B1971" t="str">
            <v>KSBBL</v>
          </cell>
          <cell r="C1971" t="str">
            <v>Development Banks</v>
          </cell>
          <cell r="D1971" t="str">
            <v>Development Banks</v>
          </cell>
        </row>
        <row r="1972">
          <cell r="B1972" t="str">
            <v>SAPDBL</v>
          </cell>
          <cell r="C1972" t="str">
            <v>Development Banks</v>
          </cell>
          <cell r="D1972" t="str">
            <v>Development Banks</v>
          </cell>
        </row>
        <row r="1973">
          <cell r="B1973" t="str">
            <v>BHBL</v>
          </cell>
          <cell r="C1973" t="str">
            <v>Delist</v>
          </cell>
          <cell r="D1973" t="str">
            <v>Delist</v>
          </cell>
        </row>
        <row r="1974">
          <cell r="B1974" t="str">
            <v>CORBL</v>
          </cell>
          <cell r="C1974" t="str">
            <v>Development Banks</v>
          </cell>
          <cell r="D1974" t="str">
            <v>Development Banks</v>
          </cell>
        </row>
        <row r="1975">
          <cell r="B1975" t="str">
            <v>EDBL</v>
          </cell>
          <cell r="C1975" t="str">
            <v>Development Banks</v>
          </cell>
          <cell r="D1975" t="str">
            <v>Development Banks</v>
          </cell>
        </row>
        <row r="1976">
          <cell r="B1976" t="str">
            <v>GBBL</v>
          </cell>
          <cell r="C1976" t="str">
            <v>Development Banks</v>
          </cell>
          <cell r="D1976" t="str">
            <v>Development Banks</v>
          </cell>
        </row>
        <row r="1977">
          <cell r="B1977" t="str">
            <v>GDBL</v>
          </cell>
          <cell r="C1977" t="str">
            <v>Delist</v>
          </cell>
          <cell r="D1977" t="str">
            <v>Delist</v>
          </cell>
        </row>
        <row r="1978">
          <cell r="B1978" t="str">
            <v>JBBL</v>
          </cell>
          <cell r="C1978" t="str">
            <v>Development Banks</v>
          </cell>
          <cell r="D1978" t="str">
            <v>Development Banks</v>
          </cell>
        </row>
        <row r="1979">
          <cell r="B1979" t="str">
            <v>KADBL</v>
          </cell>
          <cell r="C1979" t="str">
            <v>Delist</v>
          </cell>
          <cell r="D1979" t="str">
            <v>Delist</v>
          </cell>
        </row>
        <row r="1980">
          <cell r="B1980" t="str">
            <v>KBBL</v>
          </cell>
          <cell r="C1980" t="str">
            <v>Delist</v>
          </cell>
          <cell r="D1980" t="str">
            <v>Delist</v>
          </cell>
        </row>
        <row r="1981">
          <cell r="B1981" t="str">
            <v>KEBL</v>
          </cell>
          <cell r="C1981" t="str">
            <v>Delist</v>
          </cell>
          <cell r="D1981" t="str">
            <v>Delist</v>
          </cell>
        </row>
        <row r="1982">
          <cell r="B1982" t="str">
            <v>KNBL</v>
          </cell>
          <cell r="C1982" t="str">
            <v>Delist</v>
          </cell>
          <cell r="D1982" t="str">
            <v>Delist</v>
          </cell>
        </row>
        <row r="1983">
          <cell r="B1983" t="str">
            <v>KRBL</v>
          </cell>
          <cell r="C1983" t="str">
            <v>Development Banks</v>
          </cell>
          <cell r="D1983" t="str">
            <v>Development Banks</v>
          </cell>
        </row>
        <row r="1984">
          <cell r="B1984" t="str">
            <v>MDB</v>
          </cell>
          <cell r="C1984" t="str">
            <v>Development Banks</v>
          </cell>
          <cell r="D1984" t="str">
            <v>Development Banks</v>
          </cell>
        </row>
        <row r="1985">
          <cell r="B1985" t="str">
            <v>MIDBL</v>
          </cell>
          <cell r="C1985" t="str">
            <v>Delist</v>
          </cell>
          <cell r="D1985" t="str">
            <v>Delist</v>
          </cell>
        </row>
        <row r="1986">
          <cell r="B1986" t="str">
            <v>MNBBL</v>
          </cell>
          <cell r="C1986" t="str">
            <v>Development Banks</v>
          </cell>
          <cell r="D1986" t="str">
            <v>Development Banks</v>
          </cell>
        </row>
        <row r="1987">
          <cell r="B1987" t="str">
            <v>NCDB</v>
          </cell>
          <cell r="C1987" t="str">
            <v>Delist</v>
          </cell>
          <cell r="D1987" t="str">
            <v>Delist</v>
          </cell>
        </row>
        <row r="1988">
          <cell r="B1988" t="str">
            <v>PURBL</v>
          </cell>
          <cell r="C1988" t="str">
            <v>Delist</v>
          </cell>
          <cell r="D1988" t="str">
            <v>Delist</v>
          </cell>
        </row>
        <row r="1989">
          <cell r="B1989" t="str">
            <v>SADBL</v>
          </cell>
          <cell r="C1989" t="str">
            <v>Development Banks</v>
          </cell>
          <cell r="D1989" t="str">
            <v>Development Banks</v>
          </cell>
        </row>
        <row r="1990">
          <cell r="B1990" t="str">
            <v>SBBLJ</v>
          </cell>
          <cell r="C1990" t="str">
            <v>Delist</v>
          </cell>
          <cell r="D1990" t="str">
            <v>Delist</v>
          </cell>
        </row>
        <row r="1991">
          <cell r="B1991" t="str">
            <v>SHINE</v>
          </cell>
          <cell r="C1991" t="str">
            <v>Development Banks</v>
          </cell>
          <cell r="D1991" t="str">
            <v>Development Banks</v>
          </cell>
        </row>
        <row r="1992">
          <cell r="B1992" t="str">
            <v>SINDU</v>
          </cell>
          <cell r="C1992" t="str">
            <v>Development Banks</v>
          </cell>
          <cell r="D1992" t="str">
            <v>Development Banks</v>
          </cell>
        </row>
        <row r="1993">
          <cell r="B1993" t="str">
            <v>WDBL</v>
          </cell>
          <cell r="C1993" t="str">
            <v>Delist</v>
          </cell>
          <cell r="D1993" t="str">
            <v>Delist</v>
          </cell>
        </row>
        <row r="1994">
          <cell r="B1994" t="str">
            <v>SHBL</v>
          </cell>
          <cell r="C1994" t="str">
            <v>Delist</v>
          </cell>
          <cell r="D1994" t="str">
            <v>Delist</v>
          </cell>
        </row>
        <row r="1995">
          <cell r="B1995" t="str">
            <v>DBBL</v>
          </cell>
          <cell r="C1995" t="str">
            <v>Delist</v>
          </cell>
          <cell r="D1995" t="str">
            <v>Delist</v>
          </cell>
        </row>
        <row r="1996">
          <cell r="B1996" t="str">
            <v>GRDBL</v>
          </cell>
          <cell r="C1996" t="str">
            <v>Development Banks</v>
          </cell>
          <cell r="D1996" t="str">
            <v>Development Banks</v>
          </cell>
        </row>
        <row r="1997">
          <cell r="B1997" t="str">
            <v>ODBL</v>
          </cell>
          <cell r="C1997" t="str">
            <v>Delist</v>
          </cell>
          <cell r="D1997" t="str">
            <v>Delist</v>
          </cell>
        </row>
        <row r="1998">
          <cell r="B1998" t="str">
            <v>MLBL</v>
          </cell>
          <cell r="C1998" t="str">
            <v>Development Banks</v>
          </cell>
          <cell r="D1998" t="str">
            <v>Development Banks</v>
          </cell>
        </row>
        <row r="1999">
          <cell r="B1999" t="str">
            <v>LBBL</v>
          </cell>
          <cell r="C1999" t="str">
            <v>Development Banks</v>
          </cell>
          <cell r="D1999" t="str">
            <v>Development Banks</v>
          </cell>
        </row>
        <row r="2000">
          <cell r="B2000" t="str">
            <v>KSBBL</v>
          </cell>
          <cell r="C2000" t="str">
            <v>Development Banks</v>
          </cell>
          <cell r="D2000" t="str">
            <v>Development Banks</v>
          </cell>
        </row>
        <row r="2001">
          <cell r="B2001" t="str">
            <v>SAPDBL</v>
          </cell>
          <cell r="C2001" t="str">
            <v>Development Banks</v>
          </cell>
          <cell r="D2001" t="str">
            <v>Development Banks</v>
          </cell>
        </row>
        <row r="2002">
          <cell r="B2002" t="str">
            <v>BHBL</v>
          </cell>
          <cell r="C2002" t="str">
            <v>Delist</v>
          </cell>
          <cell r="D2002" t="str">
            <v>Delist</v>
          </cell>
        </row>
        <row r="2003">
          <cell r="B2003" t="str">
            <v>CORBL</v>
          </cell>
          <cell r="C2003" t="str">
            <v>Development Banks</v>
          </cell>
          <cell r="D2003" t="str">
            <v>Development Banks</v>
          </cell>
        </row>
        <row r="2004">
          <cell r="B2004" t="str">
            <v>EDBL</v>
          </cell>
          <cell r="C2004" t="str">
            <v>Development Banks</v>
          </cell>
          <cell r="D2004" t="str">
            <v>Development Banks</v>
          </cell>
        </row>
        <row r="2005">
          <cell r="B2005" t="str">
            <v>GBBL</v>
          </cell>
          <cell r="C2005" t="str">
            <v>Development Banks</v>
          </cell>
          <cell r="D2005" t="str">
            <v>Development Banks</v>
          </cell>
        </row>
        <row r="2006">
          <cell r="B2006" t="str">
            <v>GDBL</v>
          </cell>
          <cell r="C2006" t="str">
            <v>Delist</v>
          </cell>
          <cell r="D2006" t="str">
            <v>Delist</v>
          </cell>
        </row>
        <row r="2007">
          <cell r="B2007" t="str">
            <v>JBBL</v>
          </cell>
          <cell r="C2007" t="str">
            <v>Development Banks</v>
          </cell>
          <cell r="D2007" t="str">
            <v>Development Banks</v>
          </cell>
        </row>
        <row r="2008">
          <cell r="B2008" t="str">
            <v>KADBL</v>
          </cell>
          <cell r="C2008" t="str">
            <v>Delist</v>
          </cell>
          <cell r="D2008" t="str">
            <v>Delist</v>
          </cell>
        </row>
        <row r="2009">
          <cell r="B2009" t="str">
            <v>KBBL</v>
          </cell>
          <cell r="C2009" t="str">
            <v>Delist</v>
          </cell>
          <cell r="D2009" t="str">
            <v>Delist</v>
          </cell>
        </row>
        <row r="2010">
          <cell r="B2010" t="str">
            <v>KNBL</v>
          </cell>
          <cell r="C2010" t="str">
            <v>Delist</v>
          </cell>
          <cell r="D2010" t="str">
            <v>Delist</v>
          </cell>
        </row>
        <row r="2011">
          <cell r="B2011" t="str">
            <v>KRBL</v>
          </cell>
          <cell r="C2011" t="str">
            <v>Development Banks</v>
          </cell>
          <cell r="D2011" t="str">
            <v>Development Banks</v>
          </cell>
        </row>
        <row r="2012">
          <cell r="B2012" t="str">
            <v>MDB</v>
          </cell>
          <cell r="C2012" t="str">
            <v>Development Banks</v>
          </cell>
          <cell r="D2012" t="str">
            <v>Development Banks</v>
          </cell>
        </row>
        <row r="2013">
          <cell r="B2013" t="str">
            <v>MNBBL</v>
          </cell>
          <cell r="C2013" t="str">
            <v>Development Banks</v>
          </cell>
          <cell r="D2013" t="str">
            <v>Development Banks</v>
          </cell>
        </row>
        <row r="2014">
          <cell r="B2014" t="str">
            <v>NCDB</v>
          </cell>
          <cell r="C2014" t="str">
            <v>Delist</v>
          </cell>
          <cell r="D2014" t="str">
            <v>Delist</v>
          </cell>
        </row>
        <row r="2015">
          <cell r="B2015" t="str">
            <v>PURBL</v>
          </cell>
          <cell r="C2015" t="str">
            <v>Delist</v>
          </cell>
          <cell r="D2015" t="str">
            <v>Delist</v>
          </cell>
        </row>
        <row r="2016">
          <cell r="B2016" t="str">
            <v>SADBL</v>
          </cell>
          <cell r="C2016" t="str">
            <v>Development Banks</v>
          </cell>
          <cell r="D2016" t="str">
            <v>Development Banks</v>
          </cell>
        </row>
        <row r="2017">
          <cell r="B2017" t="str">
            <v>SBBLJ</v>
          </cell>
          <cell r="C2017" t="str">
            <v>Delist</v>
          </cell>
          <cell r="D2017" t="str">
            <v>Delist</v>
          </cell>
        </row>
        <row r="2018">
          <cell r="B2018" t="str">
            <v>SHINE</v>
          </cell>
          <cell r="C2018" t="str">
            <v>Development Banks</v>
          </cell>
          <cell r="D2018" t="str">
            <v>Development Banks</v>
          </cell>
        </row>
        <row r="2019">
          <cell r="B2019" t="str">
            <v>SINDU</v>
          </cell>
          <cell r="C2019" t="str">
            <v>Development Banks</v>
          </cell>
          <cell r="D2019" t="str">
            <v>Development Banks</v>
          </cell>
        </row>
        <row r="2020">
          <cell r="B2020" t="str">
            <v>SHBL</v>
          </cell>
          <cell r="C2020" t="str">
            <v>Delist</v>
          </cell>
          <cell r="D2020" t="str">
            <v>Delist</v>
          </cell>
        </row>
        <row r="2021">
          <cell r="B2021" t="str">
            <v>DBBL</v>
          </cell>
          <cell r="C2021" t="str">
            <v>Delist</v>
          </cell>
          <cell r="D2021" t="str">
            <v>Delist</v>
          </cell>
        </row>
        <row r="2022">
          <cell r="B2022" t="str">
            <v>GRDBL</v>
          </cell>
          <cell r="C2022" t="str">
            <v>Development Banks</v>
          </cell>
          <cell r="D2022" t="str">
            <v>Development Banks</v>
          </cell>
        </row>
        <row r="2023">
          <cell r="B2023" t="str">
            <v>ODBL</v>
          </cell>
          <cell r="C2023" t="str">
            <v>Delist</v>
          </cell>
          <cell r="D2023" t="str">
            <v>Delist</v>
          </cell>
        </row>
        <row r="2024">
          <cell r="B2024" t="str">
            <v>MLBL</v>
          </cell>
          <cell r="C2024" t="str">
            <v>Development Banks</v>
          </cell>
          <cell r="D2024" t="str">
            <v>Development Banks</v>
          </cell>
        </row>
        <row r="2025">
          <cell r="B2025" t="str">
            <v>LBBL</v>
          </cell>
          <cell r="C2025" t="str">
            <v>Development Banks</v>
          </cell>
          <cell r="D2025" t="str">
            <v>Development Banks</v>
          </cell>
        </row>
        <row r="2026">
          <cell r="B2026" t="str">
            <v>KSBBL</v>
          </cell>
          <cell r="C2026" t="str">
            <v>Development Banks</v>
          </cell>
          <cell r="D2026" t="str">
            <v>Development Banks</v>
          </cell>
        </row>
        <row r="2027">
          <cell r="B2027" t="str">
            <v>TMDBL</v>
          </cell>
          <cell r="C2027" t="str">
            <v>Delist</v>
          </cell>
          <cell r="D2027" t="str">
            <v>Delist</v>
          </cell>
        </row>
        <row r="2028">
          <cell r="B2028" t="str">
            <v>SAPDBL</v>
          </cell>
          <cell r="C2028" t="str">
            <v>Development Banks</v>
          </cell>
          <cell r="D2028" t="str">
            <v>Development Banks</v>
          </cell>
        </row>
        <row r="2029">
          <cell r="B2029" t="str">
            <v>CORBL</v>
          </cell>
          <cell r="C2029" t="str">
            <v>Development Banks</v>
          </cell>
          <cell r="D2029" t="str">
            <v>Development Banks</v>
          </cell>
        </row>
        <row r="2030">
          <cell r="B2030" t="str">
            <v>EDBL</v>
          </cell>
          <cell r="C2030" t="str">
            <v>Development Banks</v>
          </cell>
          <cell r="D2030" t="str">
            <v>Development Banks</v>
          </cell>
        </row>
        <row r="2031">
          <cell r="B2031" t="str">
            <v>GBBL</v>
          </cell>
          <cell r="C2031" t="str">
            <v>Development Banks</v>
          </cell>
          <cell r="D2031" t="str">
            <v>Development Banks</v>
          </cell>
        </row>
        <row r="2032">
          <cell r="B2032" t="str">
            <v>GDBL</v>
          </cell>
          <cell r="C2032" t="str">
            <v>Delist</v>
          </cell>
          <cell r="D2032" t="str">
            <v>Delist</v>
          </cell>
        </row>
        <row r="2033">
          <cell r="B2033" t="str">
            <v>JBBL</v>
          </cell>
          <cell r="C2033" t="str">
            <v>Development Banks</v>
          </cell>
          <cell r="D2033" t="str">
            <v>Development Banks</v>
          </cell>
        </row>
        <row r="2034">
          <cell r="B2034" t="str">
            <v>KADBL</v>
          </cell>
          <cell r="C2034" t="str">
            <v>Delist</v>
          </cell>
          <cell r="D2034" t="str">
            <v>Delist</v>
          </cell>
        </row>
        <row r="2035">
          <cell r="B2035" t="str">
            <v>KBBL</v>
          </cell>
          <cell r="C2035" t="str">
            <v>Delist</v>
          </cell>
          <cell r="D2035" t="str">
            <v>Delist</v>
          </cell>
        </row>
        <row r="2036">
          <cell r="B2036" t="str">
            <v>KRBL</v>
          </cell>
          <cell r="C2036" t="str">
            <v>Development Banks</v>
          </cell>
          <cell r="D2036" t="str">
            <v>Development Banks</v>
          </cell>
        </row>
        <row r="2037">
          <cell r="B2037" t="str">
            <v>MDB</v>
          </cell>
          <cell r="C2037" t="str">
            <v>Development Banks</v>
          </cell>
          <cell r="D2037" t="str">
            <v>Development Banks</v>
          </cell>
        </row>
        <row r="2038">
          <cell r="B2038" t="str">
            <v>MNBBL</v>
          </cell>
          <cell r="C2038" t="str">
            <v>Development Banks</v>
          </cell>
          <cell r="D2038" t="str">
            <v>Development Banks</v>
          </cell>
        </row>
        <row r="2039">
          <cell r="B2039" t="str">
            <v>NABBC</v>
          </cell>
          <cell r="C2039" t="str">
            <v>Development Banks</v>
          </cell>
          <cell r="D2039" t="str">
            <v>Development Banks</v>
          </cell>
        </row>
        <row r="2040">
          <cell r="B2040" t="str">
            <v>SADBL</v>
          </cell>
          <cell r="C2040" t="str">
            <v>Development Banks</v>
          </cell>
          <cell r="D2040" t="str">
            <v>Development Banks</v>
          </cell>
        </row>
        <row r="2041">
          <cell r="B2041" t="str">
            <v>SBBLJ</v>
          </cell>
          <cell r="C2041" t="str">
            <v>Delist</v>
          </cell>
          <cell r="D2041" t="str">
            <v>Delist</v>
          </cell>
        </row>
        <row r="2042">
          <cell r="B2042" t="str">
            <v>SHINE</v>
          </cell>
          <cell r="C2042" t="str">
            <v>Development Banks</v>
          </cell>
          <cell r="D2042" t="str">
            <v>Development Banks</v>
          </cell>
        </row>
        <row r="2043">
          <cell r="B2043" t="str">
            <v>SINDU</v>
          </cell>
          <cell r="C2043" t="str">
            <v>Development Banks</v>
          </cell>
          <cell r="D2043" t="str">
            <v>Development Banks</v>
          </cell>
        </row>
        <row r="2044">
          <cell r="B2044" t="str">
            <v>SHBL</v>
          </cell>
          <cell r="C2044" t="str">
            <v>Delist</v>
          </cell>
          <cell r="D2044" t="str">
            <v>Delist</v>
          </cell>
        </row>
        <row r="2045">
          <cell r="B2045" t="str">
            <v>DBBL</v>
          </cell>
          <cell r="C2045" t="str">
            <v>Delist</v>
          </cell>
          <cell r="D2045" t="str">
            <v>Delist</v>
          </cell>
        </row>
        <row r="2046">
          <cell r="B2046" t="str">
            <v>GRDBL</v>
          </cell>
          <cell r="C2046" t="str">
            <v>Development Banks</v>
          </cell>
          <cell r="D2046" t="str">
            <v>Development Banks</v>
          </cell>
        </row>
        <row r="2047">
          <cell r="B2047" t="str">
            <v>MLBL</v>
          </cell>
          <cell r="C2047" t="str">
            <v>Development Banks</v>
          </cell>
          <cell r="D2047" t="str">
            <v>Development Banks</v>
          </cell>
        </row>
        <row r="2048">
          <cell r="B2048" t="str">
            <v>LBBL</v>
          </cell>
          <cell r="C2048" t="str">
            <v>Development Banks</v>
          </cell>
          <cell r="D2048" t="str">
            <v>Development Banks</v>
          </cell>
        </row>
        <row r="2049">
          <cell r="B2049" t="str">
            <v>KSBBL</v>
          </cell>
          <cell r="C2049" t="str">
            <v>Development Banks</v>
          </cell>
          <cell r="D2049" t="str">
            <v>Development Banks</v>
          </cell>
        </row>
        <row r="2050">
          <cell r="B2050" t="str">
            <v>TMDBL</v>
          </cell>
          <cell r="C2050" t="str">
            <v>Delist</v>
          </cell>
          <cell r="D2050" t="str">
            <v>Delist</v>
          </cell>
        </row>
        <row r="2051">
          <cell r="B2051" t="str">
            <v>SAPDBL</v>
          </cell>
          <cell r="C2051" t="str">
            <v>Development Banks</v>
          </cell>
          <cell r="D2051" t="str">
            <v>Development Banks</v>
          </cell>
        </row>
        <row r="2052">
          <cell r="B2052" t="str">
            <v>CORBL</v>
          </cell>
          <cell r="C2052" t="str">
            <v>Development Banks</v>
          </cell>
          <cell r="D2052" t="str">
            <v>Development Banks</v>
          </cell>
        </row>
        <row r="2053">
          <cell r="B2053" t="str">
            <v>EDBL</v>
          </cell>
          <cell r="C2053" t="str">
            <v>Development Banks</v>
          </cell>
          <cell r="D2053" t="str">
            <v>Development Banks</v>
          </cell>
        </row>
        <row r="2054">
          <cell r="B2054" t="str">
            <v>GBBL</v>
          </cell>
          <cell r="C2054" t="str">
            <v>Development Banks</v>
          </cell>
          <cell r="D2054" t="str">
            <v>Development Banks</v>
          </cell>
        </row>
        <row r="2055">
          <cell r="B2055" t="str">
            <v>GDBL</v>
          </cell>
          <cell r="C2055" t="str">
            <v>Delist</v>
          </cell>
          <cell r="D2055" t="str">
            <v>Delist</v>
          </cell>
        </row>
        <row r="2056">
          <cell r="B2056" t="str">
            <v>JBBL</v>
          </cell>
          <cell r="C2056" t="str">
            <v>Development Banks</v>
          </cell>
          <cell r="D2056" t="str">
            <v>Development Banks</v>
          </cell>
        </row>
        <row r="2057">
          <cell r="B2057" t="str">
            <v>KADBL</v>
          </cell>
          <cell r="C2057" t="str">
            <v>Delist</v>
          </cell>
          <cell r="D2057" t="str">
            <v>Delist</v>
          </cell>
        </row>
        <row r="2058">
          <cell r="B2058" t="str">
            <v>KBBL</v>
          </cell>
          <cell r="C2058" t="str">
            <v>Delist</v>
          </cell>
          <cell r="D2058" t="str">
            <v>Delist</v>
          </cell>
        </row>
        <row r="2059">
          <cell r="B2059" t="str">
            <v>KRBL</v>
          </cell>
          <cell r="C2059" t="str">
            <v>Development Banks</v>
          </cell>
          <cell r="D2059" t="str">
            <v>Development Banks</v>
          </cell>
        </row>
        <row r="2060">
          <cell r="B2060" t="str">
            <v>MDB</v>
          </cell>
          <cell r="C2060" t="str">
            <v>Development Banks</v>
          </cell>
          <cell r="D2060" t="str">
            <v>Development Banks</v>
          </cell>
        </row>
        <row r="2061">
          <cell r="B2061" t="str">
            <v>MNBBL</v>
          </cell>
          <cell r="C2061" t="str">
            <v>Development Banks</v>
          </cell>
          <cell r="D2061" t="str">
            <v>Development Banks</v>
          </cell>
        </row>
        <row r="2062">
          <cell r="B2062" t="str">
            <v>SADBL</v>
          </cell>
          <cell r="C2062" t="str">
            <v>Development Banks</v>
          </cell>
          <cell r="D2062" t="str">
            <v>Development Banks</v>
          </cell>
        </row>
        <row r="2063">
          <cell r="B2063" t="str">
            <v>SBBLJ</v>
          </cell>
          <cell r="C2063" t="str">
            <v>Delist</v>
          </cell>
          <cell r="D2063" t="str">
            <v>Delist</v>
          </cell>
        </row>
        <row r="2064">
          <cell r="B2064" t="str">
            <v>SHINE</v>
          </cell>
          <cell r="C2064" t="str">
            <v>Development Banks</v>
          </cell>
          <cell r="D2064" t="str">
            <v>Development Banks</v>
          </cell>
        </row>
        <row r="2065">
          <cell r="B2065" t="str">
            <v>SINDU</v>
          </cell>
          <cell r="C2065" t="str">
            <v>Development Banks</v>
          </cell>
          <cell r="D2065" t="str">
            <v>Development Banks</v>
          </cell>
        </row>
        <row r="2066">
          <cell r="B2066" t="str">
            <v>SHBL</v>
          </cell>
          <cell r="C2066" t="str">
            <v>Delist</v>
          </cell>
          <cell r="D2066" t="str">
            <v>Delist</v>
          </cell>
        </row>
        <row r="2067">
          <cell r="B2067" t="str">
            <v>DBBL</v>
          </cell>
          <cell r="C2067" t="str">
            <v>Delist</v>
          </cell>
          <cell r="D2067" t="str">
            <v>Delist</v>
          </cell>
        </row>
        <row r="2068">
          <cell r="B2068" t="str">
            <v>GRDBL</v>
          </cell>
          <cell r="C2068" t="str">
            <v>Development Banks</v>
          </cell>
          <cell r="D2068" t="str">
            <v>Development Banks</v>
          </cell>
        </row>
        <row r="2069">
          <cell r="B2069" t="str">
            <v>MLBL</v>
          </cell>
          <cell r="C2069" t="str">
            <v>Development Banks</v>
          </cell>
          <cell r="D2069" t="str">
            <v>Development Banks</v>
          </cell>
        </row>
        <row r="2070">
          <cell r="B2070" t="str">
            <v>LBBL</v>
          </cell>
          <cell r="C2070" t="str">
            <v>Development Banks</v>
          </cell>
          <cell r="D2070" t="str">
            <v>Development Banks</v>
          </cell>
        </row>
        <row r="2071">
          <cell r="B2071" t="str">
            <v>KSBBL</v>
          </cell>
          <cell r="C2071" t="str">
            <v>Development Banks</v>
          </cell>
          <cell r="D2071" t="str">
            <v>Development Banks</v>
          </cell>
        </row>
        <row r="2072">
          <cell r="B2072" t="str">
            <v>TMDBL</v>
          </cell>
          <cell r="C2072" t="str">
            <v>Delist</v>
          </cell>
          <cell r="D2072" t="str">
            <v>Delist</v>
          </cell>
        </row>
        <row r="2073">
          <cell r="B2073" t="str">
            <v>SAPDBL</v>
          </cell>
          <cell r="C2073" t="str">
            <v>Development Banks</v>
          </cell>
          <cell r="D2073" t="str">
            <v>Development Banks</v>
          </cell>
        </row>
        <row r="2074">
          <cell r="B2074" t="str">
            <v>CORBL</v>
          </cell>
          <cell r="C2074" t="str">
            <v>Development Banks</v>
          </cell>
          <cell r="D2074" t="str">
            <v>Development Banks</v>
          </cell>
        </row>
        <row r="2075">
          <cell r="B2075" t="str">
            <v>EDBL</v>
          </cell>
          <cell r="C2075" t="str">
            <v>Development Banks</v>
          </cell>
          <cell r="D2075" t="str">
            <v>Development Banks</v>
          </cell>
        </row>
        <row r="2076">
          <cell r="B2076" t="str">
            <v>GBBL</v>
          </cell>
          <cell r="C2076" t="str">
            <v>Development Banks</v>
          </cell>
          <cell r="D2076" t="str">
            <v>Development Banks</v>
          </cell>
        </row>
        <row r="2077">
          <cell r="B2077" t="str">
            <v>GDBL</v>
          </cell>
          <cell r="C2077" t="str">
            <v>Delist</v>
          </cell>
          <cell r="D2077" t="str">
            <v>Delist</v>
          </cell>
        </row>
        <row r="2078">
          <cell r="B2078" t="str">
            <v>JBBL</v>
          </cell>
          <cell r="C2078" t="str">
            <v>Development Banks</v>
          </cell>
          <cell r="D2078" t="str">
            <v>Development Banks</v>
          </cell>
        </row>
        <row r="2079">
          <cell r="B2079" t="str">
            <v>KADBL</v>
          </cell>
          <cell r="C2079" t="str">
            <v>Delist</v>
          </cell>
          <cell r="D2079" t="str">
            <v>Delist</v>
          </cell>
        </row>
        <row r="2080">
          <cell r="B2080" t="str">
            <v>KRBL</v>
          </cell>
          <cell r="C2080" t="str">
            <v>Development Banks</v>
          </cell>
          <cell r="D2080" t="str">
            <v>Development Banks</v>
          </cell>
        </row>
        <row r="2081">
          <cell r="B2081" t="str">
            <v>MDB</v>
          </cell>
          <cell r="C2081" t="str">
            <v>Development Banks</v>
          </cell>
          <cell r="D2081" t="str">
            <v>Development Banks</v>
          </cell>
        </row>
        <row r="2082">
          <cell r="B2082" t="str">
            <v>MNBBL</v>
          </cell>
          <cell r="C2082" t="str">
            <v>Development Banks</v>
          </cell>
          <cell r="D2082" t="str">
            <v>Development Banks</v>
          </cell>
        </row>
        <row r="2083">
          <cell r="B2083" t="str">
            <v>SADBL</v>
          </cell>
          <cell r="C2083" t="str">
            <v>Development Banks</v>
          </cell>
          <cell r="D2083" t="str">
            <v>Development Banks</v>
          </cell>
        </row>
        <row r="2084">
          <cell r="B2084" t="str">
            <v>SBBLJ</v>
          </cell>
          <cell r="C2084" t="str">
            <v>Delist</v>
          </cell>
          <cell r="D2084" t="str">
            <v>Delist</v>
          </cell>
        </row>
        <row r="2085">
          <cell r="B2085" t="str">
            <v>SHINE</v>
          </cell>
          <cell r="C2085" t="str">
            <v>Development Banks</v>
          </cell>
          <cell r="D2085" t="str">
            <v>Development Banks</v>
          </cell>
        </row>
        <row r="2086">
          <cell r="B2086" t="str">
            <v>SINDU</v>
          </cell>
          <cell r="C2086" t="str">
            <v>Development Banks</v>
          </cell>
          <cell r="D2086" t="str">
            <v>Development Banks</v>
          </cell>
        </row>
        <row r="2087">
          <cell r="B2087" t="str">
            <v>SHBL</v>
          </cell>
          <cell r="C2087" t="str">
            <v>Delist</v>
          </cell>
          <cell r="D2087" t="str">
            <v>Delist</v>
          </cell>
        </row>
        <row r="2088">
          <cell r="B2088" t="str">
            <v>DBBL</v>
          </cell>
          <cell r="C2088" t="str">
            <v>Delist</v>
          </cell>
          <cell r="D2088" t="str">
            <v>Delist</v>
          </cell>
        </row>
        <row r="2089">
          <cell r="B2089" t="str">
            <v>GRDBL</v>
          </cell>
          <cell r="C2089" t="str">
            <v>Development Banks</v>
          </cell>
          <cell r="D2089" t="str">
            <v>Development Banks</v>
          </cell>
        </row>
        <row r="2090">
          <cell r="B2090" t="str">
            <v>MLBL</v>
          </cell>
          <cell r="C2090" t="str">
            <v>Development Banks</v>
          </cell>
          <cell r="D2090" t="str">
            <v>Development Banks</v>
          </cell>
        </row>
        <row r="2091">
          <cell r="B2091" t="str">
            <v>LBBL</v>
          </cell>
          <cell r="C2091" t="str">
            <v>Development Banks</v>
          </cell>
          <cell r="D2091" t="str">
            <v>Development Banks</v>
          </cell>
        </row>
        <row r="2092">
          <cell r="B2092" t="str">
            <v>KSBBL</v>
          </cell>
          <cell r="C2092" t="str">
            <v>Development Banks</v>
          </cell>
          <cell r="D2092" t="str">
            <v>Development Banks</v>
          </cell>
        </row>
        <row r="2093">
          <cell r="B2093" t="str">
            <v>TMDBL</v>
          </cell>
          <cell r="C2093" t="str">
            <v>Delist</v>
          </cell>
          <cell r="D2093" t="str">
            <v>Delist</v>
          </cell>
        </row>
        <row r="2094">
          <cell r="B2094" t="str">
            <v>SAPDBL</v>
          </cell>
          <cell r="C2094" t="str">
            <v>Development Banks</v>
          </cell>
          <cell r="D2094" t="str">
            <v>Development Banks</v>
          </cell>
        </row>
        <row r="2095">
          <cell r="B2095" t="str">
            <v>CORBL</v>
          </cell>
          <cell r="C2095" t="str">
            <v>Development Banks</v>
          </cell>
          <cell r="D2095" t="str">
            <v>Development Banks</v>
          </cell>
        </row>
        <row r="2096">
          <cell r="B2096" t="str">
            <v>EDBL</v>
          </cell>
          <cell r="C2096" t="str">
            <v>Development Banks</v>
          </cell>
          <cell r="D2096" t="str">
            <v>Development Banks</v>
          </cell>
        </row>
        <row r="2097">
          <cell r="B2097" t="str">
            <v>GBBL</v>
          </cell>
          <cell r="C2097" t="str">
            <v>Development Banks</v>
          </cell>
          <cell r="D2097" t="str">
            <v>Development Banks</v>
          </cell>
        </row>
        <row r="2098">
          <cell r="B2098" t="str">
            <v>JBBL</v>
          </cell>
          <cell r="C2098" t="str">
            <v>Development Banks</v>
          </cell>
          <cell r="D2098" t="str">
            <v>Development Banks</v>
          </cell>
        </row>
        <row r="2099">
          <cell r="B2099" t="str">
            <v>KADBL</v>
          </cell>
          <cell r="C2099" t="str">
            <v>Delist</v>
          </cell>
          <cell r="D2099" t="str">
            <v>Delist</v>
          </cell>
        </row>
        <row r="2100">
          <cell r="B2100" t="str">
            <v>KRBL</v>
          </cell>
          <cell r="C2100" t="str">
            <v>Development Banks</v>
          </cell>
          <cell r="D2100" t="str">
            <v>Development Banks</v>
          </cell>
        </row>
        <row r="2101">
          <cell r="B2101" t="str">
            <v>MDB</v>
          </cell>
          <cell r="C2101" t="str">
            <v>Development Banks</v>
          </cell>
          <cell r="D2101" t="str">
            <v>Development Banks</v>
          </cell>
        </row>
        <row r="2102">
          <cell r="B2102" t="str">
            <v>MNBBL</v>
          </cell>
          <cell r="C2102" t="str">
            <v>Development Banks</v>
          </cell>
          <cell r="D2102" t="str">
            <v>Development Banks</v>
          </cell>
        </row>
        <row r="2103">
          <cell r="B2103" t="str">
            <v>NABBC</v>
          </cell>
          <cell r="C2103" t="str">
            <v>Development Banks</v>
          </cell>
          <cell r="D2103" t="str">
            <v>Development Banks</v>
          </cell>
        </row>
        <row r="2104">
          <cell r="B2104" t="str">
            <v>SADBL</v>
          </cell>
          <cell r="C2104" t="str">
            <v>Development Banks</v>
          </cell>
          <cell r="D2104" t="str">
            <v>Development Banks</v>
          </cell>
        </row>
        <row r="2105">
          <cell r="B2105" t="str">
            <v>SHINE</v>
          </cell>
          <cell r="C2105" t="str">
            <v>Development Banks</v>
          </cell>
          <cell r="D2105" t="str">
            <v>Development Banks</v>
          </cell>
        </row>
        <row r="2106">
          <cell r="B2106" t="str">
            <v>SINDU</v>
          </cell>
          <cell r="C2106" t="str">
            <v>Development Banks</v>
          </cell>
          <cell r="D2106" t="str">
            <v>Development Banks</v>
          </cell>
        </row>
        <row r="2107">
          <cell r="B2107" t="str">
            <v>SHBL</v>
          </cell>
          <cell r="C2107" t="str">
            <v>Delist</v>
          </cell>
          <cell r="D2107" t="str">
            <v>Delist</v>
          </cell>
        </row>
        <row r="2108">
          <cell r="B2108" t="str">
            <v>GRDBL</v>
          </cell>
          <cell r="C2108" t="str">
            <v>Development Banks</v>
          </cell>
          <cell r="D2108" t="str">
            <v>Development Banks</v>
          </cell>
        </row>
        <row r="2109">
          <cell r="B2109" t="str">
            <v>MLBL</v>
          </cell>
          <cell r="C2109" t="str">
            <v>Development Banks</v>
          </cell>
          <cell r="D2109" t="str">
            <v>Development Banks</v>
          </cell>
        </row>
        <row r="2110">
          <cell r="B2110" t="str">
            <v>LBBL</v>
          </cell>
          <cell r="C2110" t="str">
            <v>Development Banks</v>
          </cell>
          <cell r="D2110" t="str">
            <v>Development Banks</v>
          </cell>
        </row>
        <row r="2111">
          <cell r="B2111" t="str">
            <v>KSBBL</v>
          </cell>
          <cell r="C2111" t="str">
            <v>Development Banks</v>
          </cell>
          <cell r="D2111" t="str">
            <v>Development Banks</v>
          </cell>
        </row>
        <row r="2112">
          <cell r="B2112" t="str">
            <v>TMDBL</v>
          </cell>
          <cell r="C2112" t="str">
            <v>Delist</v>
          </cell>
          <cell r="D2112" t="str">
            <v>Delist</v>
          </cell>
        </row>
        <row r="2113">
          <cell r="B2113" t="str">
            <v>SAPDBL</v>
          </cell>
          <cell r="C2113" t="str">
            <v>Development Banks</v>
          </cell>
          <cell r="D2113" t="str">
            <v>Development Banks</v>
          </cell>
        </row>
        <row r="2114">
          <cell r="B2114" t="str">
            <v>CORBL</v>
          </cell>
          <cell r="C2114" t="str">
            <v>Development Banks</v>
          </cell>
          <cell r="D2114" t="str">
            <v>Development Banks</v>
          </cell>
        </row>
        <row r="2115">
          <cell r="B2115" t="str">
            <v>EDBL</v>
          </cell>
          <cell r="C2115" t="str">
            <v>Development Banks</v>
          </cell>
          <cell r="D2115" t="str">
            <v>Development Banks</v>
          </cell>
        </row>
        <row r="2116">
          <cell r="B2116" t="str">
            <v>GBBL</v>
          </cell>
          <cell r="C2116" t="str">
            <v>Development Banks</v>
          </cell>
          <cell r="D2116" t="str">
            <v>Development Banks</v>
          </cell>
        </row>
        <row r="2117">
          <cell r="B2117" t="str">
            <v>JBBL</v>
          </cell>
          <cell r="C2117" t="str">
            <v>Development Banks</v>
          </cell>
          <cell r="D2117" t="str">
            <v>Development Banks</v>
          </cell>
        </row>
        <row r="2118">
          <cell r="B2118" t="str">
            <v>KRBL</v>
          </cell>
          <cell r="C2118" t="str">
            <v>Development Banks</v>
          </cell>
          <cell r="D2118" t="str">
            <v>Development Banks</v>
          </cell>
        </row>
        <row r="2119">
          <cell r="B2119" t="str">
            <v>MDB</v>
          </cell>
          <cell r="C2119" t="str">
            <v>Development Banks</v>
          </cell>
          <cell r="D2119" t="str">
            <v>Development Banks</v>
          </cell>
        </row>
        <row r="2120">
          <cell r="B2120" t="str">
            <v>MNBBL</v>
          </cell>
          <cell r="C2120" t="str">
            <v>Development Banks</v>
          </cell>
          <cell r="D2120" t="str">
            <v>Development Banks</v>
          </cell>
        </row>
        <row r="2121">
          <cell r="B2121" t="str">
            <v>NABBC</v>
          </cell>
          <cell r="C2121" t="str">
            <v>Development Banks</v>
          </cell>
          <cell r="D2121" t="str">
            <v>Development Banks</v>
          </cell>
        </row>
        <row r="2122">
          <cell r="B2122" t="str">
            <v>SADBL</v>
          </cell>
          <cell r="C2122" t="str">
            <v>Development Banks</v>
          </cell>
          <cell r="D2122" t="str">
            <v>Development Banks</v>
          </cell>
        </row>
        <row r="2123">
          <cell r="B2123" t="str">
            <v>SHINE</v>
          </cell>
          <cell r="C2123" t="str">
            <v>Development Banks</v>
          </cell>
          <cell r="D2123" t="str">
            <v>Development Banks</v>
          </cell>
        </row>
        <row r="2124">
          <cell r="B2124" t="str">
            <v>SINDU</v>
          </cell>
          <cell r="C2124" t="str">
            <v>Development Banks</v>
          </cell>
          <cell r="D2124" t="str">
            <v>Development Banks</v>
          </cell>
        </row>
        <row r="2125">
          <cell r="B2125" t="str">
            <v>SHBL</v>
          </cell>
          <cell r="C2125" t="str">
            <v>Delist</v>
          </cell>
          <cell r="D2125" t="str">
            <v>Delist</v>
          </cell>
        </row>
        <row r="2126">
          <cell r="B2126" t="str">
            <v>GRDBL</v>
          </cell>
          <cell r="C2126" t="str">
            <v>Development Banks</v>
          </cell>
          <cell r="D2126" t="str">
            <v>Development Banks</v>
          </cell>
        </row>
        <row r="2127">
          <cell r="B2127" t="str">
            <v>MLBL</v>
          </cell>
          <cell r="C2127" t="str">
            <v>Development Banks</v>
          </cell>
          <cell r="D2127" t="str">
            <v>Development Banks</v>
          </cell>
        </row>
        <row r="2128">
          <cell r="B2128" t="str">
            <v>LBBL</v>
          </cell>
          <cell r="C2128" t="str">
            <v>Development Banks</v>
          </cell>
          <cell r="D2128" t="str">
            <v>Development Banks</v>
          </cell>
        </row>
        <row r="2129">
          <cell r="B2129" t="str">
            <v>KSBBL</v>
          </cell>
          <cell r="C2129" t="str">
            <v>Development Banks</v>
          </cell>
          <cell r="D2129" t="str">
            <v>Development Banks</v>
          </cell>
        </row>
        <row r="2130">
          <cell r="B2130" t="str">
            <v>TMDBL</v>
          </cell>
          <cell r="C2130" t="str">
            <v>Delist</v>
          </cell>
          <cell r="D2130" t="str">
            <v>Delist</v>
          </cell>
        </row>
        <row r="2131">
          <cell r="B2131" t="str">
            <v>SAPDBL</v>
          </cell>
          <cell r="C2131" t="str">
            <v>Development Banks</v>
          </cell>
          <cell r="D2131" t="str">
            <v>Development Banks</v>
          </cell>
        </row>
        <row r="2132">
          <cell r="B2132" t="str">
            <v>CORBL</v>
          </cell>
          <cell r="C2132" t="str">
            <v>Development Banks</v>
          </cell>
          <cell r="D2132" t="str">
            <v>Development Banks</v>
          </cell>
        </row>
        <row r="2133">
          <cell r="B2133" t="str">
            <v>EDBL</v>
          </cell>
          <cell r="C2133" t="str">
            <v>Development Banks</v>
          </cell>
          <cell r="D2133" t="str">
            <v>Development Banks</v>
          </cell>
        </row>
        <row r="2134">
          <cell r="B2134" t="str">
            <v>GBBL</v>
          </cell>
          <cell r="C2134" t="str">
            <v>Development Banks</v>
          </cell>
          <cell r="D2134" t="str">
            <v>Development Banks</v>
          </cell>
        </row>
        <row r="2135">
          <cell r="B2135" t="str">
            <v>JBBL</v>
          </cell>
          <cell r="C2135" t="str">
            <v>Development Banks</v>
          </cell>
          <cell r="D2135" t="str">
            <v>Development Banks</v>
          </cell>
        </row>
        <row r="2136">
          <cell r="B2136" t="str">
            <v>KRBL</v>
          </cell>
          <cell r="C2136" t="str">
            <v>Development Banks</v>
          </cell>
          <cell r="D2136" t="str">
            <v>Development Banks</v>
          </cell>
        </row>
        <row r="2137">
          <cell r="B2137" t="str">
            <v>MDB</v>
          </cell>
          <cell r="C2137" t="str">
            <v>Development Banks</v>
          </cell>
          <cell r="D2137" t="str">
            <v>Development Banks</v>
          </cell>
        </row>
        <row r="2138">
          <cell r="B2138" t="str">
            <v>MNBBL</v>
          </cell>
          <cell r="C2138" t="str">
            <v>Development Banks</v>
          </cell>
          <cell r="D2138" t="str">
            <v>Development Banks</v>
          </cell>
        </row>
        <row r="2139">
          <cell r="B2139" t="str">
            <v>NABBC</v>
          </cell>
          <cell r="C2139" t="str">
            <v>Development Banks</v>
          </cell>
          <cell r="D2139" t="str">
            <v>Development Banks</v>
          </cell>
        </row>
        <row r="2140">
          <cell r="B2140" t="str">
            <v>SADBL</v>
          </cell>
          <cell r="C2140" t="str">
            <v>Development Banks</v>
          </cell>
          <cell r="D2140" t="str">
            <v>Development Banks</v>
          </cell>
        </row>
        <row r="2141">
          <cell r="B2141" t="str">
            <v>SHINE</v>
          </cell>
          <cell r="C2141" t="str">
            <v>Development Banks</v>
          </cell>
          <cell r="D2141" t="str">
            <v>Development Banks</v>
          </cell>
        </row>
        <row r="2142">
          <cell r="B2142" t="str">
            <v>SINDU</v>
          </cell>
          <cell r="C2142" t="str">
            <v>Development Banks</v>
          </cell>
          <cell r="D2142" t="str">
            <v>Development Banks</v>
          </cell>
        </row>
        <row r="2143">
          <cell r="B2143" t="str">
            <v>SHBL</v>
          </cell>
          <cell r="C2143" t="str">
            <v>Delist</v>
          </cell>
          <cell r="D2143" t="str">
            <v>Delist</v>
          </cell>
        </row>
        <row r="2144">
          <cell r="B2144" t="str">
            <v>GRDBL</v>
          </cell>
          <cell r="C2144" t="str">
            <v>Development Banks</v>
          </cell>
          <cell r="D2144" t="str">
            <v>Development Banks</v>
          </cell>
        </row>
        <row r="2145">
          <cell r="B2145" t="str">
            <v>MLBL</v>
          </cell>
          <cell r="C2145" t="str">
            <v>Development Banks</v>
          </cell>
          <cell r="D2145" t="str">
            <v>Development Banks</v>
          </cell>
        </row>
        <row r="2146">
          <cell r="B2146" t="str">
            <v>LBBL</v>
          </cell>
          <cell r="C2146" t="str">
            <v>Development Banks</v>
          </cell>
          <cell r="D2146" t="str">
            <v>Development Banks</v>
          </cell>
        </row>
        <row r="2147">
          <cell r="B2147" t="str">
            <v>KSBBL</v>
          </cell>
          <cell r="C2147" t="str">
            <v>Development Banks</v>
          </cell>
          <cell r="D2147" t="str">
            <v>Development Banks</v>
          </cell>
        </row>
        <row r="2148">
          <cell r="B2148" t="str">
            <v>SAPDBL</v>
          </cell>
          <cell r="C2148" t="str">
            <v>Development Banks</v>
          </cell>
          <cell r="D2148" t="str">
            <v>Development Banks</v>
          </cell>
        </row>
        <row r="2149">
          <cell r="B2149" t="str">
            <v>CORBL</v>
          </cell>
          <cell r="C2149" t="str">
            <v>Development Banks</v>
          </cell>
          <cell r="D2149" t="str">
            <v>Development Banks</v>
          </cell>
        </row>
        <row r="2150">
          <cell r="B2150" t="str">
            <v>EDBL</v>
          </cell>
          <cell r="C2150" t="str">
            <v>Development Banks</v>
          </cell>
          <cell r="D2150" t="str">
            <v>Development Banks</v>
          </cell>
        </row>
        <row r="2151">
          <cell r="B2151" t="str">
            <v>GBBL</v>
          </cell>
          <cell r="C2151" t="str">
            <v>Development Banks</v>
          </cell>
          <cell r="D2151" t="str">
            <v>Development Banks</v>
          </cell>
        </row>
        <row r="2152">
          <cell r="B2152" t="str">
            <v>JBBL</v>
          </cell>
          <cell r="C2152" t="str">
            <v>Development Banks</v>
          </cell>
          <cell r="D2152" t="str">
            <v>Development Banks</v>
          </cell>
        </row>
        <row r="2153">
          <cell r="B2153" t="str">
            <v>KRBL</v>
          </cell>
          <cell r="C2153" t="str">
            <v>Development Banks</v>
          </cell>
          <cell r="D2153" t="str">
            <v>Development Banks</v>
          </cell>
        </row>
        <row r="2154">
          <cell r="B2154" t="str">
            <v>MDB</v>
          </cell>
          <cell r="C2154" t="str">
            <v>Development Banks</v>
          </cell>
          <cell r="D2154" t="str">
            <v>Development Banks</v>
          </cell>
        </row>
        <row r="2155">
          <cell r="B2155" t="str">
            <v>MNBBL</v>
          </cell>
          <cell r="C2155" t="str">
            <v>Development Banks</v>
          </cell>
          <cell r="D2155" t="str">
            <v>Development Banks</v>
          </cell>
        </row>
        <row r="2156">
          <cell r="B2156" t="str">
            <v>NABBC</v>
          </cell>
          <cell r="C2156" t="str">
            <v>Development Banks</v>
          </cell>
          <cell r="D2156" t="str">
            <v>Development Banks</v>
          </cell>
        </row>
        <row r="2157">
          <cell r="B2157" t="str">
            <v>SADBL</v>
          </cell>
          <cell r="C2157" t="str">
            <v>Development Banks</v>
          </cell>
          <cell r="D2157" t="str">
            <v>Development Banks</v>
          </cell>
        </row>
        <row r="2158">
          <cell r="B2158" t="str">
            <v>SHINE</v>
          </cell>
          <cell r="C2158" t="str">
            <v>Development Banks</v>
          </cell>
          <cell r="D2158" t="str">
            <v>Development Banks</v>
          </cell>
        </row>
        <row r="2159">
          <cell r="B2159" t="str">
            <v>SINDU</v>
          </cell>
          <cell r="C2159" t="str">
            <v>Development Banks</v>
          </cell>
          <cell r="D2159" t="str">
            <v>Development Banks</v>
          </cell>
        </row>
        <row r="2160">
          <cell r="B2160" t="str">
            <v>SHBL</v>
          </cell>
          <cell r="C2160" t="str">
            <v>Delist</v>
          </cell>
          <cell r="D2160" t="str">
            <v>Delist</v>
          </cell>
        </row>
        <row r="2161">
          <cell r="B2161" t="str">
            <v>GRDBL</v>
          </cell>
          <cell r="C2161" t="str">
            <v>Development Banks</v>
          </cell>
          <cell r="D2161" t="str">
            <v>Development Banks</v>
          </cell>
        </row>
        <row r="2162">
          <cell r="B2162" t="str">
            <v>MLBL</v>
          </cell>
          <cell r="C2162" t="str">
            <v>Development Banks</v>
          </cell>
          <cell r="D2162" t="str">
            <v>Development Banks</v>
          </cell>
        </row>
        <row r="2163">
          <cell r="B2163" t="str">
            <v>LBBL</v>
          </cell>
          <cell r="C2163" t="str">
            <v>Development Banks</v>
          </cell>
          <cell r="D2163" t="str">
            <v>Development Banks</v>
          </cell>
        </row>
        <row r="2164">
          <cell r="B2164" t="str">
            <v>KSBBL</v>
          </cell>
          <cell r="C2164" t="str">
            <v>Development Banks</v>
          </cell>
          <cell r="D2164" t="str">
            <v>Development Banks</v>
          </cell>
        </row>
        <row r="2165">
          <cell r="B2165" t="str">
            <v>SAPDBL</v>
          </cell>
          <cell r="C2165" t="str">
            <v>Development Banks</v>
          </cell>
          <cell r="D2165" t="str">
            <v>Development Banks</v>
          </cell>
        </row>
        <row r="2166">
          <cell r="B2166" t="str">
            <v>CORBL</v>
          </cell>
          <cell r="C2166" t="str">
            <v>Development Banks</v>
          </cell>
          <cell r="D2166" t="str">
            <v>Development Banks</v>
          </cell>
        </row>
        <row r="2167">
          <cell r="B2167" t="str">
            <v>EDBL</v>
          </cell>
          <cell r="C2167" t="str">
            <v>Development Banks</v>
          </cell>
          <cell r="D2167" t="str">
            <v>Development Banks</v>
          </cell>
        </row>
        <row r="2168">
          <cell r="B2168" t="str">
            <v>GBBL</v>
          </cell>
          <cell r="C2168" t="str">
            <v>Development Banks</v>
          </cell>
          <cell r="D2168" t="str">
            <v>Development Banks</v>
          </cell>
        </row>
        <row r="2169">
          <cell r="B2169" t="str">
            <v>JBBL</v>
          </cell>
          <cell r="C2169" t="str">
            <v>Development Banks</v>
          </cell>
          <cell r="D2169" t="str">
            <v>Development Banks</v>
          </cell>
        </row>
        <row r="2170">
          <cell r="B2170" t="str">
            <v>KRBL</v>
          </cell>
          <cell r="C2170" t="str">
            <v>Development Banks</v>
          </cell>
          <cell r="D2170" t="str">
            <v>Development Banks</v>
          </cell>
        </row>
        <row r="2171">
          <cell r="B2171" t="str">
            <v>MDB</v>
          </cell>
          <cell r="C2171" t="str">
            <v>Development Banks</v>
          </cell>
          <cell r="D2171" t="str">
            <v>Development Banks</v>
          </cell>
        </row>
        <row r="2172">
          <cell r="B2172" t="str">
            <v>MNBBL</v>
          </cell>
          <cell r="C2172" t="str">
            <v>Development Banks</v>
          </cell>
          <cell r="D2172" t="str">
            <v>Development Banks</v>
          </cell>
        </row>
        <row r="2173">
          <cell r="B2173" t="str">
            <v>NABBC</v>
          </cell>
          <cell r="C2173" t="str">
            <v>Development Banks</v>
          </cell>
          <cell r="D2173" t="str">
            <v>Development Banks</v>
          </cell>
        </row>
        <row r="2174">
          <cell r="B2174" t="str">
            <v>SADBL</v>
          </cell>
          <cell r="C2174" t="str">
            <v>Development Banks</v>
          </cell>
          <cell r="D2174" t="str">
            <v>Development Banks</v>
          </cell>
        </row>
        <row r="2175">
          <cell r="B2175" t="str">
            <v>SHINE</v>
          </cell>
          <cell r="C2175" t="str">
            <v>Development Banks</v>
          </cell>
          <cell r="D2175" t="str">
            <v>Development Banks</v>
          </cell>
        </row>
        <row r="2176">
          <cell r="B2176" t="str">
            <v>SINDU</v>
          </cell>
          <cell r="C2176" t="str">
            <v>Development Banks</v>
          </cell>
          <cell r="D2176" t="str">
            <v>Development Banks</v>
          </cell>
        </row>
        <row r="2177">
          <cell r="B2177" t="str">
            <v>SHBL</v>
          </cell>
          <cell r="C2177" t="str">
            <v>Delist</v>
          </cell>
          <cell r="D2177" t="str">
            <v>Delist</v>
          </cell>
        </row>
        <row r="2178">
          <cell r="B2178" t="str">
            <v>GRDBL</v>
          </cell>
          <cell r="C2178" t="str">
            <v>Development Banks</v>
          </cell>
          <cell r="D2178" t="str">
            <v>Development Banks</v>
          </cell>
        </row>
        <row r="2179">
          <cell r="B2179" t="str">
            <v>MLBL</v>
          </cell>
          <cell r="C2179" t="str">
            <v>Development Banks</v>
          </cell>
          <cell r="D2179" t="str">
            <v>Development Banks</v>
          </cell>
        </row>
        <row r="2180">
          <cell r="B2180" t="str">
            <v>LBBL</v>
          </cell>
          <cell r="C2180" t="str">
            <v>Development Banks</v>
          </cell>
          <cell r="D2180" t="str">
            <v>Development Banks</v>
          </cell>
        </row>
        <row r="2181">
          <cell r="B2181" t="str">
            <v>KSBBL</v>
          </cell>
          <cell r="C2181" t="str">
            <v>Development Banks</v>
          </cell>
          <cell r="D2181" t="str">
            <v>Development Banks</v>
          </cell>
        </row>
        <row r="2182">
          <cell r="B2182" t="str">
            <v>SAPDBL</v>
          </cell>
          <cell r="C2182" t="str">
            <v>Development Banks</v>
          </cell>
          <cell r="D2182" t="str">
            <v>Development Banks</v>
          </cell>
        </row>
        <row r="2183">
          <cell r="B2183" t="str">
            <v>CORBL</v>
          </cell>
          <cell r="C2183" t="str">
            <v>Development Banks</v>
          </cell>
          <cell r="D2183" t="str">
            <v>Development Banks</v>
          </cell>
        </row>
        <row r="2184">
          <cell r="B2184" t="str">
            <v>EDBL</v>
          </cell>
          <cell r="C2184" t="str">
            <v>Development Banks</v>
          </cell>
          <cell r="D2184" t="str">
            <v>Development Banks</v>
          </cell>
        </row>
        <row r="2185">
          <cell r="B2185" t="str">
            <v>GBBL</v>
          </cell>
          <cell r="C2185" t="str">
            <v>Development Banks</v>
          </cell>
          <cell r="D2185" t="str">
            <v>Development Banks</v>
          </cell>
        </row>
        <row r="2186">
          <cell r="B2186" t="str">
            <v>JBBL</v>
          </cell>
          <cell r="C2186" t="str">
            <v>Development Banks</v>
          </cell>
          <cell r="D2186" t="str">
            <v>Development Banks</v>
          </cell>
        </row>
        <row r="2187">
          <cell r="B2187" t="str">
            <v>KRBL</v>
          </cell>
          <cell r="C2187" t="str">
            <v>Development Banks</v>
          </cell>
          <cell r="D2187" t="str">
            <v>Development Banks</v>
          </cell>
        </row>
        <row r="2188">
          <cell r="B2188" t="str">
            <v>MDB</v>
          </cell>
          <cell r="C2188" t="str">
            <v>Development Banks</v>
          </cell>
          <cell r="D2188" t="str">
            <v>Development Banks</v>
          </cell>
        </row>
        <row r="2189">
          <cell r="B2189" t="str">
            <v>MNBBL</v>
          </cell>
          <cell r="C2189" t="str">
            <v>Development Banks</v>
          </cell>
          <cell r="D2189" t="str">
            <v>Development Banks</v>
          </cell>
        </row>
        <row r="2190">
          <cell r="B2190" t="str">
            <v>NABBC</v>
          </cell>
          <cell r="C2190" t="str">
            <v>Development Banks</v>
          </cell>
          <cell r="D2190" t="str">
            <v>Development Banks</v>
          </cell>
        </row>
        <row r="2191">
          <cell r="B2191" t="str">
            <v>SADBL</v>
          </cell>
          <cell r="C2191" t="str">
            <v>Development Banks</v>
          </cell>
          <cell r="D2191" t="str">
            <v>Development Banks</v>
          </cell>
        </row>
        <row r="2192">
          <cell r="B2192" t="str">
            <v>SHINE</v>
          </cell>
          <cell r="C2192" t="str">
            <v>Development Banks</v>
          </cell>
          <cell r="D2192" t="str">
            <v>Development Banks</v>
          </cell>
        </row>
        <row r="2193">
          <cell r="B2193" t="str">
            <v>SINDU</v>
          </cell>
          <cell r="C2193" t="str">
            <v>Development Banks</v>
          </cell>
          <cell r="D2193" t="str">
            <v>Development Banks</v>
          </cell>
        </row>
        <row r="2194">
          <cell r="B2194" t="str">
            <v>GRDBL</v>
          </cell>
          <cell r="C2194" t="str">
            <v>Development Banks</v>
          </cell>
          <cell r="D2194" t="str">
            <v>Development Banks</v>
          </cell>
        </row>
        <row r="2195">
          <cell r="B2195" t="str">
            <v>MLBL</v>
          </cell>
          <cell r="C2195" t="str">
            <v>Development Banks</v>
          </cell>
          <cell r="D2195" t="str">
            <v>Development Banks</v>
          </cell>
        </row>
        <row r="2196">
          <cell r="B2196" t="str">
            <v>LBBL</v>
          </cell>
          <cell r="C2196" t="str">
            <v>Development Banks</v>
          </cell>
          <cell r="D2196" t="str">
            <v>Development Banks</v>
          </cell>
        </row>
        <row r="2197">
          <cell r="B2197" t="str">
            <v>KSBBL</v>
          </cell>
          <cell r="C2197" t="str">
            <v>Development Banks</v>
          </cell>
          <cell r="D2197" t="str">
            <v>Development Banks</v>
          </cell>
        </row>
        <row r="2198">
          <cell r="B2198" t="str">
            <v>SAPDBL</v>
          </cell>
          <cell r="C2198" t="str">
            <v>Development Banks</v>
          </cell>
          <cell r="D2198" t="str">
            <v>Development Banks</v>
          </cell>
        </row>
        <row r="2199">
          <cell r="B2199" t="str">
            <v>CORBL</v>
          </cell>
          <cell r="C2199" t="str">
            <v>Development Banks</v>
          </cell>
          <cell r="D2199" t="str">
            <v>Development Banks</v>
          </cell>
        </row>
        <row r="2200">
          <cell r="B2200" t="str">
            <v>EDBL</v>
          </cell>
          <cell r="C2200" t="str">
            <v>Development Banks</v>
          </cell>
          <cell r="D2200" t="str">
            <v>Development Banks</v>
          </cell>
        </row>
        <row r="2201">
          <cell r="B2201" t="str">
            <v>GBBL</v>
          </cell>
          <cell r="C2201" t="str">
            <v>Development Banks</v>
          </cell>
          <cell r="D2201" t="str">
            <v>Development Banks</v>
          </cell>
        </row>
        <row r="2202">
          <cell r="B2202" t="str">
            <v>JBBL</v>
          </cell>
          <cell r="C2202" t="str">
            <v>Development Banks</v>
          </cell>
          <cell r="D2202" t="str">
            <v>Development Banks</v>
          </cell>
        </row>
        <row r="2203">
          <cell r="B2203" t="str">
            <v>KRBL</v>
          </cell>
          <cell r="C2203" t="str">
            <v>Development Banks</v>
          </cell>
          <cell r="D2203" t="str">
            <v>Development Banks</v>
          </cell>
        </row>
        <row r="2204">
          <cell r="B2204" t="str">
            <v>MDB</v>
          </cell>
          <cell r="C2204" t="str">
            <v>Development Banks</v>
          </cell>
          <cell r="D2204" t="str">
            <v>Development Banks</v>
          </cell>
        </row>
        <row r="2205">
          <cell r="B2205" t="str">
            <v>MNBBL</v>
          </cell>
          <cell r="C2205" t="str">
            <v>Development Banks</v>
          </cell>
          <cell r="D2205" t="str">
            <v>Development Banks</v>
          </cell>
        </row>
        <row r="2206">
          <cell r="B2206" t="str">
            <v>NABBC</v>
          </cell>
          <cell r="C2206" t="str">
            <v>Development Banks</v>
          </cell>
          <cell r="D2206" t="str">
            <v>Development Banks</v>
          </cell>
        </row>
        <row r="2207">
          <cell r="B2207" t="str">
            <v>SADBL</v>
          </cell>
          <cell r="C2207" t="str">
            <v>Development Banks</v>
          </cell>
          <cell r="D2207" t="str">
            <v>Development Banks</v>
          </cell>
        </row>
        <row r="2208">
          <cell r="B2208" t="str">
            <v>SHINE</v>
          </cell>
          <cell r="C2208" t="str">
            <v>Development Banks</v>
          </cell>
          <cell r="D2208" t="str">
            <v>Development Banks</v>
          </cell>
        </row>
        <row r="2209">
          <cell r="B2209" t="str">
            <v>SINDU</v>
          </cell>
          <cell r="C2209" t="str">
            <v>Development Banks</v>
          </cell>
          <cell r="D2209" t="str">
            <v>Development Banks</v>
          </cell>
        </row>
        <row r="2210">
          <cell r="B2210" t="str">
            <v>GRDBL</v>
          </cell>
          <cell r="C2210" t="str">
            <v>Development Banks</v>
          </cell>
          <cell r="D2210" t="str">
            <v>Development Banks</v>
          </cell>
        </row>
        <row r="2211">
          <cell r="B2211" t="str">
            <v>MLBL</v>
          </cell>
          <cell r="C2211" t="str">
            <v>Development Banks</v>
          </cell>
          <cell r="D2211" t="str">
            <v>Development Banks</v>
          </cell>
        </row>
        <row r="2212">
          <cell r="B2212" t="str">
            <v>LBBL</v>
          </cell>
          <cell r="C2212" t="str">
            <v>Development Banks</v>
          </cell>
          <cell r="D2212" t="str">
            <v>Development Banks</v>
          </cell>
        </row>
        <row r="2213">
          <cell r="B2213" t="str">
            <v>KSBBL</v>
          </cell>
          <cell r="C2213" t="str">
            <v>Development Banks</v>
          </cell>
          <cell r="D2213" t="str">
            <v>Development Banks</v>
          </cell>
        </row>
        <row r="2214">
          <cell r="B2214" t="str">
            <v>SAPDBL</v>
          </cell>
          <cell r="C2214" t="str">
            <v>Development Banks</v>
          </cell>
          <cell r="D2214" t="str">
            <v>Development Banks</v>
          </cell>
        </row>
        <row r="2215">
          <cell r="B2215" t="str">
            <v>CORBL</v>
          </cell>
          <cell r="C2215" t="str">
            <v>Development Banks</v>
          </cell>
          <cell r="D2215" t="str">
            <v>Development Banks</v>
          </cell>
        </row>
        <row r="2216">
          <cell r="B2216" t="str">
            <v>EDBL</v>
          </cell>
          <cell r="C2216" t="str">
            <v>Development Banks</v>
          </cell>
          <cell r="D2216" t="str">
            <v>Development Banks</v>
          </cell>
        </row>
        <row r="2217">
          <cell r="B2217" t="str">
            <v>GBBL</v>
          </cell>
          <cell r="C2217" t="str">
            <v>Development Banks</v>
          </cell>
          <cell r="D2217" t="str">
            <v>Development Banks</v>
          </cell>
        </row>
        <row r="2218">
          <cell r="B2218" t="str">
            <v>JBBL</v>
          </cell>
          <cell r="C2218" t="str">
            <v>Development Banks</v>
          </cell>
          <cell r="D2218" t="str">
            <v>Development Banks</v>
          </cell>
        </row>
        <row r="2219">
          <cell r="B2219" t="str">
            <v>MDB</v>
          </cell>
          <cell r="C2219" t="str">
            <v>Development Banks</v>
          </cell>
          <cell r="D2219" t="str">
            <v>Development Banks</v>
          </cell>
        </row>
        <row r="2220">
          <cell r="B2220" t="str">
            <v>MNBBL</v>
          </cell>
          <cell r="C2220" t="str">
            <v>Development Banks</v>
          </cell>
          <cell r="D2220" t="str">
            <v>Development Banks</v>
          </cell>
        </row>
        <row r="2221">
          <cell r="B2221" t="str">
            <v>NABBC</v>
          </cell>
          <cell r="C2221" t="str">
            <v>Development Banks</v>
          </cell>
          <cell r="D2221" t="str">
            <v>Development Banks</v>
          </cell>
        </row>
        <row r="2222">
          <cell r="B2222" t="str">
            <v>SADBL</v>
          </cell>
          <cell r="C2222" t="str">
            <v>Development Banks</v>
          </cell>
          <cell r="D2222" t="str">
            <v>Development Banks</v>
          </cell>
        </row>
        <row r="2223">
          <cell r="B2223" t="str">
            <v>SHINE</v>
          </cell>
          <cell r="C2223" t="str">
            <v>Development Banks</v>
          </cell>
          <cell r="D2223" t="str">
            <v>Development Banks</v>
          </cell>
        </row>
        <row r="2224">
          <cell r="B2224" t="str">
            <v>SINDU</v>
          </cell>
          <cell r="C2224" t="str">
            <v>Development Banks</v>
          </cell>
          <cell r="D2224" t="str">
            <v>Development Banks</v>
          </cell>
        </row>
        <row r="2225">
          <cell r="B2225" t="str">
            <v>GRDBL</v>
          </cell>
          <cell r="C2225" t="str">
            <v>Development Banks</v>
          </cell>
          <cell r="D2225" t="str">
            <v>Development Banks</v>
          </cell>
        </row>
        <row r="2226">
          <cell r="B2226" t="str">
            <v>MLBL</v>
          </cell>
          <cell r="C2226" t="str">
            <v>Development Banks</v>
          </cell>
          <cell r="D2226" t="str">
            <v>Development Banks</v>
          </cell>
        </row>
        <row r="2227">
          <cell r="B2227" t="str">
            <v>LBBL</v>
          </cell>
          <cell r="C2227" t="str">
            <v>Development Banks</v>
          </cell>
          <cell r="D2227" t="str">
            <v>Development Banks</v>
          </cell>
        </row>
        <row r="2228">
          <cell r="B2228" t="str">
            <v>KSBBL</v>
          </cell>
          <cell r="C2228" t="str">
            <v>Development Banks</v>
          </cell>
          <cell r="D2228" t="str">
            <v>Development Banks</v>
          </cell>
        </row>
        <row r="2229">
          <cell r="B2229" t="str">
            <v>CFCL</v>
          </cell>
          <cell r="C2229" t="str">
            <v>Finance</v>
          </cell>
          <cell r="D2229" t="str">
            <v>Finance</v>
          </cell>
        </row>
        <row r="2230">
          <cell r="B2230" t="str">
            <v>GFCL</v>
          </cell>
          <cell r="C2230" t="str">
            <v>Finance</v>
          </cell>
          <cell r="D2230" t="str">
            <v>Finance</v>
          </cell>
        </row>
        <row r="2231">
          <cell r="B2231" t="str">
            <v>ICFC</v>
          </cell>
          <cell r="C2231" t="str">
            <v>Finance</v>
          </cell>
          <cell r="D2231" t="str">
            <v>Finance</v>
          </cell>
        </row>
        <row r="2232">
          <cell r="B2232" t="str">
            <v>JEFL</v>
          </cell>
          <cell r="C2232" t="str">
            <v>Delist</v>
          </cell>
          <cell r="D2232" t="str">
            <v>Delist</v>
          </cell>
        </row>
        <row r="2233">
          <cell r="B2233" t="str">
            <v>JFL</v>
          </cell>
          <cell r="C2233" t="str">
            <v>Finance</v>
          </cell>
          <cell r="D2233" t="str">
            <v>Finance</v>
          </cell>
        </row>
        <row r="2234">
          <cell r="B2234" t="str">
            <v>MFIL</v>
          </cell>
          <cell r="C2234" t="str">
            <v>Finance</v>
          </cell>
          <cell r="D2234" t="str">
            <v>Finance</v>
          </cell>
        </row>
        <row r="2235">
          <cell r="B2235" t="str">
            <v>PFL</v>
          </cell>
          <cell r="C2235" t="str">
            <v>Finance</v>
          </cell>
          <cell r="D2235" t="str">
            <v>Finance</v>
          </cell>
        </row>
        <row r="2236">
          <cell r="B2236" t="str">
            <v>PROFL</v>
          </cell>
          <cell r="C2236" t="str">
            <v>Finance</v>
          </cell>
          <cell r="D2236" t="str">
            <v>Finance</v>
          </cell>
        </row>
        <row r="2237">
          <cell r="B2237" t="str">
            <v>SFFIL</v>
          </cell>
          <cell r="C2237" t="str">
            <v>Delist</v>
          </cell>
          <cell r="D2237" t="str">
            <v>Delist</v>
          </cell>
        </row>
        <row r="2238">
          <cell r="B2238" t="str">
            <v>SIFC</v>
          </cell>
          <cell r="C2238" t="str">
            <v>Finance</v>
          </cell>
          <cell r="D2238" t="str">
            <v>Finance</v>
          </cell>
        </row>
        <row r="2239">
          <cell r="B2239" t="str">
            <v>SYFL</v>
          </cell>
          <cell r="C2239" t="str">
            <v>Delist</v>
          </cell>
          <cell r="D2239" t="str">
            <v>Delist</v>
          </cell>
        </row>
        <row r="2240">
          <cell r="B2240" t="str">
            <v>UFCL</v>
          </cell>
          <cell r="C2240" t="str">
            <v>Delist</v>
          </cell>
          <cell r="D2240" t="str">
            <v>Delist</v>
          </cell>
        </row>
        <row r="2241">
          <cell r="B2241" t="str">
            <v>UFL</v>
          </cell>
          <cell r="C2241" t="str">
            <v>Delist</v>
          </cell>
          <cell r="D2241" t="str">
            <v>Delist</v>
          </cell>
        </row>
        <row r="2242">
          <cell r="B2242" t="str">
            <v>RLFL</v>
          </cell>
          <cell r="C2242" t="str">
            <v>Finance</v>
          </cell>
          <cell r="D2242" t="str">
            <v>Finance</v>
          </cell>
        </row>
        <row r="2243">
          <cell r="B2243" t="str">
            <v>GUFL</v>
          </cell>
          <cell r="C2243" t="str">
            <v>Finance</v>
          </cell>
          <cell r="D2243" t="str">
            <v>Finance</v>
          </cell>
        </row>
        <row r="2244">
          <cell r="B2244" t="str">
            <v>BFC</v>
          </cell>
          <cell r="C2244" t="str">
            <v>Finance</v>
          </cell>
          <cell r="D2244" t="str">
            <v>Finance</v>
          </cell>
        </row>
        <row r="2245">
          <cell r="B2245" t="str">
            <v>HATH</v>
          </cell>
          <cell r="C2245" t="str">
            <v>Delist</v>
          </cell>
          <cell r="D2245" t="str">
            <v>Delist</v>
          </cell>
        </row>
        <row r="2246">
          <cell r="B2246" t="str">
            <v>CFCL</v>
          </cell>
          <cell r="C2246" t="str">
            <v>Finance</v>
          </cell>
          <cell r="D2246" t="str">
            <v>Finance</v>
          </cell>
        </row>
        <row r="2247">
          <cell r="B2247" t="str">
            <v>GFCL</v>
          </cell>
          <cell r="C2247" t="str">
            <v>Finance</v>
          </cell>
          <cell r="D2247" t="str">
            <v>Finance</v>
          </cell>
        </row>
        <row r="2248">
          <cell r="B2248" t="str">
            <v>GMFIL</v>
          </cell>
          <cell r="C2248" t="str">
            <v>Finance</v>
          </cell>
          <cell r="D2248" t="str">
            <v>Finance</v>
          </cell>
        </row>
        <row r="2249">
          <cell r="B2249" t="str">
            <v>ICFC</v>
          </cell>
          <cell r="C2249" t="str">
            <v>Finance</v>
          </cell>
          <cell r="D2249" t="str">
            <v>Finance</v>
          </cell>
        </row>
        <row r="2250">
          <cell r="B2250" t="str">
            <v>JEFL</v>
          </cell>
          <cell r="C2250" t="str">
            <v>Delist</v>
          </cell>
          <cell r="D2250" t="str">
            <v>Delist</v>
          </cell>
        </row>
        <row r="2251">
          <cell r="B2251" t="str">
            <v>JFL</v>
          </cell>
          <cell r="C2251" t="str">
            <v>Finance</v>
          </cell>
          <cell r="D2251" t="str">
            <v>Finance</v>
          </cell>
        </row>
        <row r="2252">
          <cell r="B2252" t="str">
            <v>LFC</v>
          </cell>
          <cell r="C2252" t="str">
            <v>Delist</v>
          </cell>
          <cell r="D2252" t="str">
            <v>Delist</v>
          </cell>
        </row>
        <row r="2253">
          <cell r="B2253" t="str">
            <v>MFIL</v>
          </cell>
          <cell r="C2253" t="str">
            <v>Finance</v>
          </cell>
          <cell r="D2253" t="str">
            <v>Finance</v>
          </cell>
        </row>
        <row r="2254">
          <cell r="B2254" t="str">
            <v>PFL</v>
          </cell>
          <cell r="C2254" t="str">
            <v>Finance</v>
          </cell>
          <cell r="D2254" t="str">
            <v>Finance</v>
          </cell>
        </row>
        <row r="2255">
          <cell r="B2255" t="str">
            <v>PROFL</v>
          </cell>
          <cell r="C2255" t="str">
            <v>Finance</v>
          </cell>
          <cell r="D2255" t="str">
            <v>Finance</v>
          </cell>
        </row>
        <row r="2256">
          <cell r="B2256" t="str">
            <v>SFFIL</v>
          </cell>
          <cell r="C2256" t="str">
            <v>Delist</v>
          </cell>
          <cell r="D2256" t="str">
            <v>Delist</v>
          </cell>
        </row>
        <row r="2257">
          <cell r="B2257" t="str">
            <v>SIFC</v>
          </cell>
          <cell r="C2257" t="str">
            <v>Finance</v>
          </cell>
          <cell r="D2257" t="str">
            <v>Finance</v>
          </cell>
        </row>
        <row r="2258">
          <cell r="B2258" t="str">
            <v>SYFL</v>
          </cell>
          <cell r="C2258" t="str">
            <v>Delist</v>
          </cell>
          <cell r="D2258" t="str">
            <v>Delist</v>
          </cell>
        </row>
        <row r="2259">
          <cell r="B2259" t="str">
            <v>UFL</v>
          </cell>
          <cell r="C2259" t="str">
            <v>Delist</v>
          </cell>
          <cell r="D2259" t="str">
            <v>Delist</v>
          </cell>
        </row>
        <row r="2260">
          <cell r="B2260" t="str">
            <v>RLFL</v>
          </cell>
          <cell r="C2260" t="str">
            <v>Finance</v>
          </cell>
          <cell r="D2260" t="str">
            <v>Finance</v>
          </cell>
        </row>
        <row r="2261">
          <cell r="B2261" t="str">
            <v>GUFL</v>
          </cell>
          <cell r="C2261" t="str">
            <v>Finance</v>
          </cell>
          <cell r="D2261" t="str">
            <v>Finance</v>
          </cell>
        </row>
        <row r="2262">
          <cell r="B2262" t="str">
            <v>BFC</v>
          </cell>
          <cell r="C2262" t="str">
            <v>Finance</v>
          </cell>
          <cell r="D2262" t="str">
            <v>Finance</v>
          </cell>
        </row>
        <row r="2263">
          <cell r="B2263" t="str">
            <v>CEFL</v>
          </cell>
          <cell r="C2263" t="str">
            <v>Delist</v>
          </cell>
          <cell r="D2263" t="str">
            <v>Delist</v>
          </cell>
        </row>
        <row r="2264">
          <cell r="B2264" t="str">
            <v>HATH</v>
          </cell>
          <cell r="C2264" t="str">
            <v>Delist</v>
          </cell>
          <cell r="D2264" t="str">
            <v>Delist</v>
          </cell>
        </row>
        <row r="2265">
          <cell r="B2265" t="str">
            <v>CFCL</v>
          </cell>
          <cell r="C2265" t="str">
            <v>Finance</v>
          </cell>
          <cell r="D2265" t="str">
            <v>Finance</v>
          </cell>
        </row>
        <row r="2266">
          <cell r="B2266" t="str">
            <v>GFCL</v>
          </cell>
          <cell r="C2266" t="str">
            <v>Finance</v>
          </cell>
          <cell r="D2266" t="str">
            <v>Finance</v>
          </cell>
        </row>
        <row r="2267">
          <cell r="B2267" t="str">
            <v>GFL</v>
          </cell>
          <cell r="C2267" t="str">
            <v>Delist</v>
          </cell>
          <cell r="D2267" t="str">
            <v>Delist</v>
          </cell>
        </row>
        <row r="2268">
          <cell r="B2268" t="str">
            <v>GMFIL</v>
          </cell>
          <cell r="C2268" t="str">
            <v>Finance</v>
          </cell>
          <cell r="D2268" t="str">
            <v>Finance</v>
          </cell>
        </row>
        <row r="2269">
          <cell r="B2269" t="str">
            <v>ICFC</v>
          </cell>
          <cell r="C2269" t="str">
            <v>Finance</v>
          </cell>
          <cell r="D2269" t="str">
            <v>Finance</v>
          </cell>
        </row>
        <row r="2270">
          <cell r="B2270" t="str">
            <v>JEFL</v>
          </cell>
          <cell r="C2270" t="str">
            <v>Delist</v>
          </cell>
          <cell r="D2270" t="str">
            <v>Delist</v>
          </cell>
        </row>
        <row r="2271">
          <cell r="B2271" t="str">
            <v>JFL</v>
          </cell>
          <cell r="C2271" t="str">
            <v>Finance</v>
          </cell>
          <cell r="D2271" t="str">
            <v>Finance</v>
          </cell>
        </row>
        <row r="2272">
          <cell r="B2272" t="str">
            <v>LFC</v>
          </cell>
          <cell r="C2272" t="str">
            <v>Delist</v>
          </cell>
          <cell r="D2272" t="str">
            <v>Delist</v>
          </cell>
        </row>
        <row r="2273">
          <cell r="B2273" t="str">
            <v>MFIL</v>
          </cell>
          <cell r="C2273" t="str">
            <v>Finance</v>
          </cell>
          <cell r="D2273" t="str">
            <v>Finance</v>
          </cell>
        </row>
        <row r="2274">
          <cell r="B2274" t="str">
            <v>MPFL</v>
          </cell>
          <cell r="C2274" t="str">
            <v>Finance</v>
          </cell>
          <cell r="D2274" t="str">
            <v>Finance</v>
          </cell>
        </row>
        <row r="2275">
          <cell r="B2275" t="str">
            <v>PFL</v>
          </cell>
          <cell r="C2275" t="str">
            <v>Finance</v>
          </cell>
          <cell r="D2275" t="str">
            <v>Finance</v>
          </cell>
        </row>
        <row r="2276">
          <cell r="B2276" t="str">
            <v>PROFL</v>
          </cell>
          <cell r="C2276" t="str">
            <v>Finance</v>
          </cell>
          <cell r="D2276" t="str">
            <v>Finance</v>
          </cell>
        </row>
        <row r="2277">
          <cell r="B2277" t="str">
            <v>SFFIL</v>
          </cell>
          <cell r="C2277" t="str">
            <v>Delist</v>
          </cell>
          <cell r="D2277" t="str">
            <v>Delist</v>
          </cell>
        </row>
        <row r="2278">
          <cell r="B2278" t="str">
            <v>SIFC</v>
          </cell>
          <cell r="C2278" t="str">
            <v>Finance</v>
          </cell>
          <cell r="D2278" t="str">
            <v>Finance</v>
          </cell>
        </row>
        <row r="2279">
          <cell r="B2279" t="str">
            <v>SYFL</v>
          </cell>
          <cell r="C2279" t="str">
            <v>Delist</v>
          </cell>
          <cell r="D2279" t="str">
            <v>Delist</v>
          </cell>
        </row>
        <row r="2280">
          <cell r="B2280" t="str">
            <v>UFL</v>
          </cell>
          <cell r="C2280" t="str">
            <v>Delist</v>
          </cell>
          <cell r="D2280" t="str">
            <v>Delist</v>
          </cell>
        </row>
        <row r="2281">
          <cell r="B2281" t="str">
            <v>RLFL</v>
          </cell>
          <cell r="C2281" t="str">
            <v>Finance</v>
          </cell>
          <cell r="D2281" t="str">
            <v>Finance</v>
          </cell>
        </row>
        <row r="2282">
          <cell r="B2282" t="str">
            <v>GUFL</v>
          </cell>
          <cell r="C2282" t="str">
            <v>Finance</v>
          </cell>
          <cell r="D2282" t="str">
            <v>Finance</v>
          </cell>
        </row>
        <row r="2283">
          <cell r="B2283" t="str">
            <v>BFC</v>
          </cell>
          <cell r="C2283" t="str">
            <v>Finance</v>
          </cell>
          <cell r="D2283" t="str">
            <v>Finance</v>
          </cell>
        </row>
        <row r="2284">
          <cell r="B2284" t="str">
            <v>CEFL</v>
          </cell>
          <cell r="C2284" t="str">
            <v>Delist</v>
          </cell>
          <cell r="D2284" t="str">
            <v>Delist</v>
          </cell>
        </row>
        <row r="2285">
          <cell r="B2285" t="str">
            <v>HATH</v>
          </cell>
          <cell r="C2285" t="str">
            <v>Delist</v>
          </cell>
          <cell r="D2285" t="str">
            <v>Delist</v>
          </cell>
        </row>
        <row r="2286">
          <cell r="B2286" t="str">
            <v>CFCL</v>
          </cell>
          <cell r="C2286" t="str">
            <v>Finance</v>
          </cell>
          <cell r="D2286" t="str">
            <v>Finance</v>
          </cell>
        </row>
        <row r="2287">
          <cell r="B2287" t="str">
            <v>GFCL</v>
          </cell>
          <cell r="C2287" t="str">
            <v>Finance</v>
          </cell>
          <cell r="D2287" t="str">
            <v>Finance</v>
          </cell>
        </row>
        <row r="2288">
          <cell r="B2288" t="str">
            <v>GMFIL</v>
          </cell>
          <cell r="C2288" t="str">
            <v>Finance</v>
          </cell>
          <cell r="D2288" t="str">
            <v>Finance</v>
          </cell>
        </row>
        <row r="2289">
          <cell r="B2289" t="str">
            <v>ICFC</v>
          </cell>
          <cell r="C2289" t="str">
            <v>Finance</v>
          </cell>
          <cell r="D2289" t="str">
            <v>Finance</v>
          </cell>
        </row>
        <row r="2290">
          <cell r="B2290" t="str">
            <v>JEFL</v>
          </cell>
          <cell r="C2290" t="str">
            <v>Delist</v>
          </cell>
          <cell r="D2290" t="str">
            <v>Delist</v>
          </cell>
        </row>
        <row r="2291">
          <cell r="B2291" t="str">
            <v>JFL</v>
          </cell>
          <cell r="C2291" t="str">
            <v>Finance</v>
          </cell>
          <cell r="D2291" t="str">
            <v>Finance</v>
          </cell>
        </row>
        <row r="2292">
          <cell r="B2292" t="str">
            <v>LFC</v>
          </cell>
          <cell r="C2292" t="str">
            <v>Delist</v>
          </cell>
          <cell r="D2292" t="str">
            <v>Delist</v>
          </cell>
        </row>
        <row r="2293">
          <cell r="B2293" t="str">
            <v>MFIL</v>
          </cell>
          <cell r="C2293" t="str">
            <v>Finance</v>
          </cell>
          <cell r="D2293" t="str">
            <v>Finance</v>
          </cell>
        </row>
        <row r="2294">
          <cell r="B2294" t="str">
            <v>MPFL</v>
          </cell>
          <cell r="C2294" t="str">
            <v>Finance</v>
          </cell>
          <cell r="D2294" t="str">
            <v>Finance</v>
          </cell>
        </row>
        <row r="2295">
          <cell r="B2295" t="str">
            <v>PFL</v>
          </cell>
          <cell r="C2295" t="str">
            <v>Finance</v>
          </cell>
          <cell r="D2295" t="str">
            <v>Finance</v>
          </cell>
        </row>
        <row r="2296">
          <cell r="B2296" t="str">
            <v>PROFL</v>
          </cell>
          <cell r="C2296" t="str">
            <v>Finance</v>
          </cell>
          <cell r="D2296" t="str">
            <v>Finance</v>
          </cell>
        </row>
        <row r="2297">
          <cell r="B2297" t="str">
            <v>SFFIL</v>
          </cell>
          <cell r="C2297" t="str">
            <v>Delist</v>
          </cell>
          <cell r="D2297" t="str">
            <v>Delist</v>
          </cell>
        </row>
        <row r="2298">
          <cell r="B2298" t="str">
            <v>SIFC</v>
          </cell>
          <cell r="C2298" t="str">
            <v>Finance</v>
          </cell>
          <cell r="D2298" t="str">
            <v>Finance</v>
          </cell>
        </row>
        <row r="2299">
          <cell r="B2299" t="str">
            <v>SYFL</v>
          </cell>
          <cell r="C2299" t="str">
            <v>Delist</v>
          </cell>
          <cell r="D2299" t="str">
            <v>Delist</v>
          </cell>
        </row>
        <row r="2300">
          <cell r="B2300" t="str">
            <v>UFL</v>
          </cell>
          <cell r="C2300" t="str">
            <v>Delist</v>
          </cell>
          <cell r="D2300" t="str">
            <v>Delist</v>
          </cell>
        </row>
        <row r="2301">
          <cell r="B2301" t="str">
            <v>RLFL</v>
          </cell>
          <cell r="C2301" t="str">
            <v>Finance</v>
          </cell>
          <cell r="D2301" t="str">
            <v>Finance</v>
          </cell>
        </row>
        <row r="2302">
          <cell r="B2302" t="str">
            <v>GUFL</v>
          </cell>
          <cell r="C2302" t="str">
            <v>Finance</v>
          </cell>
          <cell r="D2302" t="str">
            <v>Finance</v>
          </cell>
        </row>
        <row r="2303">
          <cell r="B2303" t="str">
            <v>BFC</v>
          </cell>
          <cell r="C2303" t="str">
            <v>Finance</v>
          </cell>
          <cell r="D2303" t="str">
            <v>Finance</v>
          </cell>
        </row>
        <row r="2304">
          <cell r="B2304" t="str">
            <v>CEFL</v>
          </cell>
          <cell r="C2304" t="str">
            <v>Delist</v>
          </cell>
          <cell r="D2304" t="str">
            <v>Delist</v>
          </cell>
        </row>
        <row r="2305">
          <cell r="B2305" t="str">
            <v>HATH</v>
          </cell>
          <cell r="C2305" t="str">
            <v>Delist</v>
          </cell>
          <cell r="D2305" t="str">
            <v>Delist</v>
          </cell>
        </row>
        <row r="2306">
          <cell r="B2306" t="str">
            <v>SFCL</v>
          </cell>
          <cell r="C2306" t="str">
            <v>Finance</v>
          </cell>
          <cell r="D2306" t="str">
            <v>Finance</v>
          </cell>
        </row>
        <row r="2307">
          <cell r="B2307" t="str">
            <v>CFCL</v>
          </cell>
          <cell r="C2307" t="str">
            <v>Finance</v>
          </cell>
          <cell r="D2307" t="str">
            <v>Finance</v>
          </cell>
        </row>
        <row r="2308">
          <cell r="B2308" t="str">
            <v>GFCL</v>
          </cell>
          <cell r="C2308" t="str">
            <v>Finance</v>
          </cell>
          <cell r="D2308" t="str">
            <v>Finance</v>
          </cell>
        </row>
        <row r="2309">
          <cell r="B2309" t="str">
            <v>GMFIL</v>
          </cell>
          <cell r="C2309" t="str">
            <v>Finance</v>
          </cell>
          <cell r="D2309" t="str">
            <v>Finance</v>
          </cell>
        </row>
        <row r="2310">
          <cell r="B2310" t="str">
            <v>ICFC</v>
          </cell>
          <cell r="C2310" t="str">
            <v>Finance</v>
          </cell>
          <cell r="D2310" t="str">
            <v>Finance</v>
          </cell>
        </row>
        <row r="2311">
          <cell r="B2311" t="str">
            <v>JEFL</v>
          </cell>
          <cell r="C2311" t="str">
            <v>Delist</v>
          </cell>
          <cell r="D2311" t="str">
            <v>Delist</v>
          </cell>
        </row>
        <row r="2312">
          <cell r="B2312" t="str">
            <v>JFL</v>
          </cell>
          <cell r="C2312" t="str">
            <v>Finance</v>
          </cell>
          <cell r="D2312" t="str">
            <v>Finance</v>
          </cell>
        </row>
        <row r="2313">
          <cell r="B2313" t="str">
            <v>LFC</v>
          </cell>
          <cell r="C2313" t="str">
            <v>Delist</v>
          </cell>
          <cell r="D2313" t="str">
            <v>Delist</v>
          </cell>
        </row>
        <row r="2314">
          <cell r="B2314" t="str">
            <v>MFIL</v>
          </cell>
          <cell r="C2314" t="str">
            <v>Finance</v>
          </cell>
          <cell r="D2314" t="str">
            <v>Finance</v>
          </cell>
        </row>
        <row r="2315">
          <cell r="B2315" t="str">
            <v>MPFL</v>
          </cell>
          <cell r="C2315" t="str">
            <v>Finance</v>
          </cell>
          <cell r="D2315" t="str">
            <v>Finance</v>
          </cell>
        </row>
        <row r="2316">
          <cell r="B2316" t="str">
            <v>PFL</v>
          </cell>
          <cell r="C2316" t="str">
            <v>Finance</v>
          </cell>
          <cell r="D2316" t="str">
            <v>Finance</v>
          </cell>
        </row>
        <row r="2317">
          <cell r="B2317" t="str">
            <v>PROFL</v>
          </cell>
          <cell r="C2317" t="str">
            <v>Finance</v>
          </cell>
          <cell r="D2317" t="str">
            <v>Finance</v>
          </cell>
        </row>
        <row r="2318">
          <cell r="B2318" t="str">
            <v>SFFIL</v>
          </cell>
          <cell r="C2318" t="str">
            <v>Delist</v>
          </cell>
          <cell r="D2318" t="str">
            <v>Delist</v>
          </cell>
        </row>
        <row r="2319">
          <cell r="B2319" t="str">
            <v>SIFC</v>
          </cell>
          <cell r="C2319" t="str">
            <v>Finance</v>
          </cell>
          <cell r="D2319" t="str">
            <v>Finance</v>
          </cell>
        </row>
        <row r="2320">
          <cell r="B2320" t="str">
            <v>SYFL</v>
          </cell>
          <cell r="C2320" t="str">
            <v>Delist</v>
          </cell>
          <cell r="D2320" t="str">
            <v>Delist</v>
          </cell>
        </row>
        <row r="2321">
          <cell r="B2321" t="str">
            <v>UFL</v>
          </cell>
          <cell r="C2321" t="str">
            <v>Delist</v>
          </cell>
          <cell r="D2321" t="str">
            <v>Delist</v>
          </cell>
        </row>
        <row r="2322">
          <cell r="B2322" t="str">
            <v>RLFL</v>
          </cell>
          <cell r="C2322" t="str">
            <v>Finance</v>
          </cell>
          <cell r="D2322" t="str">
            <v>Finance</v>
          </cell>
        </row>
        <row r="2323">
          <cell r="B2323" t="str">
            <v>GUFL</v>
          </cell>
          <cell r="C2323" t="str">
            <v>Finance</v>
          </cell>
          <cell r="D2323" t="str">
            <v>Finance</v>
          </cell>
        </row>
        <row r="2324">
          <cell r="B2324" t="str">
            <v>BFC</v>
          </cell>
          <cell r="C2324" t="str">
            <v>Finance</v>
          </cell>
          <cell r="D2324" t="str">
            <v>Finance</v>
          </cell>
        </row>
        <row r="2325">
          <cell r="B2325" t="str">
            <v>CEFL</v>
          </cell>
          <cell r="C2325" t="str">
            <v>Delist</v>
          </cell>
          <cell r="D2325" t="str">
            <v>Delist</v>
          </cell>
        </row>
        <row r="2326">
          <cell r="B2326" t="str">
            <v>HATH</v>
          </cell>
          <cell r="C2326" t="str">
            <v>Delist</v>
          </cell>
          <cell r="D2326" t="str">
            <v>Delist</v>
          </cell>
        </row>
        <row r="2327">
          <cell r="B2327" t="str">
            <v>SFCL</v>
          </cell>
          <cell r="C2327" t="str">
            <v>Finance</v>
          </cell>
          <cell r="D2327" t="str">
            <v>Finance</v>
          </cell>
        </row>
        <row r="2328">
          <cell r="B2328" t="str">
            <v>CFCL</v>
          </cell>
          <cell r="C2328" t="str">
            <v>Finance</v>
          </cell>
          <cell r="D2328" t="str">
            <v>Finance</v>
          </cell>
        </row>
        <row r="2329">
          <cell r="B2329" t="str">
            <v>GFCL</v>
          </cell>
          <cell r="C2329" t="str">
            <v>Finance</v>
          </cell>
          <cell r="D2329" t="str">
            <v>Finance</v>
          </cell>
        </row>
        <row r="2330">
          <cell r="B2330" t="str">
            <v>GMFIL</v>
          </cell>
          <cell r="C2330" t="str">
            <v>Finance</v>
          </cell>
          <cell r="D2330" t="str">
            <v>Finance</v>
          </cell>
        </row>
        <row r="2331">
          <cell r="B2331" t="str">
            <v>ICFC</v>
          </cell>
          <cell r="C2331" t="str">
            <v>Finance</v>
          </cell>
          <cell r="D2331" t="str">
            <v>Finance</v>
          </cell>
        </row>
        <row r="2332">
          <cell r="B2332" t="str">
            <v>JEFL</v>
          </cell>
          <cell r="C2332" t="str">
            <v>Delist</v>
          </cell>
          <cell r="D2332" t="str">
            <v>Delist</v>
          </cell>
        </row>
        <row r="2333">
          <cell r="B2333" t="str">
            <v>JFL</v>
          </cell>
          <cell r="C2333" t="str">
            <v>Finance</v>
          </cell>
          <cell r="D2333" t="str">
            <v>Finance</v>
          </cell>
        </row>
        <row r="2334">
          <cell r="B2334" t="str">
            <v>LFC</v>
          </cell>
          <cell r="C2334" t="str">
            <v>Delist</v>
          </cell>
          <cell r="D2334" t="str">
            <v>Delist</v>
          </cell>
        </row>
        <row r="2335">
          <cell r="B2335" t="str">
            <v>MFIL</v>
          </cell>
          <cell r="C2335" t="str">
            <v>Finance</v>
          </cell>
          <cell r="D2335" t="str">
            <v>Finance</v>
          </cell>
        </row>
        <row r="2336">
          <cell r="B2336" t="str">
            <v>MPFL</v>
          </cell>
          <cell r="C2336" t="str">
            <v>Finance</v>
          </cell>
          <cell r="D2336" t="str">
            <v>Finance</v>
          </cell>
        </row>
        <row r="2337">
          <cell r="B2337" t="str">
            <v>PFL</v>
          </cell>
          <cell r="C2337" t="str">
            <v>Finance</v>
          </cell>
          <cell r="D2337" t="str">
            <v>Finance</v>
          </cell>
        </row>
        <row r="2338">
          <cell r="B2338" t="str">
            <v>PROFL</v>
          </cell>
          <cell r="C2338" t="str">
            <v>Finance</v>
          </cell>
          <cell r="D2338" t="str">
            <v>Finance</v>
          </cell>
        </row>
        <row r="2339">
          <cell r="B2339" t="str">
            <v>SFFIL</v>
          </cell>
          <cell r="C2339" t="str">
            <v>Delist</v>
          </cell>
          <cell r="D2339" t="str">
            <v>Delist</v>
          </cell>
        </row>
        <row r="2340">
          <cell r="B2340" t="str">
            <v>SIFC</v>
          </cell>
          <cell r="C2340" t="str">
            <v>Finance</v>
          </cell>
          <cell r="D2340" t="str">
            <v>Finance</v>
          </cell>
        </row>
        <row r="2341">
          <cell r="B2341" t="str">
            <v>SYFL</v>
          </cell>
          <cell r="C2341" t="str">
            <v>Delist</v>
          </cell>
          <cell r="D2341" t="str">
            <v>Delist</v>
          </cell>
        </row>
        <row r="2342">
          <cell r="B2342" t="str">
            <v>UFL</v>
          </cell>
          <cell r="C2342" t="str">
            <v>Delist</v>
          </cell>
          <cell r="D2342" t="str">
            <v>Delist</v>
          </cell>
        </row>
        <row r="2343">
          <cell r="B2343" t="str">
            <v>RLFL</v>
          </cell>
          <cell r="C2343" t="str">
            <v>Finance</v>
          </cell>
          <cell r="D2343" t="str">
            <v>Finance</v>
          </cell>
        </row>
        <row r="2344">
          <cell r="B2344" t="str">
            <v>GUFL</v>
          </cell>
          <cell r="C2344" t="str">
            <v>Finance</v>
          </cell>
          <cell r="D2344" t="str">
            <v>Finance</v>
          </cell>
        </row>
        <row r="2345">
          <cell r="B2345" t="str">
            <v>BFC</v>
          </cell>
          <cell r="C2345" t="str">
            <v>Finance</v>
          </cell>
          <cell r="D2345" t="str">
            <v>Finance</v>
          </cell>
        </row>
        <row r="2346">
          <cell r="B2346" t="str">
            <v>CEFL</v>
          </cell>
          <cell r="C2346" t="str">
            <v>Delist</v>
          </cell>
          <cell r="D2346" t="str">
            <v>Delist</v>
          </cell>
        </row>
        <row r="2347">
          <cell r="B2347" t="str">
            <v>HATH</v>
          </cell>
          <cell r="C2347" t="str">
            <v>Delist</v>
          </cell>
          <cell r="D2347" t="str">
            <v>Delist</v>
          </cell>
        </row>
        <row r="2348">
          <cell r="B2348" t="str">
            <v>SFCL</v>
          </cell>
          <cell r="C2348" t="str">
            <v>Finance</v>
          </cell>
          <cell r="D2348" t="str">
            <v>Finance</v>
          </cell>
        </row>
        <row r="2349">
          <cell r="B2349" t="str">
            <v>CFCL</v>
          </cell>
          <cell r="C2349" t="str">
            <v>Finance</v>
          </cell>
          <cell r="D2349" t="str">
            <v>Finance</v>
          </cell>
        </row>
        <row r="2350">
          <cell r="B2350" t="str">
            <v>GFCL</v>
          </cell>
          <cell r="C2350" t="str">
            <v>Finance</v>
          </cell>
          <cell r="D2350" t="str">
            <v>Finance</v>
          </cell>
        </row>
        <row r="2351">
          <cell r="B2351" t="str">
            <v>GMFIL</v>
          </cell>
          <cell r="C2351" t="str">
            <v>Finance</v>
          </cell>
          <cell r="D2351" t="str">
            <v>Finance</v>
          </cell>
        </row>
        <row r="2352">
          <cell r="B2352" t="str">
            <v>ICFC</v>
          </cell>
          <cell r="C2352" t="str">
            <v>Finance</v>
          </cell>
          <cell r="D2352" t="str">
            <v>Finance</v>
          </cell>
        </row>
        <row r="2353">
          <cell r="B2353" t="str">
            <v>JEFL</v>
          </cell>
          <cell r="C2353" t="str">
            <v>Delist</v>
          </cell>
          <cell r="D2353" t="str">
            <v>Delist</v>
          </cell>
        </row>
        <row r="2354">
          <cell r="B2354" t="str">
            <v>JFL</v>
          </cell>
          <cell r="C2354" t="str">
            <v>Finance</v>
          </cell>
          <cell r="D2354" t="str">
            <v>Finance</v>
          </cell>
        </row>
        <row r="2355">
          <cell r="B2355" t="str">
            <v>LFC</v>
          </cell>
          <cell r="C2355" t="str">
            <v>Delist</v>
          </cell>
          <cell r="D2355" t="str">
            <v>Delist</v>
          </cell>
        </row>
        <row r="2356">
          <cell r="B2356" t="str">
            <v>MFIL</v>
          </cell>
          <cell r="C2356" t="str">
            <v>Finance</v>
          </cell>
          <cell r="D2356" t="str">
            <v>Finance</v>
          </cell>
        </row>
        <row r="2357">
          <cell r="B2357" t="str">
            <v>MPFL</v>
          </cell>
          <cell r="C2357" t="str">
            <v>Finance</v>
          </cell>
          <cell r="D2357" t="str">
            <v>Finance</v>
          </cell>
        </row>
        <row r="2358">
          <cell r="B2358" t="str">
            <v>PFL</v>
          </cell>
          <cell r="C2358" t="str">
            <v>Finance</v>
          </cell>
          <cell r="D2358" t="str">
            <v>Finance</v>
          </cell>
        </row>
        <row r="2359">
          <cell r="B2359" t="str">
            <v>PROFL</v>
          </cell>
          <cell r="C2359" t="str">
            <v>Finance</v>
          </cell>
          <cell r="D2359" t="str">
            <v>Finance</v>
          </cell>
        </row>
        <row r="2360">
          <cell r="B2360" t="str">
            <v>SFFIL</v>
          </cell>
          <cell r="C2360" t="str">
            <v>Delist</v>
          </cell>
          <cell r="D2360" t="str">
            <v>Delist</v>
          </cell>
        </row>
        <row r="2361">
          <cell r="B2361" t="str">
            <v>SIFC</v>
          </cell>
          <cell r="C2361" t="str">
            <v>Finance</v>
          </cell>
          <cell r="D2361" t="str">
            <v>Finance</v>
          </cell>
        </row>
        <row r="2362">
          <cell r="B2362" t="str">
            <v>SYFL</v>
          </cell>
          <cell r="C2362" t="str">
            <v>Delist</v>
          </cell>
          <cell r="D2362" t="str">
            <v>Delist</v>
          </cell>
        </row>
        <row r="2363">
          <cell r="B2363" t="str">
            <v>UFL</v>
          </cell>
          <cell r="C2363" t="str">
            <v>Delist</v>
          </cell>
          <cell r="D2363" t="str">
            <v>Delist</v>
          </cell>
        </row>
        <row r="2364">
          <cell r="B2364" t="str">
            <v>RLFL</v>
          </cell>
          <cell r="C2364" t="str">
            <v>Finance</v>
          </cell>
          <cell r="D2364" t="str">
            <v>Finance</v>
          </cell>
        </row>
        <row r="2365">
          <cell r="B2365" t="str">
            <v>GUFL</v>
          </cell>
          <cell r="C2365" t="str">
            <v>Finance</v>
          </cell>
          <cell r="D2365" t="str">
            <v>Finance</v>
          </cell>
        </row>
        <row r="2366">
          <cell r="B2366" t="str">
            <v>BFC</v>
          </cell>
          <cell r="C2366" t="str">
            <v>Finance</v>
          </cell>
          <cell r="D2366" t="str">
            <v>Finance</v>
          </cell>
        </row>
        <row r="2367">
          <cell r="B2367" t="str">
            <v>CEFL</v>
          </cell>
          <cell r="C2367" t="str">
            <v>Delist</v>
          </cell>
          <cell r="D2367" t="str">
            <v>Delist</v>
          </cell>
        </row>
        <row r="2368">
          <cell r="B2368" t="str">
            <v>HATH</v>
          </cell>
          <cell r="C2368" t="str">
            <v>Delist</v>
          </cell>
          <cell r="D2368" t="str">
            <v>Delist</v>
          </cell>
        </row>
        <row r="2369">
          <cell r="B2369" t="str">
            <v>SFCL</v>
          </cell>
          <cell r="C2369" t="str">
            <v>Finance</v>
          </cell>
          <cell r="D2369" t="str">
            <v>Finance</v>
          </cell>
        </row>
        <row r="2370">
          <cell r="B2370" t="str">
            <v>CFCL</v>
          </cell>
          <cell r="C2370" t="str">
            <v>Finance</v>
          </cell>
          <cell r="D2370" t="str">
            <v>Finance</v>
          </cell>
        </row>
        <row r="2371">
          <cell r="B2371" t="str">
            <v>GFCL</v>
          </cell>
          <cell r="C2371" t="str">
            <v>Finance</v>
          </cell>
          <cell r="D2371" t="str">
            <v>Finance</v>
          </cell>
        </row>
        <row r="2372">
          <cell r="B2372" t="str">
            <v>GMFIL</v>
          </cell>
          <cell r="C2372" t="str">
            <v>Finance</v>
          </cell>
          <cell r="D2372" t="str">
            <v>Finance</v>
          </cell>
        </row>
        <row r="2373">
          <cell r="B2373" t="str">
            <v>ICFC</v>
          </cell>
          <cell r="C2373" t="str">
            <v>Finance</v>
          </cell>
          <cell r="D2373" t="str">
            <v>Finance</v>
          </cell>
        </row>
        <row r="2374">
          <cell r="B2374" t="str">
            <v>JEFL</v>
          </cell>
          <cell r="C2374" t="str">
            <v>Delist</v>
          </cell>
          <cell r="D2374" t="str">
            <v>Delist</v>
          </cell>
        </row>
        <row r="2375">
          <cell r="B2375" t="str">
            <v>JFL</v>
          </cell>
          <cell r="C2375" t="str">
            <v>Finance</v>
          </cell>
          <cell r="D2375" t="str">
            <v>Finance</v>
          </cell>
        </row>
        <row r="2376">
          <cell r="B2376" t="str">
            <v>LFC</v>
          </cell>
          <cell r="C2376" t="str">
            <v>Delist</v>
          </cell>
          <cell r="D2376" t="str">
            <v>Delist</v>
          </cell>
        </row>
        <row r="2377">
          <cell r="B2377" t="str">
            <v>MFIL</v>
          </cell>
          <cell r="C2377" t="str">
            <v>Finance</v>
          </cell>
          <cell r="D2377" t="str">
            <v>Finance</v>
          </cell>
        </row>
        <row r="2378">
          <cell r="B2378" t="str">
            <v>MPFL</v>
          </cell>
          <cell r="C2378" t="str">
            <v>Finance</v>
          </cell>
          <cell r="D2378" t="str">
            <v>Finance</v>
          </cell>
        </row>
        <row r="2379">
          <cell r="B2379" t="str">
            <v>PFL</v>
          </cell>
          <cell r="C2379" t="str">
            <v>Finance</v>
          </cell>
          <cell r="D2379" t="str">
            <v>Finance</v>
          </cell>
        </row>
        <row r="2380">
          <cell r="B2380" t="str">
            <v>PROFL</v>
          </cell>
          <cell r="C2380" t="str">
            <v>Finance</v>
          </cell>
          <cell r="D2380" t="str">
            <v>Finance</v>
          </cell>
        </row>
        <row r="2381">
          <cell r="B2381" t="str">
            <v>SFFIL</v>
          </cell>
          <cell r="C2381" t="str">
            <v>Delist</v>
          </cell>
          <cell r="D2381" t="str">
            <v>Delist</v>
          </cell>
        </row>
        <row r="2382">
          <cell r="B2382" t="str">
            <v>SIFC</v>
          </cell>
          <cell r="C2382" t="str">
            <v>Finance</v>
          </cell>
          <cell r="D2382" t="str">
            <v>Finance</v>
          </cell>
        </row>
        <row r="2383">
          <cell r="B2383" t="str">
            <v>SYFL</v>
          </cell>
          <cell r="C2383" t="str">
            <v>Delist</v>
          </cell>
          <cell r="D2383" t="str">
            <v>Delist</v>
          </cell>
        </row>
        <row r="2384">
          <cell r="B2384" t="str">
            <v>UFL</v>
          </cell>
          <cell r="C2384" t="str">
            <v>Delist</v>
          </cell>
          <cell r="D2384" t="str">
            <v>Delist</v>
          </cell>
        </row>
        <row r="2385">
          <cell r="B2385" t="str">
            <v>RLFL</v>
          </cell>
          <cell r="C2385" t="str">
            <v>Finance</v>
          </cell>
          <cell r="D2385" t="str">
            <v>Finance</v>
          </cell>
        </row>
        <row r="2386">
          <cell r="B2386" t="str">
            <v>GUFL</v>
          </cell>
          <cell r="C2386" t="str">
            <v>Finance</v>
          </cell>
          <cell r="D2386" t="str">
            <v>Finance</v>
          </cell>
        </row>
        <row r="2387">
          <cell r="B2387" t="str">
            <v>BFC</v>
          </cell>
          <cell r="C2387" t="str">
            <v>Finance</v>
          </cell>
          <cell r="D2387" t="str">
            <v>Finance</v>
          </cell>
        </row>
        <row r="2388">
          <cell r="B2388" t="str">
            <v>CEFL</v>
          </cell>
          <cell r="C2388" t="str">
            <v>Delist</v>
          </cell>
          <cell r="D2388" t="str">
            <v>Delist</v>
          </cell>
        </row>
        <row r="2389">
          <cell r="B2389" t="str">
            <v>HATH</v>
          </cell>
          <cell r="C2389" t="str">
            <v>Delist</v>
          </cell>
          <cell r="D2389" t="str">
            <v>Delist</v>
          </cell>
        </row>
        <row r="2390">
          <cell r="B2390" t="str">
            <v>SFCL</v>
          </cell>
          <cell r="C2390" t="str">
            <v>Finance</v>
          </cell>
          <cell r="D2390" t="str">
            <v>Finance</v>
          </cell>
        </row>
        <row r="2391">
          <cell r="B2391" t="str">
            <v>CFCL</v>
          </cell>
          <cell r="C2391" t="str">
            <v>Finance</v>
          </cell>
          <cell r="D2391" t="str">
            <v>Finance</v>
          </cell>
        </row>
        <row r="2392">
          <cell r="B2392" t="str">
            <v>GFCL</v>
          </cell>
          <cell r="C2392" t="str">
            <v>Finance</v>
          </cell>
          <cell r="D2392" t="str">
            <v>Finance</v>
          </cell>
        </row>
        <row r="2393">
          <cell r="B2393" t="str">
            <v>GMFIL</v>
          </cell>
          <cell r="C2393" t="str">
            <v>Finance</v>
          </cell>
          <cell r="D2393" t="str">
            <v>Finance</v>
          </cell>
        </row>
        <row r="2394">
          <cell r="B2394" t="str">
            <v>ICFC</v>
          </cell>
          <cell r="C2394" t="str">
            <v>Finance</v>
          </cell>
          <cell r="D2394" t="str">
            <v>Finance</v>
          </cell>
        </row>
        <row r="2395">
          <cell r="B2395" t="str">
            <v>JEFL</v>
          </cell>
          <cell r="C2395" t="str">
            <v>Delist</v>
          </cell>
          <cell r="D2395" t="str">
            <v>Delist</v>
          </cell>
        </row>
        <row r="2396">
          <cell r="B2396" t="str">
            <v>JFL</v>
          </cell>
          <cell r="C2396" t="str">
            <v>Finance</v>
          </cell>
          <cell r="D2396" t="str">
            <v>Finance</v>
          </cell>
        </row>
        <row r="2397">
          <cell r="B2397" t="str">
            <v>LFC</v>
          </cell>
          <cell r="C2397" t="str">
            <v>Delist</v>
          </cell>
          <cell r="D2397" t="str">
            <v>Delist</v>
          </cell>
        </row>
        <row r="2398">
          <cell r="B2398" t="str">
            <v>MFIL</v>
          </cell>
          <cell r="C2398" t="str">
            <v>Finance</v>
          </cell>
          <cell r="D2398" t="str">
            <v>Finance</v>
          </cell>
        </row>
        <row r="2399">
          <cell r="B2399" t="str">
            <v>MPFL</v>
          </cell>
          <cell r="C2399" t="str">
            <v>Finance</v>
          </cell>
          <cell r="D2399" t="str">
            <v>Finance</v>
          </cell>
        </row>
        <row r="2400">
          <cell r="B2400" t="str">
            <v>PFL</v>
          </cell>
          <cell r="C2400" t="str">
            <v>Finance</v>
          </cell>
          <cell r="D2400" t="str">
            <v>Finance</v>
          </cell>
        </row>
        <row r="2401">
          <cell r="B2401" t="str">
            <v>PROFL</v>
          </cell>
          <cell r="C2401" t="str">
            <v>Finance</v>
          </cell>
          <cell r="D2401" t="str">
            <v>Finance</v>
          </cell>
        </row>
        <row r="2402">
          <cell r="B2402" t="str">
            <v>SFFIL</v>
          </cell>
          <cell r="C2402" t="str">
            <v>Delist</v>
          </cell>
          <cell r="D2402" t="str">
            <v>Delist</v>
          </cell>
        </row>
        <row r="2403">
          <cell r="B2403" t="str">
            <v>SIFC</v>
          </cell>
          <cell r="C2403" t="str">
            <v>Finance</v>
          </cell>
          <cell r="D2403" t="str">
            <v>Finance</v>
          </cell>
        </row>
        <row r="2404">
          <cell r="B2404" t="str">
            <v>UFL</v>
          </cell>
          <cell r="C2404" t="str">
            <v>Delist</v>
          </cell>
          <cell r="D2404" t="str">
            <v>Delist</v>
          </cell>
        </row>
        <row r="2405">
          <cell r="B2405" t="str">
            <v>RLFL</v>
          </cell>
          <cell r="C2405" t="str">
            <v>Finance</v>
          </cell>
          <cell r="D2405" t="str">
            <v>Finance</v>
          </cell>
        </row>
        <row r="2406">
          <cell r="B2406" t="str">
            <v>GUFL</v>
          </cell>
          <cell r="C2406" t="str">
            <v>Finance</v>
          </cell>
          <cell r="D2406" t="str">
            <v>Finance</v>
          </cell>
        </row>
        <row r="2407">
          <cell r="B2407" t="str">
            <v>BFC</v>
          </cell>
          <cell r="C2407" t="str">
            <v>Finance</v>
          </cell>
          <cell r="D2407" t="str">
            <v>Finance</v>
          </cell>
        </row>
        <row r="2408">
          <cell r="B2408" t="str">
            <v>CEFL</v>
          </cell>
          <cell r="C2408" t="str">
            <v>Delist</v>
          </cell>
          <cell r="D2408" t="str">
            <v>Delist</v>
          </cell>
        </row>
        <row r="2409">
          <cell r="B2409" t="str">
            <v>HATH</v>
          </cell>
          <cell r="C2409" t="str">
            <v>Delist</v>
          </cell>
          <cell r="D2409" t="str">
            <v>Delist</v>
          </cell>
        </row>
        <row r="2410">
          <cell r="B2410" t="str">
            <v>SFCL</v>
          </cell>
          <cell r="C2410" t="str">
            <v>Finance</v>
          </cell>
          <cell r="D2410" t="str">
            <v>Finance</v>
          </cell>
        </row>
        <row r="2411">
          <cell r="B2411" t="str">
            <v>CFCL</v>
          </cell>
          <cell r="C2411" t="str">
            <v>Finance</v>
          </cell>
          <cell r="D2411" t="str">
            <v>Finance</v>
          </cell>
        </row>
        <row r="2412">
          <cell r="B2412" t="str">
            <v>GFCL</v>
          </cell>
          <cell r="C2412" t="str">
            <v>Finance</v>
          </cell>
          <cell r="D2412" t="str">
            <v>Finance</v>
          </cell>
        </row>
        <row r="2413">
          <cell r="B2413" t="str">
            <v>GMFIL</v>
          </cell>
          <cell r="C2413" t="str">
            <v>Finance</v>
          </cell>
          <cell r="D2413" t="str">
            <v>Finance</v>
          </cell>
        </row>
        <row r="2414">
          <cell r="B2414" t="str">
            <v>ICFC</v>
          </cell>
          <cell r="C2414" t="str">
            <v>Finance</v>
          </cell>
          <cell r="D2414" t="str">
            <v>Finance</v>
          </cell>
        </row>
        <row r="2415">
          <cell r="B2415" t="str">
            <v>JEFL</v>
          </cell>
          <cell r="C2415" t="str">
            <v>Delist</v>
          </cell>
          <cell r="D2415" t="str">
            <v>Delist</v>
          </cell>
        </row>
        <row r="2416">
          <cell r="B2416" t="str">
            <v>JFL</v>
          </cell>
          <cell r="C2416" t="str">
            <v>Finance</v>
          </cell>
          <cell r="D2416" t="str">
            <v>Finance</v>
          </cell>
        </row>
        <row r="2417">
          <cell r="B2417" t="str">
            <v>LFC</v>
          </cell>
          <cell r="C2417" t="str">
            <v>Delist</v>
          </cell>
          <cell r="D2417" t="str">
            <v>Delist</v>
          </cell>
        </row>
        <row r="2418">
          <cell r="B2418" t="str">
            <v>MFIL</v>
          </cell>
          <cell r="C2418" t="str">
            <v>Finance</v>
          </cell>
          <cell r="D2418" t="str">
            <v>Finance</v>
          </cell>
        </row>
        <row r="2419">
          <cell r="B2419" t="str">
            <v>MPFL</v>
          </cell>
          <cell r="C2419" t="str">
            <v>Finance</v>
          </cell>
          <cell r="D2419" t="str">
            <v>Finance</v>
          </cell>
        </row>
        <row r="2420">
          <cell r="B2420" t="str">
            <v>PFL</v>
          </cell>
          <cell r="C2420" t="str">
            <v>Finance</v>
          </cell>
          <cell r="D2420" t="str">
            <v>Finance</v>
          </cell>
        </row>
        <row r="2421">
          <cell r="B2421" t="str">
            <v>PROFL</v>
          </cell>
          <cell r="C2421" t="str">
            <v>Finance</v>
          </cell>
          <cell r="D2421" t="str">
            <v>Finance</v>
          </cell>
        </row>
        <row r="2422">
          <cell r="B2422" t="str">
            <v>SFFIL</v>
          </cell>
          <cell r="C2422" t="str">
            <v>Delist</v>
          </cell>
          <cell r="D2422" t="str">
            <v>Delist</v>
          </cell>
        </row>
        <row r="2423">
          <cell r="B2423" t="str">
            <v>SIFC</v>
          </cell>
          <cell r="C2423" t="str">
            <v>Finance</v>
          </cell>
          <cell r="D2423" t="str">
            <v>Finance</v>
          </cell>
        </row>
        <row r="2424">
          <cell r="B2424" t="str">
            <v>UFL</v>
          </cell>
          <cell r="C2424" t="str">
            <v>Delist</v>
          </cell>
          <cell r="D2424" t="str">
            <v>Delist</v>
          </cell>
        </row>
        <row r="2425">
          <cell r="B2425" t="str">
            <v>RLFL</v>
          </cell>
          <cell r="C2425" t="str">
            <v>Finance</v>
          </cell>
          <cell r="D2425" t="str">
            <v>Finance</v>
          </cell>
        </row>
        <row r="2426">
          <cell r="B2426" t="str">
            <v>GUFL</v>
          </cell>
          <cell r="C2426" t="str">
            <v>Finance</v>
          </cell>
          <cell r="D2426" t="str">
            <v>Finance</v>
          </cell>
        </row>
        <row r="2427">
          <cell r="B2427" t="str">
            <v>BFC</v>
          </cell>
          <cell r="C2427" t="str">
            <v>Finance</v>
          </cell>
          <cell r="D2427" t="str">
            <v>Finance</v>
          </cell>
        </row>
        <row r="2428">
          <cell r="B2428" t="str">
            <v>CEFL</v>
          </cell>
          <cell r="C2428" t="str">
            <v>Delist</v>
          </cell>
          <cell r="D2428" t="str">
            <v>Delist</v>
          </cell>
        </row>
        <row r="2429">
          <cell r="B2429" t="str">
            <v>HATH</v>
          </cell>
          <cell r="C2429" t="str">
            <v>Delist</v>
          </cell>
          <cell r="D2429" t="str">
            <v>Delist</v>
          </cell>
        </row>
        <row r="2430">
          <cell r="B2430" t="str">
            <v>SFCL</v>
          </cell>
          <cell r="C2430" t="str">
            <v>Finance</v>
          </cell>
          <cell r="D2430" t="str">
            <v>Finance</v>
          </cell>
        </row>
        <row r="2431">
          <cell r="B2431" t="str">
            <v>CFCL</v>
          </cell>
          <cell r="C2431" t="str">
            <v>Finance</v>
          </cell>
          <cell r="D2431" t="str">
            <v>Finance</v>
          </cell>
        </row>
        <row r="2432">
          <cell r="B2432" t="str">
            <v>GFCL</v>
          </cell>
          <cell r="C2432" t="str">
            <v>Finance</v>
          </cell>
          <cell r="D2432" t="str">
            <v>Finance</v>
          </cell>
        </row>
        <row r="2433">
          <cell r="B2433" t="str">
            <v>GMFIL</v>
          </cell>
          <cell r="C2433" t="str">
            <v>Finance</v>
          </cell>
          <cell r="D2433" t="str">
            <v>Finance</v>
          </cell>
        </row>
        <row r="2434">
          <cell r="B2434" t="str">
            <v>ICFC</v>
          </cell>
          <cell r="C2434" t="str">
            <v>Finance</v>
          </cell>
          <cell r="D2434" t="str">
            <v>Finance</v>
          </cell>
        </row>
        <row r="2435">
          <cell r="B2435" t="str">
            <v>JEFL</v>
          </cell>
          <cell r="C2435" t="str">
            <v>Delist</v>
          </cell>
          <cell r="D2435" t="str">
            <v>Delist</v>
          </cell>
        </row>
        <row r="2436">
          <cell r="B2436" t="str">
            <v>JFL</v>
          </cell>
          <cell r="C2436" t="str">
            <v>Finance</v>
          </cell>
          <cell r="D2436" t="str">
            <v>Finance</v>
          </cell>
        </row>
        <row r="2437">
          <cell r="B2437" t="str">
            <v>LFC</v>
          </cell>
          <cell r="C2437" t="str">
            <v>Delist</v>
          </cell>
          <cell r="D2437" t="str">
            <v>Delist</v>
          </cell>
        </row>
        <row r="2438">
          <cell r="B2438" t="str">
            <v>MFIL</v>
          </cell>
          <cell r="C2438" t="str">
            <v>Finance</v>
          </cell>
          <cell r="D2438" t="str">
            <v>Finance</v>
          </cell>
        </row>
        <row r="2439">
          <cell r="B2439" t="str">
            <v>MPFL</v>
          </cell>
          <cell r="C2439" t="str">
            <v>Finance</v>
          </cell>
          <cell r="D2439" t="str">
            <v>Finance</v>
          </cell>
        </row>
        <row r="2440">
          <cell r="B2440" t="str">
            <v>PFL</v>
          </cell>
          <cell r="C2440" t="str">
            <v>Finance</v>
          </cell>
          <cell r="D2440" t="str">
            <v>Finance</v>
          </cell>
        </row>
        <row r="2441">
          <cell r="B2441" t="str">
            <v>PROFL</v>
          </cell>
          <cell r="C2441" t="str">
            <v>Finance</v>
          </cell>
          <cell r="D2441" t="str">
            <v>Finance</v>
          </cell>
        </row>
        <row r="2442">
          <cell r="B2442" t="str">
            <v>SFFIL</v>
          </cell>
          <cell r="C2442" t="str">
            <v>Delist</v>
          </cell>
          <cell r="D2442" t="str">
            <v>Delist</v>
          </cell>
        </row>
        <row r="2443">
          <cell r="B2443" t="str">
            <v>SIFC</v>
          </cell>
          <cell r="C2443" t="str">
            <v>Finance</v>
          </cell>
          <cell r="D2443" t="str">
            <v>Finance</v>
          </cell>
        </row>
        <row r="2444">
          <cell r="B2444" t="str">
            <v>UFL</v>
          </cell>
          <cell r="C2444" t="str">
            <v>Delist</v>
          </cell>
          <cell r="D2444" t="str">
            <v>Delist</v>
          </cell>
        </row>
        <row r="2445">
          <cell r="B2445" t="str">
            <v>RLFL</v>
          </cell>
          <cell r="C2445" t="str">
            <v>Finance</v>
          </cell>
          <cell r="D2445" t="str">
            <v>Finance</v>
          </cell>
        </row>
        <row r="2446">
          <cell r="B2446" t="str">
            <v>GUFL</v>
          </cell>
          <cell r="C2446" t="str">
            <v>Finance</v>
          </cell>
          <cell r="D2446" t="str">
            <v>Finance</v>
          </cell>
        </row>
        <row r="2447">
          <cell r="B2447" t="str">
            <v>BFC</v>
          </cell>
          <cell r="C2447" t="str">
            <v>Finance</v>
          </cell>
          <cell r="D2447" t="str">
            <v>Finance</v>
          </cell>
        </row>
        <row r="2448">
          <cell r="B2448" t="str">
            <v>CEFL</v>
          </cell>
          <cell r="C2448" t="str">
            <v>Delist</v>
          </cell>
          <cell r="D2448" t="str">
            <v>Delist</v>
          </cell>
        </row>
        <row r="2449">
          <cell r="B2449" t="str">
            <v>HATH</v>
          </cell>
          <cell r="C2449" t="str">
            <v>Delist</v>
          </cell>
          <cell r="D2449" t="str">
            <v>Delist</v>
          </cell>
        </row>
        <row r="2450">
          <cell r="B2450" t="str">
            <v>SFCL</v>
          </cell>
          <cell r="C2450" t="str">
            <v>Finance</v>
          </cell>
          <cell r="D2450" t="str">
            <v>Finance</v>
          </cell>
        </row>
        <row r="2451">
          <cell r="B2451" t="str">
            <v>CFCL</v>
          </cell>
          <cell r="C2451" t="str">
            <v>Finance</v>
          </cell>
          <cell r="D2451" t="str">
            <v>Finance</v>
          </cell>
        </row>
        <row r="2452">
          <cell r="B2452" t="str">
            <v>GFCL</v>
          </cell>
          <cell r="C2452" t="str">
            <v>Finance</v>
          </cell>
          <cell r="D2452" t="str">
            <v>Finance</v>
          </cell>
        </row>
        <row r="2453">
          <cell r="B2453" t="str">
            <v>GMFIL</v>
          </cell>
          <cell r="C2453" t="str">
            <v>Finance</v>
          </cell>
          <cell r="D2453" t="str">
            <v>Finance</v>
          </cell>
        </row>
        <row r="2454">
          <cell r="B2454" t="str">
            <v>ICFC</v>
          </cell>
          <cell r="C2454" t="str">
            <v>Finance</v>
          </cell>
          <cell r="D2454" t="str">
            <v>Finance</v>
          </cell>
        </row>
        <row r="2455">
          <cell r="B2455" t="str">
            <v>JFL</v>
          </cell>
          <cell r="C2455" t="str">
            <v>Finance</v>
          </cell>
          <cell r="D2455" t="str">
            <v>Finance</v>
          </cell>
        </row>
        <row r="2456">
          <cell r="B2456" t="str">
            <v>LFC</v>
          </cell>
          <cell r="C2456" t="str">
            <v>Delist</v>
          </cell>
          <cell r="D2456" t="str">
            <v>Delist</v>
          </cell>
        </row>
        <row r="2457">
          <cell r="B2457" t="str">
            <v>MFIL</v>
          </cell>
          <cell r="C2457" t="str">
            <v>Finance</v>
          </cell>
          <cell r="D2457" t="str">
            <v>Finance</v>
          </cell>
        </row>
        <row r="2458">
          <cell r="B2458" t="str">
            <v>MPFL</v>
          </cell>
          <cell r="C2458" t="str">
            <v>Finance</v>
          </cell>
          <cell r="D2458" t="str">
            <v>Finance</v>
          </cell>
        </row>
        <row r="2459">
          <cell r="B2459" t="str">
            <v>NFS</v>
          </cell>
          <cell r="C2459" t="str">
            <v>Finance</v>
          </cell>
          <cell r="D2459" t="str">
            <v>Finance</v>
          </cell>
        </row>
        <row r="2460">
          <cell r="B2460" t="str">
            <v>PFL</v>
          </cell>
          <cell r="C2460" t="str">
            <v>Finance</v>
          </cell>
          <cell r="D2460" t="str">
            <v>Finance</v>
          </cell>
        </row>
        <row r="2461">
          <cell r="B2461" t="str">
            <v>PROFL</v>
          </cell>
          <cell r="C2461" t="str">
            <v>Finance</v>
          </cell>
          <cell r="D2461" t="str">
            <v>Finance</v>
          </cell>
        </row>
        <row r="2462">
          <cell r="B2462" t="str">
            <v>SFFIL</v>
          </cell>
          <cell r="C2462" t="str">
            <v>Delist</v>
          </cell>
          <cell r="D2462" t="str">
            <v>Delist</v>
          </cell>
        </row>
        <row r="2463">
          <cell r="B2463" t="str">
            <v>SIFC</v>
          </cell>
          <cell r="C2463" t="str">
            <v>Finance</v>
          </cell>
          <cell r="D2463" t="str">
            <v>Finance</v>
          </cell>
        </row>
        <row r="2464">
          <cell r="B2464" t="str">
            <v>UFL</v>
          </cell>
          <cell r="C2464" t="str">
            <v>Delist</v>
          </cell>
          <cell r="D2464" t="str">
            <v>Delist</v>
          </cell>
        </row>
        <row r="2465">
          <cell r="B2465" t="str">
            <v>RLFL</v>
          </cell>
          <cell r="C2465" t="str">
            <v>Finance</v>
          </cell>
          <cell r="D2465" t="str">
            <v>Finance</v>
          </cell>
        </row>
        <row r="2466">
          <cell r="B2466" t="str">
            <v>GUFL</v>
          </cell>
          <cell r="C2466" t="str">
            <v>Finance</v>
          </cell>
          <cell r="D2466" t="str">
            <v>Finance</v>
          </cell>
        </row>
        <row r="2467">
          <cell r="B2467" t="str">
            <v>BFC</v>
          </cell>
          <cell r="C2467" t="str">
            <v>Finance</v>
          </cell>
          <cell r="D2467" t="str">
            <v>Finance</v>
          </cell>
        </row>
        <row r="2468">
          <cell r="B2468" t="str">
            <v>CEFL</v>
          </cell>
          <cell r="C2468" t="str">
            <v>Delist</v>
          </cell>
          <cell r="D2468" t="str">
            <v>Delist</v>
          </cell>
        </row>
        <row r="2469">
          <cell r="B2469" t="str">
            <v>HATH</v>
          </cell>
          <cell r="C2469" t="str">
            <v>Delist</v>
          </cell>
          <cell r="D2469" t="str">
            <v>Delist</v>
          </cell>
        </row>
        <row r="2470">
          <cell r="B2470" t="str">
            <v>SFCL</v>
          </cell>
          <cell r="C2470" t="str">
            <v>Finance</v>
          </cell>
          <cell r="D2470" t="str">
            <v>Finance</v>
          </cell>
        </row>
        <row r="2471">
          <cell r="B2471" t="str">
            <v>CFCL</v>
          </cell>
          <cell r="C2471" t="str">
            <v>Finance</v>
          </cell>
          <cell r="D2471" t="str">
            <v>Finance</v>
          </cell>
        </row>
        <row r="2472">
          <cell r="B2472" t="str">
            <v>GFCL</v>
          </cell>
          <cell r="C2472" t="str">
            <v>Finance</v>
          </cell>
          <cell r="D2472" t="str">
            <v>Finance</v>
          </cell>
        </row>
        <row r="2473">
          <cell r="B2473" t="str">
            <v>GMFIL</v>
          </cell>
          <cell r="C2473" t="str">
            <v>Finance</v>
          </cell>
          <cell r="D2473" t="str">
            <v>Finance</v>
          </cell>
        </row>
        <row r="2474">
          <cell r="B2474" t="str">
            <v>ICFC</v>
          </cell>
          <cell r="C2474" t="str">
            <v>Finance</v>
          </cell>
          <cell r="D2474" t="str">
            <v>Finance</v>
          </cell>
        </row>
        <row r="2475">
          <cell r="B2475" t="str">
            <v>JFL</v>
          </cell>
          <cell r="C2475" t="str">
            <v>Finance</v>
          </cell>
          <cell r="D2475" t="str">
            <v>Finance</v>
          </cell>
        </row>
        <row r="2476">
          <cell r="B2476" t="str">
            <v>LFC</v>
          </cell>
          <cell r="C2476" t="str">
            <v>Delist</v>
          </cell>
          <cell r="D2476" t="str">
            <v>Delist</v>
          </cell>
        </row>
        <row r="2477">
          <cell r="B2477" t="str">
            <v>MFIL</v>
          </cell>
          <cell r="C2477" t="str">
            <v>Finance</v>
          </cell>
          <cell r="D2477" t="str">
            <v>Finance</v>
          </cell>
        </row>
        <row r="2478">
          <cell r="B2478" t="str">
            <v>MPFL</v>
          </cell>
          <cell r="C2478" t="str">
            <v>Finance</v>
          </cell>
          <cell r="D2478" t="str">
            <v>Finance</v>
          </cell>
        </row>
        <row r="2479">
          <cell r="B2479" t="str">
            <v>PFL</v>
          </cell>
          <cell r="C2479" t="str">
            <v>Finance</v>
          </cell>
          <cell r="D2479" t="str">
            <v>Finance</v>
          </cell>
        </row>
        <row r="2480">
          <cell r="B2480" t="str">
            <v>PROFL</v>
          </cell>
          <cell r="C2480" t="str">
            <v>Finance</v>
          </cell>
          <cell r="D2480" t="str">
            <v>Finance</v>
          </cell>
        </row>
        <row r="2481">
          <cell r="B2481" t="str">
            <v>SFFIL</v>
          </cell>
          <cell r="C2481" t="str">
            <v>Delist</v>
          </cell>
          <cell r="D2481" t="str">
            <v>Delist</v>
          </cell>
        </row>
        <row r="2482">
          <cell r="B2482" t="str">
            <v>SIFC</v>
          </cell>
          <cell r="C2482" t="str">
            <v>Finance</v>
          </cell>
          <cell r="D2482" t="str">
            <v>Finance</v>
          </cell>
        </row>
        <row r="2483">
          <cell r="B2483" t="str">
            <v>UFL</v>
          </cell>
          <cell r="C2483" t="str">
            <v>Delist</v>
          </cell>
          <cell r="D2483" t="str">
            <v>Delist</v>
          </cell>
        </row>
        <row r="2484">
          <cell r="B2484" t="str">
            <v>RLFL</v>
          </cell>
          <cell r="C2484" t="str">
            <v>Finance</v>
          </cell>
          <cell r="D2484" t="str">
            <v>Finance</v>
          </cell>
        </row>
        <row r="2485">
          <cell r="B2485" t="str">
            <v>GUFL</v>
          </cell>
          <cell r="C2485" t="str">
            <v>Finance</v>
          </cell>
          <cell r="D2485" t="str">
            <v>Finance</v>
          </cell>
        </row>
        <row r="2486">
          <cell r="B2486" t="str">
            <v>BFC</v>
          </cell>
          <cell r="C2486" t="str">
            <v>Finance</v>
          </cell>
          <cell r="D2486" t="str">
            <v>Finance</v>
          </cell>
        </row>
        <row r="2487">
          <cell r="B2487" t="str">
            <v>CEFL</v>
          </cell>
          <cell r="C2487" t="str">
            <v>Delist</v>
          </cell>
          <cell r="D2487" t="str">
            <v>Delist</v>
          </cell>
        </row>
        <row r="2488">
          <cell r="B2488" t="str">
            <v>SFCL</v>
          </cell>
          <cell r="C2488" t="str">
            <v>Finance</v>
          </cell>
          <cell r="D2488" t="str">
            <v>Finance</v>
          </cell>
        </row>
        <row r="2489">
          <cell r="B2489" t="str">
            <v>CFCL</v>
          </cell>
          <cell r="C2489" t="str">
            <v>Finance</v>
          </cell>
          <cell r="D2489" t="str">
            <v>Finance</v>
          </cell>
        </row>
        <row r="2490">
          <cell r="B2490" t="str">
            <v>GFCL</v>
          </cell>
          <cell r="C2490" t="str">
            <v>Finance</v>
          </cell>
          <cell r="D2490" t="str">
            <v>Finance</v>
          </cell>
        </row>
        <row r="2491">
          <cell r="B2491" t="str">
            <v>GMFIL</v>
          </cell>
          <cell r="C2491" t="str">
            <v>Finance</v>
          </cell>
          <cell r="D2491" t="str">
            <v>Finance</v>
          </cell>
        </row>
        <row r="2492">
          <cell r="B2492" t="str">
            <v>ICFC</v>
          </cell>
          <cell r="C2492" t="str">
            <v>Finance</v>
          </cell>
          <cell r="D2492" t="str">
            <v>Finance</v>
          </cell>
        </row>
        <row r="2493">
          <cell r="B2493" t="str">
            <v>JFL</v>
          </cell>
          <cell r="C2493" t="str">
            <v>Finance</v>
          </cell>
          <cell r="D2493" t="str">
            <v>Finance</v>
          </cell>
        </row>
        <row r="2494">
          <cell r="B2494" t="str">
            <v>LFC</v>
          </cell>
          <cell r="C2494" t="str">
            <v>Delist</v>
          </cell>
          <cell r="D2494" t="str">
            <v>Delist</v>
          </cell>
        </row>
        <row r="2495">
          <cell r="B2495" t="str">
            <v>MFIL</v>
          </cell>
          <cell r="C2495" t="str">
            <v>Finance</v>
          </cell>
          <cell r="D2495" t="str">
            <v>Finance</v>
          </cell>
        </row>
        <row r="2496">
          <cell r="B2496" t="str">
            <v>MPFL</v>
          </cell>
          <cell r="C2496" t="str">
            <v>Finance</v>
          </cell>
          <cell r="D2496" t="str">
            <v>Finance</v>
          </cell>
        </row>
        <row r="2497">
          <cell r="B2497" t="str">
            <v>NFS</v>
          </cell>
          <cell r="C2497" t="str">
            <v>Finance</v>
          </cell>
          <cell r="D2497" t="str">
            <v>Finance</v>
          </cell>
        </row>
        <row r="2498">
          <cell r="B2498" t="str">
            <v>PFL</v>
          </cell>
          <cell r="C2498" t="str">
            <v>Finance</v>
          </cell>
          <cell r="D2498" t="str">
            <v>Finance</v>
          </cell>
        </row>
        <row r="2499">
          <cell r="B2499" t="str">
            <v>PROFL</v>
          </cell>
          <cell r="C2499" t="str">
            <v>Finance</v>
          </cell>
          <cell r="D2499" t="str">
            <v>Finance</v>
          </cell>
        </row>
        <row r="2500">
          <cell r="B2500" t="str">
            <v>SFFIL</v>
          </cell>
          <cell r="C2500" t="str">
            <v>Delist</v>
          </cell>
          <cell r="D2500" t="str">
            <v>Delist</v>
          </cell>
        </row>
        <row r="2501">
          <cell r="B2501" t="str">
            <v>SIFC</v>
          </cell>
          <cell r="C2501" t="str">
            <v>Finance</v>
          </cell>
          <cell r="D2501" t="str">
            <v>Finance</v>
          </cell>
        </row>
        <row r="2502">
          <cell r="B2502" t="str">
            <v>UFL</v>
          </cell>
          <cell r="C2502" t="str">
            <v>Delist</v>
          </cell>
          <cell r="D2502" t="str">
            <v>Delist</v>
          </cell>
        </row>
        <row r="2503">
          <cell r="B2503" t="str">
            <v>RLFL</v>
          </cell>
          <cell r="C2503" t="str">
            <v>Finance</v>
          </cell>
          <cell r="D2503" t="str">
            <v>Finance</v>
          </cell>
        </row>
        <row r="2504">
          <cell r="B2504" t="str">
            <v>GUFL</v>
          </cell>
          <cell r="C2504" t="str">
            <v>Finance</v>
          </cell>
          <cell r="D2504" t="str">
            <v>Finance</v>
          </cell>
        </row>
        <row r="2505">
          <cell r="B2505" t="str">
            <v>BFC</v>
          </cell>
          <cell r="C2505" t="str">
            <v>Finance</v>
          </cell>
          <cell r="D2505" t="str">
            <v>Finance</v>
          </cell>
        </row>
        <row r="2506">
          <cell r="B2506" t="str">
            <v>CEFL</v>
          </cell>
          <cell r="C2506" t="str">
            <v>Delist</v>
          </cell>
          <cell r="D2506" t="str">
            <v>Delist</v>
          </cell>
        </row>
        <row r="2507">
          <cell r="B2507" t="str">
            <v>SFCL</v>
          </cell>
          <cell r="C2507" t="str">
            <v>Finance</v>
          </cell>
          <cell r="D2507" t="str">
            <v>Finance</v>
          </cell>
        </row>
        <row r="2508">
          <cell r="B2508" t="str">
            <v>CFCL</v>
          </cell>
          <cell r="C2508" t="str">
            <v>Finance</v>
          </cell>
          <cell r="D2508" t="str">
            <v>Finance</v>
          </cell>
        </row>
        <row r="2509">
          <cell r="B2509" t="str">
            <v>GFCL</v>
          </cell>
          <cell r="C2509" t="str">
            <v>Finance</v>
          </cell>
          <cell r="D2509" t="str">
            <v>Finance</v>
          </cell>
        </row>
        <row r="2510">
          <cell r="B2510" t="str">
            <v>GMFIL</v>
          </cell>
          <cell r="C2510" t="str">
            <v>Finance</v>
          </cell>
          <cell r="D2510" t="str">
            <v>Finance</v>
          </cell>
        </row>
        <row r="2511">
          <cell r="B2511" t="str">
            <v>ICFC</v>
          </cell>
          <cell r="C2511" t="str">
            <v>Finance</v>
          </cell>
          <cell r="D2511" t="str">
            <v>Finance</v>
          </cell>
        </row>
        <row r="2512">
          <cell r="B2512" t="str">
            <v>JFL</v>
          </cell>
          <cell r="C2512" t="str">
            <v>Finance</v>
          </cell>
          <cell r="D2512" t="str">
            <v>Finance</v>
          </cell>
        </row>
        <row r="2513">
          <cell r="B2513" t="str">
            <v>LFC</v>
          </cell>
          <cell r="C2513" t="str">
            <v>Delist</v>
          </cell>
          <cell r="D2513" t="str">
            <v>Delist</v>
          </cell>
        </row>
        <row r="2514">
          <cell r="B2514" t="str">
            <v>MFIL</v>
          </cell>
          <cell r="C2514" t="str">
            <v>Finance</v>
          </cell>
          <cell r="D2514" t="str">
            <v>Finance</v>
          </cell>
        </row>
        <row r="2515">
          <cell r="B2515" t="str">
            <v>NFS</v>
          </cell>
          <cell r="C2515" t="str">
            <v>Finance</v>
          </cell>
          <cell r="D2515" t="str">
            <v>Finance</v>
          </cell>
        </row>
        <row r="2516">
          <cell r="B2516" t="str">
            <v>PFL</v>
          </cell>
          <cell r="C2516" t="str">
            <v>Finance</v>
          </cell>
          <cell r="D2516" t="str">
            <v>Finance</v>
          </cell>
        </row>
        <row r="2517">
          <cell r="B2517" t="str">
            <v>PROFL</v>
          </cell>
          <cell r="C2517" t="str">
            <v>Finance</v>
          </cell>
          <cell r="D2517" t="str">
            <v>Finance</v>
          </cell>
        </row>
        <row r="2518">
          <cell r="B2518" t="str">
            <v>SFFIL</v>
          </cell>
          <cell r="C2518" t="str">
            <v>Delist</v>
          </cell>
          <cell r="D2518" t="str">
            <v>Delist</v>
          </cell>
        </row>
        <row r="2519">
          <cell r="B2519" t="str">
            <v>SIFC</v>
          </cell>
          <cell r="C2519" t="str">
            <v>Finance</v>
          </cell>
          <cell r="D2519" t="str">
            <v>Finance</v>
          </cell>
        </row>
        <row r="2520">
          <cell r="B2520" t="str">
            <v>UFL</v>
          </cell>
          <cell r="C2520" t="str">
            <v>Delist</v>
          </cell>
          <cell r="D2520" t="str">
            <v>Delist</v>
          </cell>
        </row>
        <row r="2521">
          <cell r="B2521" t="str">
            <v>RLFL</v>
          </cell>
          <cell r="C2521" t="str">
            <v>Finance</v>
          </cell>
          <cell r="D2521" t="str">
            <v>Finance</v>
          </cell>
        </row>
        <row r="2522">
          <cell r="B2522" t="str">
            <v>GUFL</v>
          </cell>
          <cell r="C2522" t="str">
            <v>Finance</v>
          </cell>
          <cell r="D2522" t="str">
            <v>Finance</v>
          </cell>
        </row>
        <row r="2523">
          <cell r="B2523" t="str">
            <v>BFC</v>
          </cell>
          <cell r="C2523" t="str">
            <v>Finance</v>
          </cell>
          <cell r="D2523" t="str">
            <v>Finance</v>
          </cell>
        </row>
        <row r="2524">
          <cell r="B2524" t="str">
            <v>CEFL</v>
          </cell>
          <cell r="C2524" t="str">
            <v>Delist</v>
          </cell>
          <cell r="D2524" t="str">
            <v>Delist</v>
          </cell>
        </row>
        <row r="2525">
          <cell r="B2525" t="str">
            <v>SFCL</v>
          </cell>
          <cell r="C2525" t="str">
            <v>Finance</v>
          </cell>
          <cell r="D2525" t="str">
            <v>Finance</v>
          </cell>
        </row>
        <row r="2526">
          <cell r="B2526" t="str">
            <v>CFCL</v>
          </cell>
          <cell r="C2526" t="str">
            <v>Finance</v>
          </cell>
          <cell r="D2526" t="str">
            <v>Finance</v>
          </cell>
        </row>
        <row r="2527">
          <cell r="B2527" t="str">
            <v>GFCL</v>
          </cell>
          <cell r="C2527" t="str">
            <v>Finance</v>
          </cell>
          <cell r="D2527" t="str">
            <v>Finance</v>
          </cell>
        </row>
        <row r="2528">
          <cell r="B2528" t="str">
            <v>GMFIL</v>
          </cell>
          <cell r="C2528" t="str">
            <v>Finance</v>
          </cell>
          <cell r="D2528" t="str">
            <v>Finance</v>
          </cell>
        </row>
        <row r="2529">
          <cell r="B2529" t="str">
            <v>ICFC</v>
          </cell>
          <cell r="C2529" t="str">
            <v>Finance</v>
          </cell>
          <cell r="D2529" t="str">
            <v>Finance</v>
          </cell>
        </row>
        <row r="2530">
          <cell r="B2530" t="str">
            <v>JFL</v>
          </cell>
          <cell r="C2530" t="str">
            <v>Finance</v>
          </cell>
          <cell r="D2530" t="str">
            <v>Finance</v>
          </cell>
        </row>
        <row r="2531">
          <cell r="B2531" t="str">
            <v>LFC</v>
          </cell>
          <cell r="C2531" t="str">
            <v>Delist</v>
          </cell>
          <cell r="D2531" t="str">
            <v>Delist</v>
          </cell>
        </row>
        <row r="2532">
          <cell r="B2532" t="str">
            <v>MFIL</v>
          </cell>
          <cell r="C2532" t="str">
            <v>Finance</v>
          </cell>
          <cell r="D2532" t="str">
            <v>Finance</v>
          </cell>
        </row>
        <row r="2533">
          <cell r="B2533" t="str">
            <v>MPFL</v>
          </cell>
          <cell r="C2533" t="str">
            <v>Finance</v>
          </cell>
          <cell r="D2533" t="str">
            <v>Finance</v>
          </cell>
        </row>
        <row r="2534">
          <cell r="B2534" t="str">
            <v>NFS</v>
          </cell>
          <cell r="C2534" t="str">
            <v>Finance</v>
          </cell>
          <cell r="D2534" t="str">
            <v>Finance</v>
          </cell>
        </row>
        <row r="2535">
          <cell r="B2535" t="str">
            <v>PFL</v>
          </cell>
          <cell r="C2535" t="str">
            <v>Finance</v>
          </cell>
          <cell r="D2535" t="str">
            <v>Finance</v>
          </cell>
        </row>
        <row r="2536">
          <cell r="B2536" t="str">
            <v>PROFL</v>
          </cell>
          <cell r="C2536" t="str">
            <v>Finance</v>
          </cell>
          <cell r="D2536" t="str">
            <v>Finance</v>
          </cell>
        </row>
        <row r="2537">
          <cell r="B2537" t="str">
            <v>SFFIL</v>
          </cell>
          <cell r="C2537" t="str">
            <v>Delist</v>
          </cell>
          <cell r="D2537" t="str">
            <v>Delist</v>
          </cell>
        </row>
        <row r="2538">
          <cell r="B2538" t="str">
            <v>SIFC</v>
          </cell>
          <cell r="C2538" t="str">
            <v>Finance</v>
          </cell>
          <cell r="D2538" t="str">
            <v>Finance</v>
          </cell>
        </row>
        <row r="2539">
          <cell r="B2539" t="str">
            <v>UFL</v>
          </cell>
          <cell r="C2539" t="str">
            <v>Delist</v>
          </cell>
          <cell r="D2539" t="str">
            <v>Delist</v>
          </cell>
        </row>
        <row r="2540">
          <cell r="B2540" t="str">
            <v>RLFL</v>
          </cell>
          <cell r="C2540" t="str">
            <v>Finance</v>
          </cell>
          <cell r="D2540" t="str">
            <v>Finance</v>
          </cell>
        </row>
        <row r="2541">
          <cell r="B2541" t="str">
            <v>GUFL</v>
          </cell>
          <cell r="C2541" t="str">
            <v>Finance</v>
          </cell>
          <cell r="D2541" t="str">
            <v>Finance</v>
          </cell>
        </row>
        <row r="2542">
          <cell r="B2542" t="str">
            <v>BFC</v>
          </cell>
          <cell r="C2542" t="str">
            <v>Finance</v>
          </cell>
          <cell r="D2542" t="str">
            <v>Finance</v>
          </cell>
        </row>
        <row r="2543">
          <cell r="B2543" t="str">
            <v>CEFL</v>
          </cell>
          <cell r="C2543" t="str">
            <v>Delist</v>
          </cell>
          <cell r="D2543" t="str">
            <v>Delist</v>
          </cell>
        </row>
        <row r="2544">
          <cell r="B2544" t="str">
            <v>SFCL</v>
          </cell>
          <cell r="C2544" t="str">
            <v>Finance</v>
          </cell>
          <cell r="D2544" t="str">
            <v>Finance</v>
          </cell>
        </row>
        <row r="2545">
          <cell r="B2545" t="str">
            <v>CFCL</v>
          </cell>
          <cell r="C2545" t="str">
            <v>Finance</v>
          </cell>
          <cell r="D2545" t="str">
            <v>Finance</v>
          </cell>
        </row>
        <row r="2546">
          <cell r="B2546" t="str">
            <v>GFCL</v>
          </cell>
          <cell r="C2546" t="str">
            <v>Finance</v>
          </cell>
          <cell r="D2546" t="str">
            <v>Finance</v>
          </cell>
        </row>
        <row r="2547">
          <cell r="B2547" t="str">
            <v>GMFIL</v>
          </cell>
          <cell r="C2547" t="str">
            <v>Finance</v>
          </cell>
          <cell r="D2547" t="str">
            <v>Finance</v>
          </cell>
        </row>
        <row r="2548">
          <cell r="B2548" t="str">
            <v>ICFC</v>
          </cell>
          <cell r="C2548" t="str">
            <v>Finance</v>
          </cell>
          <cell r="D2548" t="str">
            <v>Finance</v>
          </cell>
        </row>
        <row r="2549">
          <cell r="B2549" t="str">
            <v>JFL</v>
          </cell>
          <cell r="C2549" t="str">
            <v>Finance</v>
          </cell>
          <cell r="D2549" t="str">
            <v>Finance</v>
          </cell>
        </row>
        <row r="2550">
          <cell r="B2550" t="str">
            <v>LFC</v>
          </cell>
          <cell r="C2550" t="str">
            <v>Delist</v>
          </cell>
          <cell r="D2550" t="str">
            <v>Delist</v>
          </cell>
        </row>
        <row r="2551">
          <cell r="B2551" t="str">
            <v>MFIL</v>
          </cell>
          <cell r="C2551" t="str">
            <v>Finance</v>
          </cell>
          <cell r="D2551" t="str">
            <v>Finance</v>
          </cell>
        </row>
        <row r="2552">
          <cell r="B2552" t="str">
            <v>MPFL</v>
          </cell>
          <cell r="C2552" t="str">
            <v>Finance</v>
          </cell>
          <cell r="D2552" t="str">
            <v>Finance</v>
          </cell>
        </row>
        <row r="2553">
          <cell r="B2553" t="str">
            <v>NFS</v>
          </cell>
          <cell r="C2553" t="str">
            <v>Finance</v>
          </cell>
          <cell r="D2553" t="str">
            <v>Finance</v>
          </cell>
        </row>
        <row r="2554">
          <cell r="B2554" t="str">
            <v>PFL</v>
          </cell>
          <cell r="C2554" t="str">
            <v>Finance</v>
          </cell>
          <cell r="D2554" t="str">
            <v>Finance</v>
          </cell>
        </row>
        <row r="2555">
          <cell r="B2555" t="str">
            <v>PROFL</v>
          </cell>
          <cell r="C2555" t="str">
            <v>Finance</v>
          </cell>
          <cell r="D2555" t="str">
            <v>Finance</v>
          </cell>
        </row>
        <row r="2556">
          <cell r="B2556" t="str">
            <v>SFFIL</v>
          </cell>
          <cell r="C2556" t="str">
            <v>Delist</v>
          </cell>
          <cell r="D2556" t="str">
            <v>Delist</v>
          </cell>
        </row>
        <row r="2557">
          <cell r="B2557" t="str">
            <v>SIFC</v>
          </cell>
          <cell r="C2557" t="str">
            <v>Finance</v>
          </cell>
          <cell r="D2557" t="str">
            <v>Finance</v>
          </cell>
        </row>
        <row r="2558">
          <cell r="B2558" t="str">
            <v>UFL</v>
          </cell>
          <cell r="C2558" t="str">
            <v>Delist</v>
          </cell>
          <cell r="D2558" t="str">
            <v>Delist</v>
          </cell>
        </row>
        <row r="2559">
          <cell r="B2559" t="str">
            <v>RLFL</v>
          </cell>
          <cell r="C2559" t="str">
            <v>Finance</v>
          </cell>
          <cell r="D2559" t="str">
            <v>Finance</v>
          </cell>
        </row>
        <row r="2560">
          <cell r="B2560" t="str">
            <v>GUFL</v>
          </cell>
          <cell r="C2560" t="str">
            <v>Finance</v>
          </cell>
          <cell r="D2560" t="str">
            <v>Finance</v>
          </cell>
        </row>
        <row r="2561">
          <cell r="B2561" t="str">
            <v>BFC</v>
          </cell>
          <cell r="C2561" t="str">
            <v>Finance</v>
          </cell>
          <cell r="D2561" t="str">
            <v>Finance</v>
          </cell>
        </row>
        <row r="2562">
          <cell r="B2562" t="str">
            <v>CEFL</v>
          </cell>
          <cell r="C2562" t="str">
            <v>Delist</v>
          </cell>
          <cell r="D2562" t="str">
            <v>Delist</v>
          </cell>
        </row>
        <row r="2563">
          <cell r="B2563" t="str">
            <v>SFCL</v>
          </cell>
          <cell r="C2563" t="str">
            <v>Finance</v>
          </cell>
          <cell r="D2563" t="str">
            <v>Finance</v>
          </cell>
        </row>
        <row r="2564">
          <cell r="B2564" t="str">
            <v>CFCL</v>
          </cell>
          <cell r="C2564" t="str">
            <v>Finance</v>
          </cell>
          <cell r="D2564" t="str">
            <v>Finance</v>
          </cell>
        </row>
        <row r="2565">
          <cell r="B2565" t="str">
            <v>GFCL</v>
          </cell>
          <cell r="C2565" t="str">
            <v>Finance</v>
          </cell>
          <cell r="D2565" t="str">
            <v>Finance</v>
          </cell>
        </row>
        <row r="2566">
          <cell r="B2566" t="str">
            <v>GMFIL</v>
          </cell>
          <cell r="C2566" t="str">
            <v>Finance</v>
          </cell>
          <cell r="D2566" t="str">
            <v>Finance</v>
          </cell>
        </row>
        <row r="2567">
          <cell r="B2567" t="str">
            <v>ICFC</v>
          </cell>
          <cell r="C2567" t="str">
            <v>Finance</v>
          </cell>
          <cell r="D2567" t="str">
            <v>Finance</v>
          </cell>
        </row>
        <row r="2568">
          <cell r="B2568" t="str">
            <v>JFL</v>
          </cell>
          <cell r="C2568" t="str">
            <v>Finance</v>
          </cell>
          <cell r="D2568" t="str">
            <v>Finance</v>
          </cell>
        </row>
        <row r="2569">
          <cell r="B2569" t="str">
            <v>LFC</v>
          </cell>
          <cell r="C2569" t="str">
            <v>Delist</v>
          </cell>
          <cell r="D2569" t="str">
            <v>Delist</v>
          </cell>
        </row>
        <row r="2570">
          <cell r="B2570" t="str">
            <v>MFIL</v>
          </cell>
          <cell r="C2570" t="str">
            <v>Finance</v>
          </cell>
          <cell r="D2570" t="str">
            <v>Finance</v>
          </cell>
        </row>
        <row r="2571">
          <cell r="B2571" t="str">
            <v>MPFL</v>
          </cell>
          <cell r="C2571" t="str">
            <v>Finance</v>
          </cell>
          <cell r="D2571" t="str">
            <v>Finance</v>
          </cell>
        </row>
        <row r="2572">
          <cell r="B2572" t="str">
            <v>NFS</v>
          </cell>
          <cell r="C2572" t="str">
            <v>Finance</v>
          </cell>
          <cell r="D2572" t="str">
            <v>Finance</v>
          </cell>
        </row>
        <row r="2573">
          <cell r="B2573" t="str">
            <v>PFL</v>
          </cell>
          <cell r="C2573" t="str">
            <v>Finance</v>
          </cell>
          <cell r="D2573" t="str">
            <v>Finance</v>
          </cell>
        </row>
        <row r="2574">
          <cell r="B2574" t="str">
            <v>PROFL</v>
          </cell>
          <cell r="C2574" t="str">
            <v>Finance</v>
          </cell>
          <cell r="D2574" t="str">
            <v>Finance</v>
          </cell>
        </row>
        <row r="2575">
          <cell r="B2575" t="str">
            <v>SFFIL</v>
          </cell>
          <cell r="C2575" t="str">
            <v>Delist</v>
          </cell>
          <cell r="D2575" t="str">
            <v>Delist</v>
          </cell>
        </row>
        <row r="2576">
          <cell r="B2576" t="str">
            <v>SIFC</v>
          </cell>
          <cell r="C2576" t="str">
            <v>Finance</v>
          </cell>
          <cell r="D2576" t="str">
            <v>Finance</v>
          </cell>
        </row>
        <row r="2577">
          <cell r="B2577" t="str">
            <v>UFL</v>
          </cell>
          <cell r="C2577" t="str">
            <v>Delist</v>
          </cell>
          <cell r="D2577" t="str">
            <v>Delist</v>
          </cell>
        </row>
        <row r="2578">
          <cell r="B2578" t="str">
            <v>RLFL</v>
          </cell>
          <cell r="C2578" t="str">
            <v>Finance</v>
          </cell>
          <cell r="D2578" t="str">
            <v>Finance</v>
          </cell>
        </row>
        <row r="2579">
          <cell r="B2579" t="str">
            <v>GUFL</v>
          </cell>
          <cell r="C2579" t="str">
            <v>Finance</v>
          </cell>
          <cell r="D2579" t="str">
            <v>Finance</v>
          </cell>
        </row>
        <row r="2580">
          <cell r="B2580" t="str">
            <v>BFC</v>
          </cell>
          <cell r="C2580" t="str">
            <v>Finance</v>
          </cell>
          <cell r="D2580" t="str">
            <v>Finance</v>
          </cell>
        </row>
        <row r="2581">
          <cell r="B2581" t="str">
            <v>CEFL</v>
          </cell>
          <cell r="C2581" t="str">
            <v>Delist</v>
          </cell>
          <cell r="D2581" t="str">
            <v>Delist</v>
          </cell>
        </row>
        <row r="2582">
          <cell r="B2582" t="str">
            <v>SFCL</v>
          </cell>
          <cell r="C2582" t="str">
            <v>Finance</v>
          </cell>
          <cell r="D2582" t="str">
            <v>Finance</v>
          </cell>
        </row>
        <row r="2583">
          <cell r="B2583" t="str">
            <v>CFCL</v>
          </cell>
          <cell r="C2583" t="str">
            <v>Finance</v>
          </cell>
          <cell r="D2583" t="str">
            <v>Finance</v>
          </cell>
        </row>
        <row r="2584">
          <cell r="B2584" t="str">
            <v>GFCL</v>
          </cell>
          <cell r="C2584" t="str">
            <v>Finance</v>
          </cell>
          <cell r="D2584" t="str">
            <v>Finance</v>
          </cell>
        </row>
        <row r="2585">
          <cell r="B2585" t="str">
            <v>GMFIL</v>
          </cell>
          <cell r="C2585" t="str">
            <v>Finance</v>
          </cell>
          <cell r="D2585" t="str">
            <v>Finance</v>
          </cell>
        </row>
        <row r="2586">
          <cell r="B2586" t="str">
            <v>ICFC</v>
          </cell>
          <cell r="C2586" t="str">
            <v>Finance</v>
          </cell>
          <cell r="D2586" t="str">
            <v>Finance</v>
          </cell>
        </row>
        <row r="2587">
          <cell r="B2587" t="str">
            <v>JFL</v>
          </cell>
          <cell r="C2587" t="str">
            <v>Finance</v>
          </cell>
          <cell r="D2587" t="str">
            <v>Finance</v>
          </cell>
        </row>
        <row r="2588">
          <cell r="B2588" t="str">
            <v>LFC</v>
          </cell>
          <cell r="C2588" t="str">
            <v>Delist</v>
          </cell>
          <cell r="D2588" t="str">
            <v>Delist</v>
          </cell>
        </row>
        <row r="2589">
          <cell r="B2589" t="str">
            <v>MFIL</v>
          </cell>
          <cell r="C2589" t="str">
            <v>Finance</v>
          </cell>
          <cell r="D2589" t="str">
            <v>Finance</v>
          </cell>
        </row>
        <row r="2590">
          <cell r="B2590" t="str">
            <v>MPFL</v>
          </cell>
          <cell r="C2590" t="str">
            <v>Finance</v>
          </cell>
          <cell r="D2590" t="str">
            <v>Finance</v>
          </cell>
        </row>
        <row r="2591">
          <cell r="B2591" t="str">
            <v>NFS</v>
          </cell>
          <cell r="C2591" t="str">
            <v>Finance</v>
          </cell>
          <cell r="D2591" t="str">
            <v>Finance</v>
          </cell>
        </row>
        <row r="2592">
          <cell r="B2592" t="str">
            <v>PFL</v>
          </cell>
          <cell r="C2592" t="str">
            <v>Finance</v>
          </cell>
          <cell r="D2592" t="str">
            <v>Finance</v>
          </cell>
        </row>
        <row r="2593">
          <cell r="B2593" t="str">
            <v>PROFL</v>
          </cell>
          <cell r="C2593" t="str">
            <v>Finance</v>
          </cell>
          <cell r="D2593" t="str">
            <v>Finance</v>
          </cell>
        </row>
        <row r="2594">
          <cell r="B2594" t="str">
            <v>SFFIL</v>
          </cell>
          <cell r="C2594" t="str">
            <v>Delist</v>
          </cell>
          <cell r="D2594" t="str">
            <v>Delist</v>
          </cell>
        </row>
        <row r="2595">
          <cell r="B2595" t="str">
            <v>SIFC</v>
          </cell>
          <cell r="C2595" t="str">
            <v>Finance</v>
          </cell>
          <cell r="D2595" t="str">
            <v>Finance</v>
          </cell>
        </row>
        <row r="2596">
          <cell r="B2596" t="str">
            <v>UFL</v>
          </cell>
          <cell r="C2596" t="str">
            <v>Delist</v>
          </cell>
          <cell r="D2596" t="str">
            <v>Delist</v>
          </cell>
        </row>
        <row r="2597">
          <cell r="B2597" t="str">
            <v>RLFL</v>
          </cell>
          <cell r="C2597" t="str">
            <v>Finance</v>
          </cell>
          <cell r="D2597" t="str">
            <v>Finance</v>
          </cell>
        </row>
        <row r="2598">
          <cell r="B2598" t="str">
            <v>GUFL</v>
          </cell>
          <cell r="C2598" t="str">
            <v>Finance</v>
          </cell>
          <cell r="D2598" t="str">
            <v>Finance</v>
          </cell>
        </row>
        <row r="2599">
          <cell r="B2599" t="str">
            <v>BFC</v>
          </cell>
          <cell r="C2599" t="str">
            <v>Finance</v>
          </cell>
          <cell r="D2599" t="str">
            <v>Finance</v>
          </cell>
        </row>
        <row r="2600">
          <cell r="B2600" t="str">
            <v>SFCL</v>
          </cell>
          <cell r="C2600" t="str">
            <v>Finance</v>
          </cell>
          <cell r="D2600" t="str">
            <v>Finance</v>
          </cell>
        </row>
        <row r="2601">
          <cell r="B2601" t="str">
            <v>CFCL</v>
          </cell>
          <cell r="C2601" t="str">
            <v>Finance</v>
          </cell>
          <cell r="D2601" t="str">
            <v>Finance</v>
          </cell>
        </row>
        <row r="2602">
          <cell r="B2602" t="str">
            <v>GFCL</v>
          </cell>
          <cell r="C2602" t="str">
            <v>Finance</v>
          </cell>
          <cell r="D2602" t="str">
            <v>Finance</v>
          </cell>
        </row>
        <row r="2603">
          <cell r="B2603" t="str">
            <v>GMFIL</v>
          </cell>
          <cell r="C2603" t="str">
            <v>Finance</v>
          </cell>
          <cell r="D2603" t="str">
            <v>Finance</v>
          </cell>
        </row>
        <row r="2604">
          <cell r="B2604" t="str">
            <v>ICFC</v>
          </cell>
          <cell r="C2604" t="str">
            <v>Finance</v>
          </cell>
          <cell r="D2604" t="str">
            <v>Finance</v>
          </cell>
        </row>
        <row r="2605">
          <cell r="B2605" t="str">
            <v>JFL</v>
          </cell>
          <cell r="C2605" t="str">
            <v>Finance</v>
          </cell>
          <cell r="D2605" t="str">
            <v>Finance</v>
          </cell>
        </row>
        <row r="2606">
          <cell r="B2606" t="str">
            <v>MFIL</v>
          </cell>
          <cell r="C2606" t="str">
            <v>Finance</v>
          </cell>
          <cell r="D2606" t="str">
            <v>Finance</v>
          </cell>
        </row>
        <row r="2607">
          <cell r="B2607" t="str">
            <v>MPFL</v>
          </cell>
          <cell r="C2607" t="str">
            <v>Finance</v>
          </cell>
          <cell r="D2607" t="str">
            <v>Finance</v>
          </cell>
        </row>
        <row r="2608">
          <cell r="B2608" t="str">
            <v>NFS</v>
          </cell>
          <cell r="C2608" t="str">
            <v>Finance</v>
          </cell>
          <cell r="D2608" t="str">
            <v>Finance</v>
          </cell>
        </row>
        <row r="2609">
          <cell r="B2609" t="str">
            <v>PFL</v>
          </cell>
          <cell r="C2609" t="str">
            <v>Finance</v>
          </cell>
          <cell r="D2609" t="str">
            <v>Finance</v>
          </cell>
        </row>
        <row r="2610">
          <cell r="B2610" t="str">
            <v>PROFL</v>
          </cell>
          <cell r="C2610" t="str">
            <v>Finance</v>
          </cell>
          <cell r="D2610" t="str">
            <v>Finance</v>
          </cell>
        </row>
        <row r="2611">
          <cell r="B2611" t="str">
            <v>SIFC</v>
          </cell>
          <cell r="C2611" t="str">
            <v>Finance</v>
          </cell>
          <cell r="D2611" t="str">
            <v>Finance</v>
          </cell>
        </row>
        <row r="2612">
          <cell r="B2612" t="str">
            <v>RLFL</v>
          </cell>
          <cell r="C2612" t="str">
            <v>Finance</v>
          </cell>
          <cell r="D2612" t="str">
            <v>Finance</v>
          </cell>
        </row>
        <row r="2613">
          <cell r="B2613" t="str">
            <v>GUFL</v>
          </cell>
          <cell r="C2613" t="str">
            <v>Finance</v>
          </cell>
          <cell r="D2613" t="str">
            <v>Finance</v>
          </cell>
        </row>
        <row r="2614">
          <cell r="B2614" t="str">
            <v>BFC</v>
          </cell>
          <cell r="C2614" t="str">
            <v>Finance</v>
          </cell>
          <cell r="D2614" t="str">
            <v>Finance</v>
          </cell>
        </row>
        <row r="2615">
          <cell r="B2615" t="str">
            <v>SFCL</v>
          </cell>
          <cell r="C2615" t="str">
            <v>Finance</v>
          </cell>
          <cell r="D2615" t="str">
            <v>Finance</v>
          </cell>
        </row>
        <row r="2616">
          <cell r="B2616" t="str">
            <v>CFCL</v>
          </cell>
          <cell r="C2616" t="str">
            <v>Finance</v>
          </cell>
          <cell r="D2616" t="str">
            <v>Finance</v>
          </cell>
        </row>
        <row r="2617">
          <cell r="B2617" t="str">
            <v>GFCL</v>
          </cell>
          <cell r="C2617" t="str">
            <v>Finance</v>
          </cell>
          <cell r="D2617" t="str">
            <v>Finance</v>
          </cell>
        </row>
        <row r="2618">
          <cell r="B2618" t="str">
            <v>GMFIL</v>
          </cell>
          <cell r="C2618" t="str">
            <v>Finance</v>
          </cell>
          <cell r="D2618" t="str">
            <v>Finance</v>
          </cell>
        </row>
        <row r="2619">
          <cell r="B2619" t="str">
            <v>ICFC</v>
          </cell>
          <cell r="C2619" t="str">
            <v>Finance</v>
          </cell>
          <cell r="D2619" t="str">
            <v>Finance</v>
          </cell>
        </row>
        <row r="2620">
          <cell r="B2620" t="str">
            <v>JFL</v>
          </cell>
          <cell r="C2620" t="str">
            <v>Finance</v>
          </cell>
          <cell r="D2620" t="str">
            <v>Finance</v>
          </cell>
        </row>
        <row r="2621">
          <cell r="B2621" t="str">
            <v>MFIL</v>
          </cell>
          <cell r="C2621" t="str">
            <v>Finance</v>
          </cell>
          <cell r="D2621" t="str">
            <v>Finance</v>
          </cell>
        </row>
        <row r="2622">
          <cell r="B2622" t="str">
            <v>MPFL</v>
          </cell>
          <cell r="C2622" t="str">
            <v>Finance</v>
          </cell>
          <cell r="D2622" t="str">
            <v>Finance</v>
          </cell>
        </row>
        <row r="2623">
          <cell r="B2623" t="str">
            <v>NFS</v>
          </cell>
          <cell r="C2623" t="str">
            <v>Finance</v>
          </cell>
          <cell r="D2623" t="str">
            <v>Finance</v>
          </cell>
        </row>
        <row r="2624">
          <cell r="B2624" t="str">
            <v>PFL</v>
          </cell>
          <cell r="C2624" t="str">
            <v>Finance</v>
          </cell>
          <cell r="D2624" t="str">
            <v>Finance</v>
          </cell>
        </row>
        <row r="2625">
          <cell r="B2625" t="str">
            <v>PROFL</v>
          </cell>
          <cell r="C2625" t="str">
            <v>Finance</v>
          </cell>
          <cell r="D2625" t="str">
            <v>Finance</v>
          </cell>
        </row>
        <row r="2626">
          <cell r="B2626" t="str">
            <v>SIFC</v>
          </cell>
          <cell r="C2626" t="str">
            <v>Finance</v>
          </cell>
          <cell r="D2626" t="str">
            <v>Finance</v>
          </cell>
        </row>
        <row r="2627">
          <cell r="B2627" t="str">
            <v>RLFL</v>
          </cell>
          <cell r="C2627" t="str">
            <v>Finance</v>
          </cell>
          <cell r="D2627" t="str">
            <v>Finance</v>
          </cell>
        </row>
        <row r="2628">
          <cell r="B2628" t="str">
            <v>GUFL</v>
          </cell>
          <cell r="C2628" t="str">
            <v>Finance</v>
          </cell>
          <cell r="D2628" t="str">
            <v>Finance</v>
          </cell>
        </row>
        <row r="2629">
          <cell r="B2629" t="str">
            <v>BFC</v>
          </cell>
          <cell r="C2629" t="str">
            <v>Finance</v>
          </cell>
          <cell r="D2629" t="str">
            <v>Finance</v>
          </cell>
        </row>
        <row r="2630">
          <cell r="B2630" t="str">
            <v>SFCL</v>
          </cell>
          <cell r="C2630" t="str">
            <v>Finance</v>
          </cell>
          <cell r="D2630" t="str">
            <v>Finance</v>
          </cell>
        </row>
        <row r="2631">
          <cell r="B2631" t="str">
            <v>CFCL</v>
          </cell>
          <cell r="C2631" t="str">
            <v>Finance</v>
          </cell>
          <cell r="D2631" t="str">
            <v>Finance</v>
          </cell>
        </row>
        <row r="2632">
          <cell r="B2632" t="str">
            <v>GFCL</v>
          </cell>
          <cell r="C2632" t="str">
            <v>Finance</v>
          </cell>
          <cell r="D2632" t="str">
            <v>Finance</v>
          </cell>
        </row>
        <row r="2633">
          <cell r="B2633" t="str">
            <v>GMFIL</v>
          </cell>
          <cell r="C2633" t="str">
            <v>Finance</v>
          </cell>
          <cell r="D2633" t="str">
            <v>Finance</v>
          </cell>
        </row>
        <row r="2634">
          <cell r="B2634" t="str">
            <v>ICFC</v>
          </cell>
          <cell r="C2634" t="str">
            <v>Finance</v>
          </cell>
          <cell r="D2634" t="str">
            <v>Finance</v>
          </cell>
        </row>
        <row r="2635">
          <cell r="B2635" t="str">
            <v>JFL</v>
          </cell>
          <cell r="C2635" t="str">
            <v>Finance</v>
          </cell>
          <cell r="D2635" t="str">
            <v>Finance</v>
          </cell>
        </row>
        <row r="2636">
          <cell r="B2636" t="str">
            <v>MFIL</v>
          </cell>
          <cell r="C2636" t="str">
            <v>Finance</v>
          </cell>
          <cell r="D2636" t="str">
            <v>Finance</v>
          </cell>
        </row>
        <row r="2637">
          <cell r="B2637" t="str">
            <v>MPFL</v>
          </cell>
          <cell r="C2637" t="str">
            <v>Finance</v>
          </cell>
          <cell r="D2637" t="str">
            <v>Finance</v>
          </cell>
        </row>
        <row r="2638">
          <cell r="B2638" t="str">
            <v>NFS</v>
          </cell>
          <cell r="C2638" t="str">
            <v>Finance</v>
          </cell>
          <cell r="D2638" t="str">
            <v>Finance</v>
          </cell>
        </row>
        <row r="2639">
          <cell r="B2639" t="str">
            <v>PFL</v>
          </cell>
          <cell r="C2639" t="str">
            <v>Finance</v>
          </cell>
          <cell r="D2639" t="str">
            <v>Finance</v>
          </cell>
        </row>
        <row r="2640">
          <cell r="B2640" t="str">
            <v>PROFL</v>
          </cell>
          <cell r="C2640" t="str">
            <v>Finance</v>
          </cell>
          <cell r="D2640" t="str">
            <v>Finance</v>
          </cell>
        </row>
        <row r="2641">
          <cell r="B2641" t="str">
            <v>SIFC</v>
          </cell>
          <cell r="C2641" t="str">
            <v>Finance</v>
          </cell>
          <cell r="D2641" t="str">
            <v>Finance</v>
          </cell>
        </row>
        <row r="2642">
          <cell r="B2642" t="str">
            <v>RLFL</v>
          </cell>
          <cell r="C2642" t="str">
            <v>Finance</v>
          </cell>
          <cell r="D2642" t="str">
            <v>Finance</v>
          </cell>
        </row>
        <row r="2643">
          <cell r="B2643" t="str">
            <v>GUFL</v>
          </cell>
          <cell r="C2643" t="str">
            <v>Finance</v>
          </cell>
          <cell r="D2643" t="str">
            <v>Finance</v>
          </cell>
        </row>
        <row r="2644">
          <cell r="B2644" t="str">
            <v>BFC</v>
          </cell>
          <cell r="C2644" t="str">
            <v>Finance</v>
          </cell>
          <cell r="D2644" t="str">
            <v>Finance</v>
          </cell>
        </row>
        <row r="2645">
          <cell r="B2645" t="str">
            <v>SFCL</v>
          </cell>
          <cell r="C2645" t="str">
            <v>Finance</v>
          </cell>
          <cell r="D2645" t="str">
            <v>Finance</v>
          </cell>
        </row>
        <row r="2646">
          <cell r="B2646" t="str">
            <v>CFCL</v>
          </cell>
          <cell r="C2646" t="str">
            <v>Finance</v>
          </cell>
          <cell r="D2646" t="str">
            <v>Finance</v>
          </cell>
        </row>
        <row r="2647">
          <cell r="B2647" t="str">
            <v>GFCL</v>
          </cell>
          <cell r="C2647" t="str">
            <v>Finance</v>
          </cell>
          <cell r="D2647" t="str">
            <v>Finance</v>
          </cell>
        </row>
        <row r="2648">
          <cell r="B2648" t="str">
            <v>GMFIL</v>
          </cell>
          <cell r="C2648" t="str">
            <v>Finance</v>
          </cell>
          <cell r="D2648" t="str">
            <v>Finance</v>
          </cell>
        </row>
        <row r="2649">
          <cell r="B2649" t="str">
            <v>ICFC</v>
          </cell>
          <cell r="C2649" t="str">
            <v>Finance</v>
          </cell>
          <cell r="D2649" t="str">
            <v>Finance</v>
          </cell>
        </row>
        <row r="2650">
          <cell r="B2650" t="str">
            <v>JFL</v>
          </cell>
          <cell r="C2650" t="str">
            <v>Finance</v>
          </cell>
          <cell r="D2650" t="str">
            <v>Finance</v>
          </cell>
        </row>
        <row r="2651">
          <cell r="B2651" t="str">
            <v>MFIL</v>
          </cell>
          <cell r="C2651" t="str">
            <v>Finance</v>
          </cell>
          <cell r="D2651" t="str">
            <v>Finance</v>
          </cell>
        </row>
        <row r="2652">
          <cell r="B2652" t="str">
            <v>NFS</v>
          </cell>
          <cell r="C2652" t="str">
            <v>Finance</v>
          </cell>
          <cell r="D2652" t="str">
            <v>Finance</v>
          </cell>
        </row>
        <row r="2653">
          <cell r="B2653" t="str">
            <v>PFL</v>
          </cell>
          <cell r="C2653" t="str">
            <v>Finance</v>
          </cell>
          <cell r="D2653" t="str">
            <v>Finance</v>
          </cell>
        </row>
        <row r="2654">
          <cell r="B2654" t="str">
            <v>PROFL</v>
          </cell>
          <cell r="C2654" t="str">
            <v>Finance</v>
          </cell>
          <cell r="D2654" t="str">
            <v>Finance</v>
          </cell>
        </row>
        <row r="2655">
          <cell r="B2655" t="str">
            <v>SIFC</v>
          </cell>
          <cell r="C2655" t="str">
            <v>Finance</v>
          </cell>
          <cell r="D2655" t="str">
            <v>Finance</v>
          </cell>
        </row>
        <row r="2656">
          <cell r="B2656" t="str">
            <v>RLFL</v>
          </cell>
          <cell r="C2656" t="str">
            <v>Finance</v>
          </cell>
          <cell r="D2656" t="str">
            <v>Finance</v>
          </cell>
        </row>
        <row r="2657">
          <cell r="B2657" t="str">
            <v>GUFL</v>
          </cell>
          <cell r="C2657" t="str">
            <v>Finance</v>
          </cell>
          <cell r="D2657" t="str">
            <v>Finance</v>
          </cell>
        </row>
        <row r="2658">
          <cell r="B2658" t="str">
            <v>BFC</v>
          </cell>
          <cell r="C2658" t="str">
            <v>Finance</v>
          </cell>
          <cell r="D2658" t="str">
            <v>Finance</v>
          </cell>
        </row>
        <row r="2659">
          <cell r="B2659" t="str">
            <v>SFCL</v>
          </cell>
          <cell r="C2659" t="str">
            <v>Finance</v>
          </cell>
          <cell r="D2659" t="str">
            <v>Finance</v>
          </cell>
        </row>
        <row r="2660">
          <cell r="B2660" t="str">
            <v>ADBL</v>
          </cell>
          <cell r="C2660" t="str">
            <v>Commercial Banks</v>
          </cell>
          <cell r="D2660" t="str">
            <v>Commercial Banks</v>
          </cell>
        </row>
        <row r="2661">
          <cell r="B2661" t="str">
            <v>CBL</v>
          </cell>
          <cell r="C2661" t="str">
            <v>Delist</v>
          </cell>
          <cell r="D2661" t="str">
            <v>Delist</v>
          </cell>
        </row>
        <row r="2662">
          <cell r="B2662" t="str">
            <v>CZBIL</v>
          </cell>
          <cell r="C2662" t="str">
            <v>Commercial Banks</v>
          </cell>
          <cell r="D2662" t="str">
            <v>Commercial Banks</v>
          </cell>
        </row>
        <row r="2663">
          <cell r="B2663" t="str">
            <v>EBL</v>
          </cell>
          <cell r="C2663" t="str">
            <v>Commercial Banks</v>
          </cell>
          <cell r="D2663" t="str">
            <v>Commercial Banks</v>
          </cell>
        </row>
        <row r="2664">
          <cell r="B2664" t="str">
            <v>GBIME</v>
          </cell>
          <cell r="C2664" t="str">
            <v>Commercial Banks</v>
          </cell>
          <cell r="D2664" t="str">
            <v>Commercial Banks</v>
          </cell>
        </row>
        <row r="2665">
          <cell r="B2665" t="str">
            <v>HBL</v>
          </cell>
          <cell r="C2665" t="str">
            <v>Commercial Banks</v>
          </cell>
          <cell r="D2665" t="str">
            <v>Commercial Banks</v>
          </cell>
        </row>
        <row r="2666">
          <cell r="B2666" t="str">
            <v>KBL</v>
          </cell>
          <cell r="C2666" t="str">
            <v>Commercial Banks</v>
          </cell>
          <cell r="D2666" t="str">
            <v>Commercial Banks</v>
          </cell>
        </row>
        <row r="2667">
          <cell r="B2667" t="str">
            <v>LBL</v>
          </cell>
          <cell r="C2667" t="str">
            <v>Commercial Banks</v>
          </cell>
          <cell r="D2667" t="str">
            <v>Commercial Banks</v>
          </cell>
        </row>
        <row r="2668">
          <cell r="B2668" t="str">
            <v>MBL</v>
          </cell>
          <cell r="C2668" t="str">
            <v>Commercial Banks</v>
          </cell>
          <cell r="D2668" t="str">
            <v>Commercial Banks</v>
          </cell>
        </row>
        <row r="2669">
          <cell r="B2669" t="str">
            <v>MEGA</v>
          </cell>
          <cell r="C2669" t="str">
            <v>Delist</v>
          </cell>
          <cell r="D2669" t="str">
            <v>Delist</v>
          </cell>
        </row>
        <row r="2670">
          <cell r="B2670" t="str">
            <v>NABIL</v>
          </cell>
          <cell r="C2670" t="str">
            <v>Commercial Banks</v>
          </cell>
          <cell r="D2670" t="str">
            <v>Commercial Banks</v>
          </cell>
        </row>
        <row r="2671">
          <cell r="B2671" t="str">
            <v>NBL</v>
          </cell>
          <cell r="C2671" t="str">
            <v>Commercial Banks</v>
          </cell>
          <cell r="D2671" t="str">
            <v>Commercial Banks</v>
          </cell>
        </row>
        <row r="2672">
          <cell r="B2672" t="str">
            <v>NCCB</v>
          </cell>
          <cell r="C2672" t="str">
            <v>Delist</v>
          </cell>
          <cell r="D2672" t="str">
            <v>Delist</v>
          </cell>
        </row>
        <row r="2673">
          <cell r="B2673" t="str">
            <v>NIB</v>
          </cell>
          <cell r="C2673" t="str">
            <v>Delist</v>
          </cell>
          <cell r="D2673" t="str">
            <v>Delist</v>
          </cell>
        </row>
        <row r="2674">
          <cell r="B2674" t="str">
            <v>NICA</v>
          </cell>
          <cell r="C2674" t="str">
            <v>Commercial Banks</v>
          </cell>
          <cell r="D2674" t="str">
            <v>Commercial Banks</v>
          </cell>
        </row>
        <row r="2675">
          <cell r="B2675" t="str">
            <v>NMB</v>
          </cell>
          <cell r="C2675" t="str">
            <v>Commercial Banks</v>
          </cell>
          <cell r="D2675" t="str">
            <v>Commercial Banks</v>
          </cell>
        </row>
        <row r="2676">
          <cell r="B2676" t="str">
            <v>PCBL</v>
          </cell>
          <cell r="C2676" t="str">
            <v>Commercial Banks</v>
          </cell>
          <cell r="D2676" t="str">
            <v>Commercial Banks</v>
          </cell>
        </row>
        <row r="2677">
          <cell r="B2677" t="str">
            <v>SANIMA</v>
          </cell>
          <cell r="C2677" t="str">
            <v>Commercial Banks</v>
          </cell>
          <cell r="D2677" t="str">
            <v>Commercial Banks</v>
          </cell>
        </row>
        <row r="2678">
          <cell r="B2678" t="str">
            <v>SBI</v>
          </cell>
          <cell r="C2678" t="str">
            <v>Commercial Banks</v>
          </cell>
          <cell r="D2678" t="str">
            <v>Commercial Banks</v>
          </cell>
        </row>
        <row r="2679">
          <cell r="B2679" t="str">
            <v>SBL</v>
          </cell>
          <cell r="C2679" t="str">
            <v>Commercial Banks</v>
          </cell>
          <cell r="D2679" t="str">
            <v>Commercial Banks</v>
          </cell>
        </row>
        <row r="2680">
          <cell r="B2680" t="str">
            <v>SCB</v>
          </cell>
          <cell r="C2680" t="str">
            <v>Commercial Banks</v>
          </cell>
          <cell r="D2680" t="str">
            <v>Commercial Banks</v>
          </cell>
        </row>
        <row r="2681">
          <cell r="B2681" t="str">
            <v>SRBL</v>
          </cell>
          <cell r="C2681" t="str">
            <v>Commercial Banks</v>
          </cell>
          <cell r="D2681" t="str">
            <v>Commercial Banks</v>
          </cell>
        </row>
        <row r="2682">
          <cell r="B2682" t="str">
            <v>CCBL</v>
          </cell>
          <cell r="C2682" t="str">
            <v>Delist</v>
          </cell>
          <cell r="D2682" t="str">
            <v>Delist</v>
          </cell>
        </row>
        <row r="2683">
          <cell r="B2683" t="str">
            <v>PRVU</v>
          </cell>
          <cell r="C2683" t="str">
            <v>Commercial Banks</v>
          </cell>
          <cell r="D2683" t="str">
            <v>Commercial Banks</v>
          </cell>
        </row>
        <row r="2684">
          <cell r="B2684" t="str">
            <v>BOKL</v>
          </cell>
          <cell r="C2684" t="str">
            <v>Delist</v>
          </cell>
          <cell r="D2684" t="str">
            <v>Delist</v>
          </cell>
        </row>
        <row r="2685">
          <cell r="B2685" t="str">
            <v>ADBL</v>
          </cell>
          <cell r="C2685" t="str">
            <v>Commercial Banks</v>
          </cell>
          <cell r="D2685" t="str">
            <v>Commercial Banks</v>
          </cell>
        </row>
        <row r="2686">
          <cell r="B2686" t="str">
            <v>CBL</v>
          </cell>
          <cell r="C2686" t="str">
            <v>Delist</v>
          </cell>
          <cell r="D2686" t="str">
            <v>Delist</v>
          </cell>
        </row>
        <row r="2687">
          <cell r="B2687" t="str">
            <v>CZBIL</v>
          </cell>
          <cell r="C2687" t="str">
            <v>Commercial Banks</v>
          </cell>
          <cell r="D2687" t="str">
            <v>Commercial Banks</v>
          </cell>
        </row>
        <row r="2688">
          <cell r="B2688" t="str">
            <v>EBL</v>
          </cell>
          <cell r="C2688" t="str">
            <v>Commercial Banks</v>
          </cell>
          <cell r="D2688" t="str">
            <v>Commercial Banks</v>
          </cell>
        </row>
        <row r="2689">
          <cell r="B2689" t="str">
            <v>GBIME</v>
          </cell>
          <cell r="C2689" t="str">
            <v>Commercial Banks</v>
          </cell>
          <cell r="D2689" t="str">
            <v>Commercial Banks</v>
          </cell>
        </row>
        <row r="2690">
          <cell r="B2690" t="str">
            <v>HBL</v>
          </cell>
          <cell r="C2690" t="str">
            <v>Commercial Banks</v>
          </cell>
          <cell r="D2690" t="str">
            <v>Commercial Banks</v>
          </cell>
        </row>
        <row r="2691">
          <cell r="B2691" t="str">
            <v>KBL</v>
          </cell>
          <cell r="C2691" t="str">
            <v>Commercial Banks</v>
          </cell>
          <cell r="D2691" t="str">
            <v>Commercial Banks</v>
          </cell>
        </row>
        <row r="2692">
          <cell r="B2692" t="str">
            <v>LBL</v>
          </cell>
          <cell r="C2692" t="str">
            <v>Commercial Banks</v>
          </cell>
          <cell r="D2692" t="str">
            <v>Commercial Banks</v>
          </cell>
        </row>
        <row r="2693">
          <cell r="B2693" t="str">
            <v>MBL</v>
          </cell>
          <cell r="C2693" t="str">
            <v>Commercial Banks</v>
          </cell>
          <cell r="D2693" t="str">
            <v>Commercial Banks</v>
          </cell>
        </row>
        <row r="2694">
          <cell r="B2694" t="str">
            <v>MEGA</v>
          </cell>
          <cell r="C2694" t="str">
            <v>Delist</v>
          </cell>
          <cell r="D2694" t="str">
            <v>Delist</v>
          </cell>
        </row>
        <row r="2695">
          <cell r="B2695" t="str">
            <v>NABIL</v>
          </cell>
          <cell r="C2695" t="str">
            <v>Commercial Banks</v>
          </cell>
          <cell r="D2695" t="str">
            <v>Commercial Banks</v>
          </cell>
        </row>
        <row r="2696">
          <cell r="B2696" t="str">
            <v>NBL</v>
          </cell>
          <cell r="C2696" t="str">
            <v>Commercial Banks</v>
          </cell>
          <cell r="D2696" t="str">
            <v>Commercial Banks</v>
          </cell>
        </row>
        <row r="2697">
          <cell r="B2697" t="str">
            <v>NCCB</v>
          </cell>
          <cell r="C2697" t="str">
            <v>Delist</v>
          </cell>
          <cell r="D2697" t="str">
            <v>Delist</v>
          </cell>
        </row>
        <row r="2698">
          <cell r="B2698" t="str">
            <v>NIB</v>
          </cell>
          <cell r="C2698" t="str">
            <v>Delist</v>
          </cell>
          <cell r="D2698" t="str">
            <v>Delist</v>
          </cell>
        </row>
        <row r="2699">
          <cell r="B2699" t="str">
            <v>NICA</v>
          </cell>
          <cell r="C2699" t="str">
            <v>Commercial Banks</v>
          </cell>
          <cell r="D2699" t="str">
            <v>Commercial Banks</v>
          </cell>
        </row>
        <row r="2700">
          <cell r="B2700" t="str">
            <v>NMB</v>
          </cell>
          <cell r="C2700" t="str">
            <v>Commercial Banks</v>
          </cell>
          <cell r="D2700" t="str">
            <v>Commercial Banks</v>
          </cell>
        </row>
        <row r="2701">
          <cell r="B2701" t="str">
            <v>PCBL</v>
          </cell>
          <cell r="C2701" t="str">
            <v>Commercial Banks</v>
          </cell>
          <cell r="D2701" t="str">
            <v>Commercial Banks</v>
          </cell>
        </row>
        <row r="2702">
          <cell r="B2702" t="str">
            <v>SANIMA</v>
          </cell>
          <cell r="C2702" t="str">
            <v>Commercial Banks</v>
          </cell>
          <cell r="D2702" t="str">
            <v>Commercial Banks</v>
          </cell>
        </row>
        <row r="2703">
          <cell r="B2703" t="str">
            <v>SBI</v>
          </cell>
          <cell r="C2703" t="str">
            <v>Commercial Banks</v>
          </cell>
          <cell r="D2703" t="str">
            <v>Commercial Banks</v>
          </cell>
        </row>
        <row r="2704">
          <cell r="B2704" t="str">
            <v>SBL</v>
          </cell>
          <cell r="C2704" t="str">
            <v>Commercial Banks</v>
          </cell>
          <cell r="D2704" t="str">
            <v>Commercial Banks</v>
          </cell>
        </row>
        <row r="2705">
          <cell r="B2705" t="str">
            <v>SCB</v>
          </cell>
          <cell r="C2705" t="str">
            <v>Commercial Banks</v>
          </cell>
          <cell r="D2705" t="str">
            <v>Commercial Banks</v>
          </cell>
        </row>
        <row r="2706">
          <cell r="B2706" t="str">
            <v>SRBL</v>
          </cell>
          <cell r="C2706" t="str">
            <v>Commercial Banks</v>
          </cell>
          <cell r="D2706" t="str">
            <v>Commercial Banks</v>
          </cell>
        </row>
        <row r="2707">
          <cell r="B2707" t="str">
            <v>CCBL</v>
          </cell>
          <cell r="C2707" t="str">
            <v>Delist</v>
          </cell>
          <cell r="D2707" t="str">
            <v>Delist</v>
          </cell>
        </row>
        <row r="2708">
          <cell r="B2708" t="str">
            <v>PRVU</v>
          </cell>
          <cell r="C2708" t="str">
            <v>Commercial Banks</v>
          </cell>
          <cell r="D2708" t="str">
            <v>Commercial Banks</v>
          </cell>
        </row>
        <row r="2709">
          <cell r="B2709" t="str">
            <v>BOKL</v>
          </cell>
          <cell r="C2709" t="str">
            <v>Delist</v>
          </cell>
          <cell r="D2709" t="str">
            <v>Delist</v>
          </cell>
        </row>
        <row r="2710">
          <cell r="B2710" t="str">
            <v>ADBL</v>
          </cell>
          <cell r="C2710" t="str">
            <v>Commercial Banks</v>
          </cell>
          <cell r="D2710" t="str">
            <v>Commercial Banks</v>
          </cell>
        </row>
        <row r="2711">
          <cell r="B2711" t="str">
            <v>CBL</v>
          </cell>
          <cell r="C2711" t="str">
            <v>Delist</v>
          </cell>
          <cell r="D2711" t="str">
            <v>Delist</v>
          </cell>
        </row>
        <row r="2712">
          <cell r="B2712" t="str">
            <v>CZBIL</v>
          </cell>
          <cell r="C2712" t="str">
            <v>Commercial Banks</v>
          </cell>
          <cell r="D2712" t="str">
            <v>Commercial Banks</v>
          </cell>
        </row>
        <row r="2713">
          <cell r="B2713" t="str">
            <v>EBL</v>
          </cell>
          <cell r="C2713" t="str">
            <v>Commercial Banks</v>
          </cell>
          <cell r="D2713" t="str">
            <v>Commercial Banks</v>
          </cell>
        </row>
        <row r="2714">
          <cell r="B2714" t="str">
            <v>GBIME</v>
          </cell>
          <cell r="C2714" t="str">
            <v>Commercial Banks</v>
          </cell>
          <cell r="D2714" t="str">
            <v>Commercial Banks</v>
          </cell>
        </row>
        <row r="2715">
          <cell r="B2715" t="str">
            <v>HBL</v>
          </cell>
          <cell r="C2715" t="str">
            <v>Commercial Banks</v>
          </cell>
          <cell r="D2715" t="str">
            <v>Commercial Banks</v>
          </cell>
        </row>
        <row r="2716">
          <cell r="B2716" t="str">
            <v>KBL</v>
          </cell>
          <cell r="C2716" t="str">
            <v>Commercial Banks</v>
          </cell>
          <cell r="D2716" t="str">
            <v>Commercial Banks</v>
          </cell>
        </row>
        <row r="2717">
          <cell r="B2717" t="str">
            <v>LBL</v>
          </cell>
          <cell r="C2717" t="str">
            <v>Commercial Banks</v>
          </cell>
          <cell r="D2717" t="str">
            <v>Commercial Banks</v>
          </cell>
        </row>
        <row r="2718">
          <cell r="B2718" t="str">
            <v>MBL</v>
          </cell>
          <cell r="C2718" t="str">
            <v>Commercial Banks</v>
          </cell>
          <cell r="D2718" t="str">
            <v>Commercial Banks</v>
          </cell>
        </row>
        <row r="2719">
          <cell r="B2719" t="str">
            <v>NABIL</v>
          </cell>
          <cell r="C2719" t="str">
            <v>Commercial Banks</v>
          </cell>
          <cell r="D2719" t="str">
            <v>Commercial Banks</v>
          </cell>
        </row>
        <row r="2720">
          <cell r="B2720" t="str">
            <v>NBL</v>
          </cell>
          <cell r="C2720" t="str">
            <v>Commercial Banks</v>
          </cell>
          <cell r="D2720" t="str">
            <v>Commercial Banks</v>
          </cell>
        </row>
        <row r="2721">
          <cell r="B2721" t="str">
            <v>NICA</v>
          </cell>
          <cell r="C2721" t="str">
            <v>Commercial Banks</v>
          </cell>
          <cell r="D2721" t="str">
            <v>Commercial Banks</v>
          </cell>
        </row>
        <row r="2722">
          <cell r="B2722" t="str">
            <v>NMB</v>
          </cell>
          <cell r="C2722" t="str">
            <v>Commercial Banks</v>
          </cell>
          <cell r="D2722" t="str">
            <v>Commercial Banks</v>
          </cell>
        </row>
        <row r="2723">
          <cell r="B2723" t="str">
            <v>PCBL</v>
          </cell>
          <cell r="C2723" t="str">
            <v>Commercial Banks</v>
          </cell>
          <cell r="D2723" t="str">
            <v>Commercial Banks</v>
          </cell>
        </row>
        <row r="2724">
          <cell r="B2724" t="str">
            <v>SANIMA</v>
          </cell>
          <cell r="C2724" t="str">
            <v>Commercial Banks</v>
          </cell>
          <cell r="D2724" t="str">
            <v>Commercial Banks</v>
          </cell>
        </row>
        <row r="2725">
          <cell r="B2725" t="str">
            <v>SBI</v>
          </cell>
          <cell r="C2725" t="str">
            <v>Commercial Banks</v>
          </cell>
          <cell r="D2725" t="str">
            <v>Commercial Banks</v>
          </cell>
        </row>
        <row r="2726">
          <cell r="B2726" t="str">
            <v>SBL</v>
          </cell>
          <cell r="C2726" t="str">
            <v>Commercial Banks</v>
          </cell>
          <cell r="D2726" t="str">
            <v>Commercial Banks</v>
          </cell>
        </row>
        <row r="2727">
          <cell r="B2727" t="str">
            <v>SCB</v>
          </cell>
          <cell r="C2727" t="str">
            <v>Commercial Banks</v>
          </cell>
          <cell r="D2727" t="str">
            <v>Commercial Banks</v>
          </cell>
        </row>
        <row r="2728">
          <cell r="B2728" t="str">
            <v>SRBL</v>
          </cell>
          <cell r="C2728" t="str">
            <v>Commercial Banks</v>
          </cell>
          <cell r="D2728" t="str">
            <v>Commercial Banks</v>
          </cell>
        </row>
        <row r="2729">
          <cell r="B2729" t="str">
            <v>PRVU</v>
          </cell>
          <cell r="C2729" t="str">
            <v>Commercial Banks</v>
          </cell>
          <cell r="D2729" t="str">
            <v>Commercial Banks</v>
          </cell>
        </row>
        <row r="2730">
          <cell r="B2730" t="str">
            <v>NIMB</v>
          </cell>
          <cell r="C2730" t="str">
            <v>Commercial Banks</v>
          </cell>
          <cell r="D2730" t="str">
            <v>Commercial Banks</v>
          </cell>
        </row>
        <row r="2731">
          <cell r="B2731" t="str">
            <v>CORBL</v>
          </cell>
          <cell r="C2731" t="str">
            <v>Development Banks</v>
          </cell>
          <cell r="D2731" t="str">
            <v>Development Banks</v>
          </cell>
        </row>
        <row r="2732">
          <cell r="B2732" t="str">
            <v>EDBL</v>
          </cell>
          <cell r="C2732" t="str">
            <v>Development Banks</v>
          </cell>
          <cell r="D2732" t="str">
            <v>Development Banks</v>
          </cell>
        </row>
        <row r="2733">
          <cell r="B2733" t="str">
            <v>GBBL</v>
          </cell>
          <cell r="C2733" t="str">
            <v>Development Banks</v>
          </cell>
          <cell r="D2733" t="str">
            <v>Development Banks</v>
          </cell>
        </row>
        <row r="2734">
          <cell r="B2734" t="str">
            <v>JBBL</v>
          </cell>
          <cell r="C2734" t="str">
            <v>Development Banks</v>
          </cell>
          <cell r="D2734" t="str">
            <v>Development Banks</v>
          </cell>
        </row>
        <row r="2735">
          <cell r="B2735" t="str">
            <v>KRBL</v>
          </cell>
          <cell r="C2735" t="str">
            <v>Development Banks</v>
          </cell>
          <cell r="D2735" t="str">
            <v>Development Banks</v>
          </cell>
        </row>
        <row r="2736">
          <cell r="B2736" t="str">
            <v>MDB</v>
          </cell>
          <cell r="C2736" t="str">
            <v>Development Banks</v>
          </cell>
          <cell r="D2736" t="str">
            <v>Development Banks</v>
          </cell>
        </row>
        <row r="2737">
          <cell r="B2737" t="str">
            <v>MNBBL</v>
          </cell>
          <cell r="C2737" t="str">
            <v>Development Banks</v>
          </cell>
          <cell r="D2737" t="str">
            <v>Development Banks</v>
          </cell>
        </row>
        <row r="2738">
          <cell r="B2738" t="str">
            <v>NABBC</v>
          </cell>
          <cell r="C2738" t="str">
            <v>Development Banks</v>
          </cell>
          <cell r="D2738" t="str">
            <v>Development Banks</v>
          </cell>
        </row>
        <row r="2739">
          <cell r="B2739" t="str">
            <v>SADBL</v>
          </cell>
          <cell r="C2739" t="str">
            <v>Development Banks</v>
          </cell>
          <cell r="D2739" t="str">
            <v>Development Banks</v>
          </cell>
        </row>
        <row r="2740">
          <cell r="B2740" t="str">
            <v>SHINE</v>
          </cell>
          <cell r="C2740" t="str">
            <v>Development Banks</v>
          </cell>
          <cell r="D2740" t="str">
            <v>Development Banks</v>
          </cell>
        </row>
        <row r="2741">
          <cell r="B2741" t="str">
            <v>SINDU</v>
          </cell>
          <cell r="C2741" t="str">
            <v>Development Banks</v>
          </cell>
          <cell r="D2741" t="str">
            <v>Development Banks</v>
          </cell>
        </row>
        <row r="2742">
          <cell r="B2742" t="str">
            <v>GRDBL</v>
          </cell>
          <cell r="C2742" t="str">
            <v>Development Banks</v>
          </cell>
          <cell r="D2742" t="str">
            <v>Development Banks</v>
          </cell>
        </row>
        <row r="2743">
          <cell r="B2743" t="str">
            <v>MLBL</v>
          </cell>
          <cell r="C2743" t="str">
            <v>Development Banks</v>
          </cell>
          <cell r="D2743" t="str">
            <v>Development Banks</v>
          </cell>
        </row>
        <row r="2744">
          <cell r="B2744" t="str">
            <v>LBBL</v>
          </cell>
          <cell r="C2744" t="str">
            <v>Development Banks</v>
          </cell>
          <cell r="D2744" t="str">
            <v>Development Banks</v>
          </cell>
        </row>
        <row r="2745">
          <cell r="B2745" t="str">
            <v>KSBBL</v>
          </cell>
          <cell r="C2745" t="str">
            <v>Development Banks</v>
          </cell>
          <cell r="D2745" t="str">
            <v>Development Banks</v>
          </cell>
        </row>
        <row r="2746">
          <cell r="B2746" t="str">
            <v>SAPDBL</v>
          </cell>
          <cell r="C2746" t="str">
            <v>Development Banks</v>
          </cell>
          <cell r="D2746" t="str">
            <v>Development Banks</v>
          </cell>
        </row>
        <row r="2747">
          <cell r="B2747" t="str">
            <v>CORBL</v>
          </cell>
          <cell r="C2747" t="str">
            <v>Development Banks</v>
          </cell>
          <cell r="D2747" t="str">
            <v>Development Banks</v>
          </cell>
        </row>
        <row r="2748">
          <cell r="B2748" t="str">
            <v>EDBL</v>
          </cell>
          <cell r="C2748" t="str">
            <v>Development Banks</v>
          </cell>
          <cell r="D2748" t="str">
            <v>Development Banks</v>
          </cell>
        </row>
        <row r="2749">
          <cell r="B2749" t="str">
            <v>GBBL</v>
          </cell>
          <cell r="C2749" t="str">
            <v>Development Banks</v>
          </cell>
          <cell r="D2749" t="str">
            <v>Development Banks</v>
          </cell>
        </row>
        <row r="2750">
          <cell r="B2750" t="str">
            <v>JBBL</v>
          </cell>
          <cell r="C2750" t="str">
            <v>Development Banks</v>
          </cell>
          <cell r="D2750" t="str">
            <v>Development Banks</v>
          </cell>
        </row>
        <row r="2751">
          <cell r="B2751" t="str">
            <v>KRBL</v>
          </cell>
          <cell r="C2751" t="str">
            <v>Development Banks</v>
          </cell>
          <cell r="D2751" t="str">
            <v>Development Banks</v>
          </cell>
        </row>
        <row r="2752">
          <cell r="B2752" t="str">
            <v>MDB</v>
          </cell>
          <cell r="C2752" t="str">
            <v>Development Banks</v>
          </cell>
          <cell r="D2752" t="str">
            <v>Development Banks</v>
          </cell>
        </row>
        <row r="2753">
          <cell r="B2753" t="str">
            <v>MNBBL</v>
          </cell>
          <cell r="C2753" t="str">
            <v>Development Banks</v>
          </cell>
          <cell r="D2753" t="str">
            <v>Development Banks</v>
          </cell>
        </row>
        <row r="2754">
          <cell r="B2754" t="str">
            <v>NABBC</v>
          </cell>
          <cell r="C2754" t="str">
            <v>Development Banks</v>
          </cell>
          <cell r="D2754" t="str">
            <v>Development Banks</v>
          </cell>
        </row>
        <row r="2755">
          <cell r="B2755" t="str">
            <v>SADBL</v>
          </cell>
          <cell r="C2755" t="str">
            <v>Development Banks</v>
          </cell>
          <cell r="D2755" t="str">
            <v>Development Banks</v>
          </cell>
        </row>
        <row r="2756">
          <cell r="B2756" t="str">
            <v>SHINE</v>
          </cell>
          <cell r="C2756" t="str">
            <v>Development Banks</v>
          </cell>
          <cell r="D2756" t="str">
            <v>Development Banks</v>
          </cell>
        </row>
        <row r="2757">
          <cell r="B2757" t="str">
            <v>SINDU</v>
          </cell>
          <cell r="C2757" t="str">
            <v>Development Banks</v>
          </cell>
          <cell r="D2757" t="str">
            <v>Development Banks</v>
          </cell>
        </row>
        <row r="2758">
          <cell r="B2758" t="str">
            <v>GRDBL</v>
          </cell>
          <cell r="C2758" t="str">
            <v>Development Banks</v>
          </cell>
          <cell r="D2758" t="str">
            <v>Development Banks</v>
          </cell>
        </row>
        <row r="2759">
          <cell r="B2759" t="str">
            <v>MLBL</v>
          </cell>
          <cell r="C2759" t="str">
            <v>Development Banks</v>
          </cell>
          <cell r="D2759" t="str">
            <v>Development Banks</v>
          </cell>
        </row>
        <row r="2760">
          <cell r="B2760" t="str">
            <v>LBBL</v>
          </cell>
          <cell r="C2760" t="str">
            <v>Development Banks</v>
          </cell>
          <cell r="D2760" t="str">
            <v>Development Banks</v>
          </cell>
        </row>
        <row r="2761">
          <cell r="B2761" t="str">
            <v>KSBBL</v>
          </cell>
          <cell r="C2761" t="str">
            <v>Development Banks</v>
          </cell>
          <cell r="D2761" t="str">
            <v>Development Banks</v>
          </cell>
        </row>
        <row r="2762">
          <cell r="B2762" t="str">
            <v>SAPDBL</v>
          </cell>
          <cell r="C2762" t="str">
            <v>Development Banks</v>
          </cell>
          <cell r="D2762" t="str">
            <v>Development Banks</v>
          </cell>
        </row>
        <row r="2763">
          <cell r="B2763" t="str">
            <v>CORBL</v>
          </cell>
          <cell r="C2763" t="str">
            <v>Development Banks</v>
          </cell>
          <cell r="D2763" t="str">
            <v>Development Banks</v>
          </cell>
        </row>
        <row r="2764">
          <cell r="B2764" t="str">
            <v>EDBL</v>
          </cell>
          <cell r="C2764" t="str">
            <v>Development Banks</v>
          </cell>
          <cell r="D2764" t="str">
            <v>Development Banks</v>
          </cell>
        </row>
        <row r="2765">
          <cell r="B2765" t="str">
            <v>GBBL</v>
          </cell>
          <cell r="C2765" t="str">
            <v>Development Banks</v>
          </cell>
          <cell r="D2765" t="str">
            <v>Development Banks</v>
          </cell>
        </row>
        <row r="2766">
          <cell r="B2766" t="str">
            <v>JBBL</v>
          </cell>
          <cell r="C2766" t="str">
            <v>Development Banks</v>
          </cell>
          <cell r="D2766" t="str">
            <v>Development Banks</v>
          </cell>
        </row>
        <row r="2767">
          <cell r="B2767" t="str">
            <v>KRBL</v>
          </cell>
          <cell r="C2767" t="str">
            <v>Development Banks</v>
          </cell>
          <cell r="D2767" t="str">
            <v>Development Banks</v>
          </cell>
        </row>
        <row r="2768">
          <cell r="B2768" t="str">
            <v>MDB</v>
          </cell>
          <cell r="C2768" t="str">
            <v>Development Banks</v>
          </cell>
          <cell r="D2768" t="str">
            <v>Development Banks</v>
          </cell>
        </row>
        <row r="2769">
          <cell r="B2769" t="str">
            <v>MNBBL</v>
          </cell>
          <cell r="C2769" t="str">
            <v>Development Banks</v>
          </cell>
          <cell r="D2769" t="str">
            <v>Development Banks</v>
          </cell>
        </row>
        <row r="2770">
          <cell r="B2770" t="str">
            <v>NABBC</v>
          </cell>
          <cell r="C2770" t="str">
            <v>Development Banks</v>
          </cell>
          <cell r="D2770" t="str">
            <v>Development Banks</v>
          </cell>
        </row>
        <row r="2771">
          <cell r="B2771" t="str">
            <v>SADBL</v>
          </cell>
          <cell r="C2771" t="str">
            <v>Development Banks</v>
          </cell>
          <cell r="D2771" t="str">
            <v>Development Banks</v>
          </cell>
        </row>
        <row r="2772">
          <cell r="B2772" t="str">
            <v>SHINE</v>
          </cell>
          <cell r="C2772" t="str">
            <v>Development Banks</v>
          </cell>
          <cell r="D2772" t="str">
            <v>Development Banks</v>
          </cell>
        </row>
        <row r="2773">
          <cell r="B2773" t="str">
            <v>SINDU</v>
          </cell>
          <cell r="C2773" t="str">
            <v>Development Banks</v>
          </cell>
          <cell r="D2773" t="str">
            <v>Development Banks</v>
          </cell>
        </row>
        <row r="2774">
          <cell r="B2774" t="str">
            <v>GRDBL</v>
          </cell>
          <cell r="C2774" t="str">
            <v>Development Banks</v>
          </cell>
          <cell r="D2774" t="str">
            <v>Development Banks</v>
          </cell>
        </row>
        <row r="2775">
          <cell r="B2775" t="str">
            <v>MLBL</v>
          </cell>
          <cell r="C2775" t="str">
            <v>Development Banks</v>
          </cell>
          <cell r="D2775" t="str">
            <v>Development Banks</v>
          </cell>
        </row>
        <row r="2776">
          <cell r="B2776" t="str">
            <v>LBBL</v>
          </cell>
          <cell r="C2776" t="str">
            <v>Development Banks</v>
          </cell>
          <cell r="D2776" t="str">
            <v>Development Banks</v>
          </cell>
        </row>
        <row r="2777">
          <cell r="B2777" t="str">
            <v>KSBBL</v>
          </cell>
          <cell r="C2777" t="str">
            <v>Development Banks</v>
          </cell>
          <cell r="D2777" t="str">
            <v>Development Banks</v>
          </cell>
        </row>
        <row r="2778">
          <cell r="B2778" t="str">
            <v>SAPDBL</v>
          </cell>
          <cell r="C2778" t="str">
            <v>Development Banks</v>
          </cell>
          <cell r="D2778" t="str">
            <v>Development Banks</v>
          </cell>
        </row>
        <row r="2779">
          <cell r="B2779" t="str">
            <v>CFCL</v>
          </cell>
          <cell r="C2779" t="str">
            <v>Finance</v>
          </cell>
          <cell r="D2779" t="str">
            <v>Finance</v>
          </cell>
        </row>
        <row r="2780">
          <cell r="B2780" t="str">
            <v>GFCL</v>
          </cell>
          <cell r="C2780" t="str">
            <v>Finance</v>
          </cell>
          <cell r="D2780" t="str">
            <v>Finance</v>
          </cell>
        </row>
        <row r="2781">
          <cell r="B2781" t="str">
            <v>GMFIL</v>
          </cell>
          <cell r="C2781" t="str">
            <v>Finance</v>
          </cell>
          <cell r="D2781" t="str">
            <v>Finance</v>
          </cell>
        </row>
        <row r="2782">
          <cell r="B2782" t="str">
            <v>ICFC</v>
          </cell>
          <cell r="C2782" t="str">
            <v>Finance</v>
          </cell>
          <cell r="D2782" t="str">
            <v>Finance</v>
          </cell>
        </row>
        <row r="2783">
          <cell r="B2783" t="str">
            <v>JFL</v>
          </cell>
          <cell r="C2783" t="str">
            <v>Finance</v>
          </cell>
          <cell r="D2783" t="str">
            <v>Finance</v>
          </cell>
        </row>
        <row r="2784">
          <cell r="B2784" t="str">
            <v>MFIL</v>
          </cell>
          <cell r="C2784" t="str">
            <v>Finance</v>
          </cell>
          <cell r="D2784" t="str">
            <v>Finance</v>
          </cell>
        </row>
        <row r="2785">
          <cell r="B2785" t="str">
            <v>MPFL</v>
          </cell>
          <cell r="C2785" t="str">
            <v>Finance</v>
          </cell>
          <cell r="D2785" t="str">
            <v>Finance</v>
          </cell>
        </row>
        <row r="2786">
          <cell r="B2786" t="str">
            <v>NFS</v>
          </cell>
          <cell r="C2786" t="str">
            <v>Finance</v>
          </cell>
          <cell r="D2786" t="str">
            <v>Finance</v>
          </cell>
        </row>
        <row r="2787">
          <cell r="B2787" t="str">
            <v>PFL</v>
          </cell>
          <cell r="C2787" t="str">
            <v>Finance</v>
          </cell>
          <cell r="D2787" t="str">
            <v>Finance</v>
          </cell>
        </row>
        <row r="2788">
          <cell r="B2788" t="str">
            <v>PROFL</v>
          </cell>
          <cell r="C2788" t="str">
            <v>Finance</v>
          </cell>
          <cell r="D2788" t="str">
            <v>Finance</v>
          </cell>
        </row>
        <row r="2789">
          <cell r="B2789" t="str">
            <v>SIFC</v>
          </cell>
          <cell r="C2789" t="str">
            <v>Finance</v>
          </cell>
          <cell r="D2789" t="str">
            <v>Finance</v>
          </cell>
        </row>
        <row r="2790">
          <cell r="B2790" t="str">
            <v>RLFL</v>
          </cell>
          <cell r="C2790" t="str">
            <v>Finance</v>
          </cell>
          <cell r="D2790" t="str">
            <v>Finance</v>
          </cell>
        </row>
        <row r="2791">
          <cell r="B2791" t="str">
            <v>GUFL</v>
          </cell>
          <cell r="C2791" t="str">
            <v>Finance</v>
          </cell>
          <cell r="D2791" t="str">
            <v>Finance</v>
          </cell>
        </row>
        <row r="2792">
          <cell r="B2792" t="str">
            <v>BFC</v>
          </cell>
          <cell r="C2792" t="str">
            <v>Finance</v>
          </cell>
          <cell r="D2792" t="str">
            <v>Finance</v>
          </cell>
        </row>
        <row r="2793">
          <cell r="B2793" t="str">
            <v>SFCL</v>
          </cell>
          <cell r="C2793" t="str">
            <v>Finance</v>
          </cell>
          <cell r="D2793" t="str">
            <v>Finance</v>
          </cell>
        </row>
        <row r="2794">
          <cell r="B2794" t="str">
            <v>CFCL</v>
          </cell>
          <cell r="C2794" t="str">
            <v>Finance</v>
          </cell>
          <cell r="D2794" t="str">
            <v>Finance</v>
          </cell>
        </row>
        <row r="2795">
          <cell r="B2795" t="str">
            <v>GFCL</v>
          </cell>
          <cell r="C2795" t="str">
            <v>Finance</v>
          </cell>
          <cell r="D2795" t="str">
            <v>Finance</v>
          </cell>
        </row>
        <row r="2796">
          <cell r="B2796" t="str">
            <v>GMFIL</v>
          </cell>
          <cell r="C2796" t="str">
            <v>Finance</v>
          </cell>
          <cell r="D2796" t="str">
            <v>Finance</v>
          </cell>
        </row>
        <row r="2797">
          <cell r="B2797" t="str">
            <v>ICFC</v>
          </cell>
          <cell r="C2797" t="str">
            <v>Finance</v>
          </cell>
          <cell r="D2797" t="str">
            <v>Finance</v>
          </cell>
        </row>
        <row r="2798">
          <cell r="B2798" t="str">
            <v>JFL</v>
          </cell>
          <cell r="C2798" t="str">
            <v>Finance</v>
          </cell>
          <cell r="D2798" t="str">
            <v>Finance</v>
          </cell>
        </row>
        <row r="2799">
          <cell r="B2799" t="str">
            <v>MFIL</v>
          </cell>
          <cell r="C2799" t="str">
            <v>Finance</v>
          </cell>
          <cell r="D2799" t="str">
            <v>Finance</v>
          </cell>
        </row>
        <row r="2800">
          <cell r="B2800" t="str">
            <v>MPFL</v>
          </cell>
          <cell r="C2800" t="str">
            <v>Finance</v>
          </cell>
          <cell r="D2800" t="str">
            <v>Finance</v>
          </cell>
        </row>
        <row r="2801">
          <cell r="B2801" t="str">
            <v>NFS</v>
          </cell>
          <cell r="C2801" t="str">
            <v>Finance</v>
          </cell>
          <cell r="D2801" t="str">
            <v>Finance</v>
          </cell>
        </row>
        <row r="2802">
          <cell r="B2802" t="str">
            <v>PFL</v>
          </cell>
          <cell r="C2802" t="str">
            <v>Finance</v>
          </cell>
          <cell r="D2802" t="str">
            <v>Finance</v>
          </cell>
        </row>
        <row r="2803">
          <cell r="B2803" t="str">
            <v>PROFL</v>
          </cell>
          <cell r="C2803" t="str">
            <v>Finance</v>
          </cell>
          <cell r="D2803" t="str">
            <v>Finance</v>
          </cell>
        </row>
        <row r="2804">
          <cell r="B2804" t="str">
            <v>SIFC</v>
          </cell>
          <cell r="C2804" t="str">
            <v>Finance</v>
          </cell>
          <cell r="D2804" t="str">
            <v>Finance</v>
          </cell>
        </row>
        <row r="2805">
          <cell r="B2805" t="str">
            <v>RLFL</v>
          </cell>
          <cell r="C2805" t="str">
            <v>Finance</v>
          </cell>
          <cell r="D2805" t="str">
            <v>Finance</v>
          </cell>
        </row>
        <row r="2806">
          <cell r="B2806" t="str">
            <v>GUFL</v>
          </cell>
          <cell r="C2806" t="str">
            <v>Finance</v>
          </cell>
          <cell r="D2806" t="str">
            <v>Finance</v>
          </cell>
        </row>
        <row r="2807">
          <cell r="B2807" t="str">
            <v>BFC</v>
          </cell>
          <cell r="C2807" t="str">
            <v>Finance</v>
          </cell>
          <cell r="D2807" t="str">
            <v>Finance</v>
          </cell>
        </row>
        <row r="2808">
          <cell r="B2808" t="str">
            <v>SFCL</v>
          </cell>
          <cell r="C2808" t="str">
            <v>Finance</v>
          </cell>
          <cell r="D2808" t="str">
            <v>Finance</v>
          </cell>
        </row>
        <row r="2809">
          <cell r="B2809" t="str">
            <v>CFCL</v>
          </cell>
          <cell r="C2809" t="str">
            <v>Finance</v>
          </cell>
          <cell r="D2809" t="str">
            <v>Finance</v>
          </cell>
        </row>
        <row r="2810">
          <cell r="B2810" t="str">
            <v>GFCL</v>
          </cell>
          <cell r="C2810" t="str">
            <v>Finance</v>
          </cell>
          <cell r="D2810" t="str">
            <v>Finance</v>
          </cell>
        </row>
        <row r="2811">
          <cell r="B2811" t="str">
            <v>GMFIL</v>
          </cell>
          <cell r="C2811" t="str">
            <v>Finance</v>
          </cell>
          <cell r="D2811" t="str">
            <v>Finance</v>
          </cell>
        </row>
        <row r="2812">
          <cell r="B2812" t="str">
            <v>ICFC</v>
          </cell>
          <cell r="C2812" t="str">
            <v>Finance</v>
          </cell>
          <cell r="D2812" t="str">
            <v>Finance</v>
          </cell>
        </row>
        <row r="2813">
          <cell r="B2813" t="str">
            <v>JFL</v>
          </cell>
          <cell r="C2813" t="str">
            <v>Finance</v>
          </cell>
          <cell r="D2813" t="str">
            <v>Finance</v>
          </cell>
        </row>
        <row r="2814">
          <cell r="B2814" t="str">
            <v>MFIL</v>
          </cell>
          <cell r="C2814" t="str">
            <v>Finance</v>
          </cell>
          <cell r="D2814" t="str">
            <v>Finance</v>
          </cell>
        </row>
        <row r="2815">
          <cell r="B2815" t="str">
            <v>MPFL</v>
          </cell>
          <cell r="C2815" t="str">
            <v>Finance</v>
          </cell>
          <cell r="D2815" t="str">
            <v>Finance</v>
          </cell>
        </row>
        <row r="2816">
          <cell r="B2816" t="str">
            <v>NFS</v>
          </cell>
          <cell r="C2816" t="str">
            <v>Finance</v>
          </cell>
          <cell r="D2816" t="str">
            <v>Finance</v>
          </cell>
        </row>
        <row r="2817">
          <cell r="B2817" t="str">
            <v>PFL</v>
          </cell>
          <cell r="C2817" t="str">
            <v>Finance</v>
          </cell>
          <cell r="D2817" t="str">
            <v>Finance</v>
          </cell>
        </row>
        <row r="2818">
          <cell r="B2818" t="str">
            <v>PROFL</v>
          </cell>
          <cell r="C2818" t="str">
            <v>Finance</v>
          </cell>
          <cell r="D2818" t="str">
            <v>Finance</v>
          </cell>
        </row>
        <row r="2819">
          <cell r="B2819" t="str">
            <v>SIFC</v>
          </cell>
          <cell r="C2819" t="str">
            <v>Finance</v>
          </cell>
          <cell r="D2819" t="str">
            <v>Finance</v>
          </cell>
        </row>
        <row r="2820">
          <cell r="B2820" t="str">
            <v>RLFL</v>
          </cell>
          <cell r="C2820" t="str">
            <v>Finance</v>
          </cell>
          <cell r="D2820" t="str">
            <v>Finance</v>
          </cell>
        </row>
        <row r="2821">
          <cell r="B2821" t="str">
            <v>GUFL</v>
          </cell>
          <cell r="C2821" t="str">
            <v>Finance</v>
          </cell>
          <cell r="D2821" t="str">
            <v>Finance</v>
          </cell>
        </row>
        <row r="2822">
          <cell r="B2822" t="str">
            <v>BFC</v>
          </cell>
          <cell r="C2822" t="str">
            <v>Finance</v>
          </cell>
          <cell r="D2822" t="str">
            <v>Finance</v>
          </cell>
        </row>
        <row r="2823">
          <cell r="B2823" t="str">
            <v>SFCL</v>
          </cell>
          <cell r="C2823" t="str">
            <v>Finance</v>
          </cell>
          <cell r="D2823" t="str">
            <v>Finance</v>
          </cell>
        </row>
        <row r="2824">
          <cell r="B2824" t="str">
            <v>CBBL</v>
          </cell>
          <cell r="C2824" t="str">
            <v>Microfinance</v>
          </cell>
          <cell r="D2824" t="str">
            <v>Microfinance</v>
          </cell>
        </row>
        <row r="2825">
          <cell r="B2825" t="str">
            <v>DDBL</v>
          </cell>
          <cell r="C2825" t="str">
            <v>Microfinance</v>
          </cell>
          <cell r="D2825" t="str">
            <v>Microfinance</v>
          </cell>
        </row>
        <row r="2826">
          <cell r="B2826" t="str">
            <v>FMDBL</v>
          </cell>
          <cell r="C2826" t="str">
            <v>Microfinance</v>
          </cell>
          <cell r="D2826" t="str">
            <v>Microfinance</v>
          </cell>
        </row>
        <row r="2827">
          <cell r="B2827" t="str">
            <v>KMCDB</v>
          </cell>
          <cell r="C2827" t="str">
            <v>Microfinance</v>
          </cell>
          <cell r="D2827" t="str">
            <v>Micro Low</v>
          </cell>
        </row>
        <row r="2828">
          <cell r="B2828" t="str">
            <v>NLBBL</v>
          </cell>
          <cell r="C2828" t="str">
            <v>Microfinance</v>
          </cell>
          <cell r="D2828" t="str">
            <v>Microfinance</v>
          </cell>
        </row>
        <row r="2829">
          <cell r="B2829" t="str">
            <v>NUBL</v>
          </cell>
          <cell r="C2829" t="str">
            <v>Microfinance</v>
          </cell>
          <cell r="D2829" t="str">
            <v>Microfinance</v>
          </cell>
        </row>
        <row r="2830">
          <cell r="B2830" t="str">
            <v>RMDC</v>
          </cell>
          <cell r="C2830" t="str">
            <v>Microfinance</v>
          </cell>
          <cell r="D2830" t="str">
            <v>Microfinance</v>
          </cell>
        </row>
        <row r="2831">
          <cell r="B2831" t="str">
            <v>SKBBL</v>
          </cell>
          <cell r="C2831" t="str">
            <v>Microfinance</v>
          </cell>
          <cell r="D2831" t="str">
            <v>Microfinance</v>
          </cell>
        </row>
        <row r="2832">
          <cell r="B2832" t="str">
            <v>SLBBL</v>
          </cell>
          <cell r="C2832" t="str">
            <v>Microfinance</v>
          </cell>
          <cell r="D2832" t="str">
            <v>Microfinance</v>
          </cell>
        </row>
        <row r="2833">
          <cell r="B2833" t="str">
            <v>SMFDB</v>
          </cell>
          <cell r="C2833" t="str">
            <v>Microfinance</v>
          </cell>
          <cell r="D2833" t="str">
            <v>Micro Low</v>
          </cell>
        </row>
        <row r="2834">
          <cell r="B2834" t="str">
            <v>SWBBL</v>
          </cell>
          <cell r="C2834" t="str">
            <v>Microfinance</v>
          </cell>
          <cell r="D2834" t="str">
            <v>Microfinance</v>
          </cell>
        </row>
        <row r="2835">
          <cell r="B2835" t="str">
            <v>MLBBL</v>
          </cell>
          <cell r="C2835" t="str">
            <v>Microfinance</v>
          </cell>
          <cell r="D2835" t="str">
            <v>Micro Low</v>
          </cell>
        </row>
        <row r="2836">
          <cell r="B2836" t="str">
            <v>LLBS</v>
          </cell>
          <cell r="C2836" t="str">
            <v>Microfinance</v>
          </cell>
          <cell r="D2836" t="str">
            <v>Micro Low</v>
          </cell>
        </row>
        <row r="2837">
          <cell r="B2837" t="str">
            <v>MMFDB</v>
          </cell>
          <cell r="C2837" t="str">
            <v>Microfinance</v>
          </cell>
          <cell r="D2837" t="str">
            <v>Microfinance</v>
          </cell>
        </row>
        <row r="2838">
          <cell r="B2838" t="str">
            <v>JSLBB</v>
          </cell>
          <cell r="C2838" t="str">
            <v>Microfinance</v>
          </cell>
          <cell r="D2838" t="str">
            <v>Micro Low</v>
          </cell>
        </row>
        <row r="2839">
          <cell r="B2839" t="str">
            <v>VLBS</v>
          </cell>
          <cell r="C2839" t="str">
            <v>Microfinance</v>
          </cell>
          <cell r="D2839" t="str">
            <v>Micro Low</v>
          </cell>
        </row>
        <row r="2840">
          <cell r="B2840" t="str">
            <v>RSDC</v>
          </cell>
          <cell r="C2840" t="str">
            <v>Microfinance</v>
          </cell>
          <cell r="D2840" t="str">
            <v>Microfinance</v>
          </cell>
        </row>
        <row r="2841">
          <cell r="B2841" t="str">
            <v>NMBMF</v>
          </cell>
          <cell r="C2841" t="str">
            <v>Microfinance</v>
          </cell>
          <cell r="D2841" t="str">
            <v>Microfinance</v>
          </cell>
        </row>
        <row r="2842">
          <cell r="B2842" t="str">
            <v>MERO</v>
          </cell>
          <cell r="C2842" t="str">
            <v>Microfinance</v>
          </cell>
          <cell r="D2842" t="str">
            <v>Microfinance</v>
          </cell>
        </row>
        <row r="2843">
          <cell r="B2843" t="str">
            <v>NADEP</v>
          </cell>
          <cell r="C2843" t="str">
            <v>Microfinance</v>
          </cell>
          <cell r="D2843" t="str">
            <v>Micro Low</v>
          </cell>
        </row>
        <row r="2844">
          <cell r="B2844" t="str">
            <v>ALBSL</v>
          </cell>
          <cell r="C2844" t="str">
            <v>Microfinance</v>
          </cell>
          <cell r="D2844" t="str">
            <v>Micro Low</v>
          </cell>
        </row>
        <row r="2845">
          <cell r="B2845" t="str">
            <v>NMFBS</v>
          </cell>
          <cell r="C2845" t="str">
            <v>Microfinance</v>
          </cell>
          <cell r="D2845" t="str">
            <v>Microfinance</v>
          </cell>
        </row>
        <row r="2846">
          <cell r="B2846" t="str">
            <v>SLBS</v>
          </cell>
          <cell r="C2846" t="str">
            <v>Delist</v>
          </cell>
          <cell r="D2846" t="str">
            <v>Delist</v>
          </cell>
        </row>
        <row r="2847">
          <cell r="B2847" t="str">
            <v>GMFBS</v>
          </cell>
          <cell r="C2847" t="str">
            <v>Microfinance</v>
          </cell>
          <cell r="D2847" t="str">
            <v>Micro Low</v>
          </cell>
        </row>
        <row r="2848">
          <cell r="B2848" t="str">
            <v>CLBSL</v>
          </cell>
          <cell r="C2848" t="str">
            <v>Microfinance</v>
          </cell>
          <cell r="D2848" t="str">
            <v>Micro Low</v>
          </cell>
        </row>
        <row r="2849">
          <cell r="B2849" t="str">
            <v>ILBS</v>
          </cell>
          <cell r="C2849" t="str">
            <v>Microfinance</v>
          </cell>
          <cell r="D2849" t="str">
            <v>Micro Low</v>
          </cell>
        </row>
        <row r="2850">
          <cell r="B2850" t="str">
            <v>FOWAD</v>
          </cell>
          <cell r="C2850" t="str">
            <v>Microfinance</v>
          </cell>
          <cell r="D2850" t="str">
            <v>Microfinance</v>
          </cell>
        </row>
        <row r="2851">
          <cell r="B2851" t="str">
            <v>SMATA</v>
          </cell>
          <cell r="C2851" t="str">
            <v>Microfinance</v>
          </cell>
          <cell r="D2851" t="str">
            <v>Micro Low</v>
          </cell>
        </row>
        <row r="2852">
          <cell r="B2852" t="str">
            <v>MSLB</v>
          </cell>
          <cell r="C2852" t="str">
            <v>Microfinance</v>
          </cell>
          <cell r="D2852" t="str">
            <v>Micro Low</v>
          </cell>
        </row>
        <row r="2853">
          <cell r="B2853" t="str">
            <v>GILB</v>
          </cell>
          <cell r="C2853" t="str">
            <v>Microfinance</v>
          </cell>
          <cell r="D2853" t="str">
            <v>Microfinance</v>
          </cell>
        </row>
        <row r="2854">
          <cell r="B2854" t="str">
            <v>SMB</v>
          </cell>
          <cell r="C2854" t="str">
            <v>Delist</v>
          </cell>
          <cell r="D2854" t="str">
            <v>Delist</v>
          </cell>
        </row>
        <row r="2855">
          <cell r="B2855" t="str">
            <v>GBLBS</v>
          </cell>
          <cell r="C2855" t="str">
            <v>Microfinance</v>
          </cell>
          <cell r="D2855" t="str">
            <v>Microfinance</v>
          </cell>
        </row>
        <row r="2856">
          <cell r="B2856" t="str">
            <v>NESDO</v>
          </cell>
          <cell r="C2856" t="str">
            <v>Microfinance</v>
          </cell>
          <cell r="D2856" t="str">
            <v>Micro Low</v>
          </cell>
        </row>
        <row r="2857">
          <cell r="B2857" t="str">
            <v>MLBSL</v>
          </cell>
          <cell r="C2857" t="str">
            <v>Microfinance</v>
          </cell>
          <cell r="D2857" t="str">
            <v>Micro Low</v>
          </cell>
        </row>
        <row r="2858">
          <cell r="B2858" t="str">
            <v>MKLB</v>
          </cell>
          <cell r="C2858" t="str">
            <v>Microfinance</v>
          </cell>
          <cell r="D2858" t="str">
            <v>Micro Low</v>
          </cell>
        </row>
        <row r="2859">
          <cell r="B2859" t="str">
            <v>GLBSL</v>
          </cell>
          <cell r="C2859" t="str">
            <v>Microfinance</v>
          </cell>
          <cell r="D2859" t="str">
            <v>Micro Low</v>
          </cell>
        </row>
        <row r="2860">
          <cell r="B2860" t="str">
            <v>NICLBSL</v>
          </cell>
          <cell r="C2860" t="str">
            <v>Microfinance</v>
          </cell>
          <cell r="D2860" t="str">
            <v>Microfinance</v>
          </cell>
        </row>
        <row r="2861">
          <cell r="B2861" t="str">
            <v>SLBSL</v>
          </cell>
          <cell r="C2861" t="str">
            <v>Microfinance</v>
          </cell>
          <cell r="D2861" t="str">
            <v>Micro Low</v>
          </cell>
        </row>
        <row r="2862">
          <cell r="B2862" t="str">
            <v>SDLBSL</v>
          </cell>
          <cell r="C2862" t="str">
            <v>Microfinance</v>
          </cell>
          <cell r="D2862" t="str">
            <v>Micro Low</v>
          </cell>
        </row>
        <row r="2863">
          <cell r="B2863" t="str">
            <v>RULB</v>
          </cell>
          <cell r="C2863" t="str">
            <v>Microfinance</v>
          </cell>
          <cell r="D2863" t="str">
            <v>Micro Low</v>
          </cell>
        </row>
        <row r="2864">
          <cell r="B2864" t="str">
            <v>UNLB</v>
          </cell>
          <cell r="C2864" t="str">
            <v>Microfinance</v>
          </cell>
          <cell r="D2864" t="str">
            <v>Micro Low</v>
          </cell>
        </row>
        <row r="2865">
          <cell r="B2865" t="str">
            <v>JBLB</v>
          </cell>
          <cell r="C2865" t="str">
            <v>Microfinance</v>
          </cell>
          <cell r="D2865" t="str">
            <v>Microfinance</v>
          </cell>
        </row>
        <row r="2866">
          <cell r="B2866" t="str">
            <v>SHLB</v>
          </cell>
          <cell r="C2866" t="str">
            <v>Microfinance</v>
          </cell>
          <cell r="D2866" t="str">
            <v>Micro Low</v>
          </cell>
        </row>
        <row r="2867">
          <cell r="B2867" t="str">
            <v>ULBSL</v>
          </cell>
          <cell r="C2867" t="str">
            <v>Microfinance</v>
          </cell>
          <cell r="D2867" t="str">
            <v>Micro Low</v>
          </cell>
        </row>
        <row r="2868">
          <cell r="B2868" t="str">
            <v>ADLB</v>
          </cell>
          <cell r="C2868" t="str">
            <v>Microfinance</v>
          </cell>
          <cell r="D2868" t="str">
            <v>Micro Low</v>
          </cell>
        </row>
        <row r="2869">
          <cell r="B2869" t="str">
            <v>SMFBS</v>
          </cell>
          <cell r="C2869" t="str">
            <v>Microfinance</v>
          </cell>
          <cell r="D2869" t="str">
            <v>Micro Low</v>
          </cell>
        </row>
        <row r="2870">
          <cell r="B2870" t="str">
            <v>WNLB</v>
          </cell>
          <cell r="C2870" t="str">
            <v>Microfinance</v>
          </cell>
          <cell r="D2870" t="str">
            <v>Micro Low</v>
          </cell>
        </row>
        <row r="2871">
          <cell r="B2871" t="str">
            <v>SABSL</v>
          </cell>
          <cell r="C2871" t="str">
            <v>Microfinance</v>
          </cell>
          <cell r="D2871" t="str">
            <v>Micro Low</v>
          </cell>
        </row>
        <row r="2872">
          <cell r="B2872" t="str">
            <v>AKBSL</v>
          </cell>
          <cell r="C2872" t="str">
            <v>Delist</v>
          </cell>
          <cell r="D2872" t="str">
            <v>Delist</v>
          </cell>
        </row>
        <row r="2873">
          <cell r="B2873" t="str">
            <v>DLBS</v>
          </cell>
          <cell r="C2873" t="str">
            <v>Microfinance</v>
          </cell>
          <cell r="D2873" t="str">
            <v>Micro Low</v>
          </cell>
        </row>
        <row r="2874">
          <cell r="B2874" t="str">
            <v>MLBS</v>
          </cell>
          <cell r="C2874" t="str">
            <v>Microfinance</v>
          </cell>
          <cell r="D2874" t="str">
            <v>Micro Low</v>
          </cell>
        </row>
        <row r="2875">
          <cell r="B2875" t="str">
            <v>AVYAN</v>
          </cell>
          <cell r="C2875" t="str">
            <v>Microfinance</v>
          </cell>
          <cell r="D2875" t="str">
            <v>Micro Low</v>
          </cell>
        </row>
        <row r="2876">
          <cell r="B2876" t="str">
            <v>JALPA</v>
          </cell>
          <cell r="C2876" t="str">
            <v>Microfinance</v>
          </cell>
          <cell r="D2876" t="str">
            <v>Micro Low</v>
          </cell>
        </row>
        <row r="2877">
          <cell r="B2877" t="str">
            <v>ACLBSL</v>
          </cell>
          <cell r="C2877" t="str">
            <v>Microfinance</v>
          </cell>
          <cell r="D2877" t="str">
            <v>Micro Low</v>
          </cell>
        </row>
        <row r="2878">
          <cell r="B2878" t="str">
            <v>USLB</v>
          </cell>
          <cell r="C2878" t="str">
            <v>Microfinance</v>
          </cell>
          <cell r="D2878" t="str">
            <v>Micro Low</v>
          </cell>
        </row>
        <row r="2879">
          <cell r="B2879" t="str">
            <v>NSLB</v>
          </cell>
          <cell r="C2879" t="str">
            <v>Microfinance</v>
          </cell>
          <cell r="D2879" t="str">
            <v>Micro Low</v>
          </cell>
        </row>
        <row r="2880">
          <cell r="B2880" t="str">
            <v>CYCL</v>
          </cell>
          <cell r="C2880" t="str">
            <v>Delist</v>
          </cell>
          <cell r="D2880" t="str">
            <v>Delist</v>
          </cell>
        </row>
        <row r="2881">
          <cell r="B2881" t="str">
            <v>KLBSL</v>
          </cell>
          <cell r="C2881" t="str">
            <v>Microfinance</v>
          </cell>
          <cell r="D2881" t="str">
            <v>Micro Low</v>
          </cell>
        </row>
        <row r="2882">
          <cell r="B2882" t="str">
            <v>KLBS</v>
          </cell>
          <cell r="C2882" t="str">
            <v>Microfinance</v>
          </cell>
          <cell r="D2882" t="str">
            <v>Micro Low</v>
          </cell>
        </row>
        <row r="2883">
          <cell r="B2883" t="str">
            <v>SWMF</v>
          </cell>
          <cell r="C2883" t="str">
            <v>Microfinance</v>
          </cell>
          <cell r="D2883" t="str">
            <v>Microfinance</v>
          </cell>
        </row>
        <row r="2884">
          <cell r="B2884" t="str">
            <v>CBBL</v>
          </cell>
          <cell r="C2884" t="str">
            <v>Microfinance</v>
          </cell>
          <cell r="D2884" t="str">
            <v>Microfinance</v>
          </cell>
        </row>
        <row r="2885">
          <cell r="B2885" t="str">
            <v>DDBL</v>
          </cell>
          <cell r="C2885" t="str">
            <v>Microfinance</v>
          </cell>
          <cell r="D2885" t="str">
            <v>Microfinance</v>
          </cell>
        </row>
        <row r="2886">
          <cell r="B2886" t="str">
            <v>FMDBL</v>
          </cell>
          <cell r="C2886" t="str">
            <v>Microfinance</v>
          </cell>
          <cell r="D2886" t="str">
            <v>Microfinance</v>
          </cell>
        </row>
        <row r="2887">
          <cell r="B2887" t="str">
            <v>KMCDB</v>
          </cell>
          <cell r="C2887" t="str">
            <v>Microfinance</v>
          </cell>
          <cell r="D2887" t="str">
            <v>Micro Low</v>
          </cell>
        </row>
        <row r="2888">
          <cell r="B2888" t="str">
            <v>NLBBL</v>
          </cell>
          <cell r="C2888" t="str">
            <v>Microfinance</v>
          </cell>
          <cell r="D2888" t="str">
            <v>Microfinance</v>
          </cell>
        </row>
        <row r="2889">
          <cell r="B2889" t="str">
            <v>NUBL</v>
          </cell>
          <cell r="C2889" t="str">
            <v>Microfinance</v>
          </cell>
          <cell r="D2889" t="str">
            <v>Microfinance</v>
          </cell>
        </row>
        <row r="2890">
          <cell r="B2890" t="str">
            <v>RMDC</v>
          </cell>
          <cell r="C2890" t="str">
            <v>Microfinance</v>
          </cell>
          <cell r="D2890" t="str">
            <v>Microfinance</v>
          </cell>
        </row>
        <row r="2891">
          <cell r="B2891" t="str">
            <v>SKBBL</v>
          </cell>
          <cell r="C2891" t="str">
            <v>Microfinance</v>
          </cell>
          <cell r="D2891" t="str">
            <v>Microfinance</v>
          </cell>
        </row>
        <row r="2892">
          <cell r="B2892" t="str">
            <v>SLBBL</v>
          </cell>
          <cell r="C2892" t="str">
            <v>Microfinance</v>
          </cell>
          <cell r="D2892" t="str">
            <v>Microfinance</v>
          </cell>
        </row>
        <row r="2893">
          <cell r="B2893" t="str">
            <v>SMFDB</v>
          </cell>
          <cell r="C2893" t="str">
            <v>Microfinance</v>
          </cell>
          <cell r="D2893" t="str">
            <v>Micro Low</v>
          </cell>
        </row>
        <row r="2894">
          <cell r="B2894" t="str">
            <v>SWBBL</v>
          </cell>
          <cell r="C2894" t="str">
            <v>Microfinance</v>
          </cell>
          <cell r="D2894" t="str">
            <v>Microfinance</v>
          </cell>
        </row>
        <row r="2895">
          <cell r="B2895" t="str">
            <v>MLBBL</v>
          </cell>
          <cell r="C2895" t="str">
            <v>Microfinance</v>
          </cell>
          <cell r="D2895" t="str">
            <v>Micro Low</v>
          </cell>
        </row>
        <row r="2896">
          <cell r="B2896" t="str">
            <v>LLBS</v>
          </cell>
          <cell r="C2896" t="str">
            <v>Microfinance</v>
          </cell>
          <cell r="D2896" t="str">
            <v>Micro Low</v>
          </cell>
        </row>
        <row r="2897">
          <cell r="B2897" t="str">
            <v>MMFDB</v>
          </cell>
          <cell r="C2897" t="str">
            <v>Microfinance</v>
          </cell>
          <cell r="D2897" t="str">
            <v>Microfinance</v>
          </cell>
        </row>
        <row r="2898">
          <cell r="B2898" t="str">
            <v>JSLBB</v>
          </cell>
          <cell r="C2898" t="str">
            <v>Microfinance</v>
          </cell>
          <cell r="D2898" t="str">
            <v>Micro Low</v>
          </cell>
        </row>
        <row r="2899">
          <cell r="B2899" t="str">
            <v>VLBS</v>
          </cell>
          <cell r="C2899" t="str">
            <v>Microfinance</v>
          </cell>
          <cell r="D2899" t="str">
            <v>Micro Low</v>
          </cell>
        </row>
        <row r="2900">
          <cell r="B2900" t="str">
            <v>RSDC</v>
          </cell>
          <cell r="C2900" t="str">
            <v>Microfinance</v>
          </cell>
          <cell r="D2900" t="str">
            <v>Microfinance</v>
          </cell>
        </row>
        <row r="2901">
          <cell r="B2901" t="str">
            <v>NMBMF</v>
          </cell>
          <cell r="C2901" t="str">
            <v>Microfinance</v>
          </cell>
          <cell r="D2901" t="str">
            <v>Microfinance</v>
          </cell>
        </row>
        <row r="2902">
          <cell r="B2902" t="str">
            <v>MERO</v>
          </cell>
          <cell r="C2902" t="str">
            <v>Microfinance</v>
          </cell>
          <cell r="D2902" t="str">
            <v>Microfinance</v>
          </cell>
        </row>
        <row r="2903">
          <cell r="B2903" t="str">
            <v>NADEP</v>
          </cell>
          <cell r="C2903" t="str">
            <v>Microfinance</v>
          </cell>
          <cell r="D2903" t="str">
            <v>Micro Low</v>
          </cell>
        </row>
        <row r="2904">
          <cell r="B2904" t="str">
            <v>ALBSL</v>
          </cell>
          <cell r="C2904" t="str">
            <v>Microfinance</v>
          </cell>
          <cell r="D2904" t="str">
            <v>Micro Low</v>
          </cell>
        </row>
        <row r="2905">
          <cell r="B2905" t="str">
            <v>NMFBS</v>
          </cell>
          <cell r="C2905" t="str">
            <v>Microfinance</v>
          </cell>
          <cell r="D2905" t="str">
            <v>Microfinance</v>
          </cell>
        </row>
        <row r="2906">
          <cell r="B2906" t="str">
            <v>GMFBS</v>
          </cell>
          <cell r="C2906" t="str">
            <v>Microfinance</v>
          </cell>
          <cell r="D2906" t="str">
            <v>Micro Low</v>
          </cell>
        </row>
        <row r="2907">
          <cell r="B2907" t="str">
            <v>CLBSL</v>
          </cell>
          <cell r="C2907" t="str">
            <v>Microfinance</v>
          </cell>
          <cell r="D2907" t="str">
            <v>Micro Low</v>
          </cell>
        </row>
        <row r="2908">
          <cell r="B2908" t="str">
            <v>ILBS</v>
          </cell>
          <cell r="C2908" t="str">
            <v>Microfinance</v>
          </cell>
          <cell r="D2908" t="str">
            <v>Micro Low</v>
          </cell>
        </row>
        <row r="2909">
          <cell r="B2909" t="str">
            <v>FOWAD</v>
          </cell>
          <cell r="C2909" t="str">
            <v>Microfinance</v>
          </cell>
          <cell r="D2909" t="str">
            <v>Microfinance</v>
          </cell>
        </row>
        <row r="2910">
          <cell r="B2910" t="str">
            <v>SMATA</v>
          </cell>
          <cell r="C2910" t="str">
            <v>Microfinance</v>
          </cell>
          <cell r="D2910" t="str">
            <v>Micro Low</v>
          </cell>
        </row>
        <row r="2911">
          <cell r="B2911" t="str">
            <v>MSLB</v>
          </cell>
          <cell r="C2911" t="str">
            <v>Microfinance</v>
          </cell>
          <cell r="D2911" t="str">
            <v>Micro Low</v>
          </cell>
        </row>
        <row r="2912">
          <cell r="B2912" t="str">
            <v>GILB</v>
          </cell>
          <cell r="C2912" t="str">
            <v>Microfinance</v>
          </cell>
          <cell r="D2912" t="str">
            <v>Microfinance</v>
          </cell>
        </row>
        <row r="2913">
          <cell r="B2913" t="str">
            <v>SMB</v>
          </cell>
          <cell r="C2913" t="str">
            <v>Delist</v>
          </cell>
          <cell r="D2913" t="str">
            <v>Delist</v>
          </cell>
        </row>
        <row r="2914">
          <cell r="B2914" t="str">
            <v>GBLBS</v>
          </cell>
          <cell r="C2914" t="str">
            <v>Microfinance</v>
          </cell>
          <cell r="D2914" t="str">
            <v>Microfinance</v>
          </cell>
        </row>
        <row r="2915">
          <cell r="B2915" t="str">
            <v>NESDO</v>
          </cell>
          <cell r="C2915" t="str">
            <v>Microfinance</v>
          </cell>
          <cell r="D2915" t="str">
            <v>Micro Low</v>
          </cell>
        </row>
        <row r="2916">
          <cell r="B2916" t="str">
            <v>MLBSL</v>
          </cell>
          <cell r="C2916" t="str">
            <v>Microfinance</v>
          </cell>
          <cell r="D2916" t="str">
            <v>Micro Low</v>
          </cell>
        </row>
        <row r="2917">
          <cell r="B2917" t="str">
            <v>MKLB</v>
          </cell>
          <cell r="C2917" t="str">
            <v>Microfinance</v>
          </cell>
          <cell r="D2917" t="str">
            <v>Micro Low</v>
          </cell>
        </row>
        <row r="2918">
          <cell r="B2918" t="str">
            <v>GLBSL</v>
          </cell>
          <cell r="C2918" t="str">
            <v>Microfinance</v>
          </cell>
          <cell r="D2918" t="str">
            <v>Micro Low</v>
          </cell>
        </row>
        <row r="2919">
          <cell r="B2919" t="str">
            <v>NICLBSL</v>
          </cell>
          <cell r="C2919" t="str">
            <v>Microfinance</v>
          </cell>
          <cell r="D2919" t="str">
            <v>Microfinance</v>
          </cell>
        </row>
        <row r="2920">
          <cell r="B2920" t="str">
            <v>SLBSL</v>
          </cell>
          <cell r="C2920" t="str">
            <v>Microfinance</v>
          </cell>
          <cell r="D2920" t="str">
            <v>Micro Low</v>
          </cell>
        </row>
        <row r="2921">
          <cell r="B2921" t="str">
            <v>SDLBSL</v>
          </cell>
          <cell r="C2921" t="str">
            <v>Microfinance</v>
          </cell>
          <cell r="D2921" t="str">
            <v>Micro Low</v>
          </cell>
        </row>
        <row r="2922">
          <cell r="B2922" t="str">
            <v>RULB</v>
          </cell>
          <cell r="C2922" t="str">
            <v>Microfinance</v>
          </cell>
          <cell r="D2922" t="str">
            <v>Micro Low</v>
          </cell>
        </row>
        <row r="2923">
          <cell r="B2923" t="str">
            <v>UNLB</v>
          </cell>
          <cell r="C2923" t="str">
            <v>Microfinance</v>
          </cell>
          <cell r="D2923" t="str">
            <v>Micro Low</v>
          </cell>
        </row>
        <row r="2924">
          <cell r="B2924" t="str">
            <v>JBLB</v>
          </cell>
          <cell r="C2924" t="str">
            <v>Microfinance</v>
          </cell>
          <cell r="D2924" t="str">
            <v>Microfinance</v>
          </cell>
        </row>
        <row r="2925">
          <cell r="B2925" t="str">
            <v>SHLB</v>
          </cell>
          <cell r="C2925" t="str">
            <v>Microfinance</v>
          </cell>
          <cell r="D2925" t="str">
            <v>Micro Low</v>
          </cell>
        </row>
        <row r="2926">
          <cell r="B2926" t="str">
            <v>ULBSL</v>
          </cell>
          <cell r="C2926" t="str">
            <v>Microfinance</v>
          </cell>
          <cell r="D2926" t="str">
            <v>Micro Low</v>
          </cell>
        </row>
        <row r="2927">
          <cell r="B2927" t="str">
            <v>ADLB</v>
          </cell>
          <cell r="C2927" t="str">
            <v>Microfinance</v>
          </cell>
          <cell r="D2927" t="str">
            <v>Micro Low</v>
          </cell>
        </row>
        <row r="2928">
          <cell r="B2928" t="str">
            <v>SMFBS</v>
          </cell>
          <cell r="C2928" t="str">
            <v>Microfinance</v>
          </cell>
          <cell r="D2928" t="str">
            <v>Micro Low</v>
          </cell>
        </row>
        <row r="2929">
          <cell r="B2929" t="str">
            <v>WNLB</v>
          </cell>
          <cell r="C2929" t="str">
            <v>Microfinance</v>
          </cell>
          <cell r="D2929" t="str">
            <v>Micro Low</v>
          </cell>
        </row>
        <row r="2930">
          <cell r="B2930" t="str">
            <v>SABSL</v>
          </cell>
          <cell r="C2930" t="str">
            <v>Microfinance</v>
          </cell>
          <cell r="D2930" t="str">
            <v>Micro Low</v>
          </cell>
        </row>
        <row r="2931">
          <cell r="B2931" t="str">
            <v>AKBSL</v>
          </cell>
          <cell r="C2931" t="str">
            <v>Delist</v>
          </cell>
          <cell r="D2931" t="str">
            <v>Delist</v>
          </cell>
        </row>
        <row r="2932">
          <cell r="B2932" t="str">
            <v>DLBS</v>
          </cell>
          <cell r="C2932" t="str">
            <v>Microfinance</v>
          </cell>
          <cell r="D2932" t="str">
            <v>Micro Low</v>
          </cell>
        </row>
        <row r="2933">
          <cell r="B2933" t="str">
            <v>MLBS</v>
          </cell>
          <cell r="C2933" t="str">
            <v>Microfinance</v>
          </cell>
          <cell r="D2933" t="str">
            <v>Micro Low</v>
          </cell>
        </row>
        <row r="2934">
          <cell r="B2934" t="str">
            <v>AVYAN</v>
          </cell>
          <cell r="C2934" t="str">
            <v>Microfinance</v>
          </cell>
          <cell r="D2934" t="str">
            <v>Micro Low</v>
          </cell>
        </row>
        <row r="2935">
          <cell r="B2935" t="str">
            <v>JALPA</v>
          </cell>
          <cell r="C2935" t="str">
            <v>Microfinance</v>
          </cell>
          <cell r="D2935" t="str">
            <v>Micro Low</v>
          </cell>
        </row>
        <row r="2936">
          <cell r="B2936" t="str">
            <v>ACLBSL</v>
          </cell>
          <cell r="C2936" t="str">
            <v>Microfinance</v>
          </cell>
          <cell r="D2936" t="str">
            <v>Micro Low</v>
          </cell>
        </row>
        <row r="2937">
          <cell r="B2937" t="str">
            <v>USLB</v>
          </cell>
          <cell r="C2937" t="str">
            <v>Microfinance</v>
          </cell>
          <cell r="D2937" t="str">
            <v>Micro Low</v>
          </cell>
        </row>
        <row r="2938">
          <cell r="B2938" t="str">
            <v>NSLB</v>
          </cell>
          <cell r="C2938" t="str">
            <v>Microfinance</v>
          </cell>
          <cell r="D2938" t="str">
            <v>Micro Low</v>
          </cell>
        </row>
        <row r="2939">
          <cell r="B2939" t="str">
            <v>CYCL</v>
          </cell>
          <cell r="C2939" t="str">
            <v>Delist</v>
          </cell>
          <cell r="D2939" t="str">
            <v>Delist</v>
          </cell>
        </row>
        <row r="2940">
          <cell r="B2940" t="str">
            <v>KLBSL</v>
          </cell>
          <cell r="C2940" t="str">
            <v>Microfinance</v>
          </cell>
          <cell r="D2940" t="str">
            <v>Micro Low</v>
          </cell>
        </row>
        <row r="2941">
          <cell r="B2941" t="str">
            <v>KLBS</v>
          </cell>
          <cell r="C2941" t="str">
            <v>Microfinance</v>
          </cell>
          <cell r="D2941" t="str">
            <v>Micro Low</v>
          </cell>
        </row>
        <row r="2942">
          <cell r="B2942" t="str">
            <v>SWMF</v>
          </cell>
          <cell r="C2942" t="str">
            <v>Microfinance</v>
          </cell>
          <cell r="D2942" t="str">
            <v>Microfinance</v>
          </cell>
        </row>
        <row r="2943">
          <cell r="B2943" t="str">
            <v>CBBL</v>
          </cell>
          <cell r="C2943" t="str">
            <v>Microfinance</v>
          </cell>
          <cell r="D2943" t="str">
            <v>Microfinance</v>
          </cell>
        </row>
        <row r="2944">
          <cell r="B2944" t="str">
            <v>DDBL</v>
          </cell>
          <cell r="C2944" t="str">
            <v>Microfinance</v>
          </cell>
          <cell r="D2944" t="str">
            <v>Microfinance</v>
          </cell>
        </row>
        <row r="2945">
          <cell r="B2945" t="str">
            <v>FMDBL</v>
          </cell>
          <cell r="C2945" t="str">
            <v>Microfinance</v>
          </cell>
          <cell r="D2945" t="str">
            <v>Microfinance</v>
          </cell>
        </row>
        <row r="2946">
          <cell r="B2946" t="str">
            <v>KMCDB</v>
          </cell>
          <cell r="C2946" t="str">
            <v>Microfinance</v>
          </cell>
          <cell r="D2946" t="str">
            <v>Micro Low</v>
          </cell>
        </row>
        <row r="2947">
          <cell r="B2947" t="str">
            <v>NLBBL</v>
          </cell>
          <cell r="C2947" t="str">
            <v>Microfinance</v>
          </cell>
          <cell r="D2947" t="str">
            <v>Microfinance</v>
          </cell>
        </row>
        <row r="2948">
          <cell r="B2948" t="str">
            <v>NUBL</v>
          </cell>
          <cell r="C2948" t="str">
            <v>Microfinance</v>
          </cell>
          <cell r="D2948" t="str">
            <v>Microfinance</v>
          </cell>
        </row>
        <row r="2949">
          <cell r="B2949" t="str">
            <v>RMDC</v>
          </cell>
          <cell r="C2949" t="str">
            <v>Microfinance</v>
          </cell>
          <cell r="D2949" t="str">
            <v>Microfinance</v>
          </cell>
        </row>
        <row r="2950">
          <cell r="B2950" t="str">
            <v>SKBBL</v>
          </cell>
          <cell r="C2950" t="str">
            <v>Microfinance</v>
          </cell>
          <cell r="D2950" t="str">
            <v>Microfinance</v>
          </cell>
        </row>
        <row r="2951">
          <cell r="B2951" t="str">
            <v>SLBBL</v>
          </cell>
          <cell r="C2951" t="str">
            <v>Microfinance</v>
          </cell>
          <cell r="D2951" t="str">
            <v>Microfinance</v>
          </cell>
        </row>
        <row r="2952">
          <cell r="B2952" t="str">
            <v>SMFDB</v>
          </cell>
          <cell r="C2952" t="str">
            <v>Microfinance</v>
          </cell>
          <cell r="D2952" t="str">
            <v>Micro Low</v>
          </cell>
        </row>
        <row r="2953">
          <cell r="B2953" t="str">
            <v>SWBBL</v>
          </cell>
          <cell r="C2953" t="str">
            <v>Microfinance</v>
          </cell>
          <cell r="D2953" t="str">
            <v>Microfinance</v>
          </cell>
        </row>
        <row r="2954">
          <cell r="B2954" t="str">
            <v>MLBBL</v>
          </cell>
          <cell r="C2954" t="str">
            <v>Microfinance</v>
          </cell>
          <cell r="D2954" t="str">
            <v>Micro Low</v>
          </cell>
        </row>
        <row r="2955">
          <cell r="B2955" t="str">
            <v>LLBS</v>
          </cell>
          <cell r="C2955" t="str">
            <v>Microfinance</v>
          </cell>
          <cell r="D2955" t="str">
            <v>Micro Low</v>
          </cell>
        </row>
        <row r="2956">
          <cell r="B2956" t="str">
            <v>MMFDB</v>
          </cell>
          <cell r="C2956" t="str">
            <v>Microfinance</v>
          </cell>
          <cell r="D2956" t="str">
            <v>Microfinance</v>
          </cell>
        </row>
        <row r="2957">
          <cell r="B2957" t="str">
            <v>JSLBB</v>
          </cell>
          <cell r="C2957" t="str">
            <v>Microfinance</v>
          </cell>
          <cell r="D2957" t="str">
            <v>Micro Low</v>
          </cell>
        </row>
        <row r="2958">
          <cell r="B2958" t="str">
            <v>VLBS</v>
          </cell>
          <cell r="C2958" t="str">
            <v>Microfinance</v>
          </cell>
          <cell r="D2958" t="str">
            <v>Micro Low</v>
          </cell>
        </row>
        <row r="2959">
          <cell r="B2959" t="str">
            <v>RSDC</v>
          </cell>
          <cell r="C2959" t="str">
            <v>Microfinance</v>
          </cell>
          <cell r="D2959" t="str">
            <v>Microfinance</v>
          </cell>
        </row>
        <row r="2960">
          <cell r="B2960" t="str">
            <v>NMBMF</v>
          </cell>
          <cell r="C2960" t="str">
            <v>Microfinance</v>
          </cell>
          <cell r="D2960" t="str">
            <v>Microfinance</v>
          </cell>
        </row>
        <row r="2961">
          <cell r="B2961" t="str">
            <v>MERO</v>
          </cell>
          <cell r="C2961" t="str">
            <v>Microfinance</v>
          </cell>
          <cell r="D2961" t="str">
            <v>Microfinance</v>
          </cell>
        </row>
        <row r="2962">
          <cell r="B2962" t="str">
            <v>NADEP</v>
          </cell>
          <cell r="C2962" t="str">
            <v>Microfinance</v>
          </cell>
          <cell r="D2962" t="str">
            <v>Micro Low</v>
          </cell>
        </row>
        <row r="2963">
          <cell r="B2963" t="str">
            <v>ALBSL</v>
          </cell>
          <cell r="C2963" t="str">
            <v>Microfinance</v>
          </cell>
          <cell r="D2963" t="str">
            <v>Micro Low</v>
          </cell>
        </row>
        <row r="2964">
          <cell r="B2964" t="str">
            <v>NMFBS</v>
          </cell>
          <cell r="C2964" t="str">
            <v>Microfinance</v>
          </cell>
          <cell r="D2964" t="str">
            <v>Microfinance</v>
          </cell>
        </row>
        <row r="2965">
          <cell r="B2965" t="str">
            <v>GMFBS</v>
          </cell>
          <cell r="C2965" t="str">
            <v>Microfinance</v>
          </cell>
          <cell r="D2965" t="str">
            <v>Micro Low</v>
          </cell>
        </row>
        <row r="2966">
          <cell r="B2966" t="str">
            <v>CLBSL</v>
          </cell>
          <cell r="C2966" t="str">
            <v>Microfinance</v>
          </cell>
          <cell r="D2966" t="str">
            <v>Micro Low</v>
          </cell>
        </row>
        <row r="2967">
          <cell r="B2967" t="str">
            <v>ILBS</v>
          </cell>
          <cell r="C2967" t="str">
            <v>Microfinance</v>
          </cell>
          <cell r="D2967" t="str">
            <v>Micro Low</v>
          </cell>
        </row>
        <row r="2968">
          <cell r="B2968" t="str">
            <v>FOWAD</v>
          </cell>
          <cell r="C2968" t="str">
            <v>Microfinance</v>
          </cell>
          <cell r="D2968" t="str">
            <v>Microfinance</v>
          </cell>
        </row>
        <row r="2969">
          <cell r="B2969" t="str">
            <v>SMATA</v>
          </cell>
          <cell r="C2969" t="str">
            <v>Microfinance</v>
          </cell>
          <cell r="D2969" t="str">
            <v>Micro Low</v>
          </cell>
        </row>
        <row r="2970">
          <cell r="B2970" t="str">
            <v>MSLB</v>
          </cell>
          <cell r="C2970" t="str">
            <v>Microfinance</v>
          </cell>
          <cell r="D2970" t="str">
            <v>Micro Low</v>
          </cell>
        </row>
        <row r="2971">
          <cell r="B2971" t="str">
            <v>GILB</v>
          </cell>
          <cell r="C2971" t="str">
            <v>Microfinance</v>
          </cell>
          <cell r="D2971" t="str">
            <v>Microfinance</v>
          </cell>
        </row>
        <row r="2972">
          <cell r="B2972" t="str">
            <v>SMB</v>
          </cell>
          <cell r="C2972" t="str">
            <v>Delist</v>
          </cell>
          <cell r="D2972" t="str">
            <v>Delist</v>
          </cell>
        </row>
        <row r="2973">
          <cell r="B2973" t="str">
            <v>GBLBS</v>
          </cell>
          <cell r="C2973" t="str">
            <v>Microfinance</v>
          </cell>
          <cell r="D2973" t="str">
            <v>Microfinance</v>
          </cell>
        </row>
        <row r="2974">
          <cell r="B2974" t="str">
            <v>NESDO</v>
          </cell>
          <cell r="C2974" t="str">
            <v>Microfinance</v>
          </cell>
          <cell r="D2974" t="str">
            <v>Micro Low</v>
          </cell>
        </row>
        <row r="2975">
          <cell r="B2975" t="str">
            <v>MLBSL</v>
          </cell>
          <cell r="C2975" t="str">
            <v>Microfinance</v>
          </cell>
          <cell r="D2975" t="str">
            <v>Micro Low</v>
          </cell>
        </row>
        <row r="2976">
          <cell r="B2976" t="str">
            <v>MKLB</v>
          </cell>
          <cell r="C2976" t="str">
            <v>Microfinance</v>
          </cell>
          <cell r="D2976" t="str">
            <v>Micro Low</v>
          </cell>
        </row>
        <row r="2977">
          <cell r="B2977" t="str">
            <v>GLBSL</v>
          </cell>
          <cell r="C2977" t="str">
            <v>Microfinance</v>
          </cell>
          <cell r="D2977" t="str">
            <v>Micro Low</v>
          </cell>
        </row>
        <row r="2978">
          <cell r="B2978" t="str">
            <v>NICLBSL</v>
          </cell>
          <cell r="C2978" t="str">
            <v>Microfinance</v>
          </cell>
          <cell r="D2978" t="str">
            <v>Microfinance</v>
          </cell>
        </row>
        <row r="2979">
          <cell r="B2979" t="str">
            <v>SLBSL</v>
          </cell>
          <cell r="C2979" t="str">
            <v>Microfinance</v>
          </cell>
          <cell r="D2979" t="str">
            <v>Micro Low</v>
          </cell>
        </row>
        <row r="2980">
          <cell r="B2980" t="str">
            <v>SDLBSL</v>
          </cell>
          <cell r="C2980" t="str">
            <v>Microfinance</v>
          </cell>
          <cell r="D2980" t="str">
            <v>Micro Low</v>
          </cell>
        </row>
        <row r="2981">
          <cell r="B2981" t="str">
            <v>RULB</v>
          </cell>
          <cell r="C2981" t="str">
            <v>Microfinance</v>
          </cell>
          <cell r="D2981" t="str">
            <v>Micro Low</v>
          </cell>
        </row>
        <row r="2982">
          <cell r="B2982" t="str">
            <v>UNLB</v>
          </cell>
          <cell r="C2982" t="str">
            <v>Microfinance</v>
          </cell>
          <cell r="D2982" t="str">
            <v>Micro Low</v>
          </cell>
        </row>
        <row r="2983">
          <cell r="B2983" t="str">
            <v>JBLB</v>
          </cell>
          <cell r="C2983" t="str">
            <v>Microfinance</v>
          </cell>
          <cell r="D2983" t="str">
            <v>Microfinance</v>
          </cell>
        </row>
        <row r="2984">
          <cell r="B2984" t="str">
            <v>SHLB</v>
          </cell>
          <cell r="C2984" t="str">
            <v>Microfinance</v>
          </cell>
          <cell r="D2984" t="str">
            <v>Micro Low</v>
          </cell>
        </row>
        <row r="2985">
          <cell r="B2985" t="str">
            <v>ULBSL</v>
          </cell>
          <cell r="C2985" t="str">
            <v>Microfinance</v>
          </cell>
          <cell r="D2985" t="str">
            <v>Micro Low</v>
          </cell>
        </row>
        <row r="2986">
          <cell r="B2986" t="str">
            <v>ADLB</v>
          </cell>
          <cell r="C2986" t="str">
            <v>Microfinance</v>
          </cell>
          <cell r="D2986" t="str">
            <v>Micro Low</v>
          </cell>
        </row>
        <row r="2987">
          <cell r="B2987" t="str">
            <v>SMFBS</v>
          </cell>
          <cell r="C2987" t="str">
            <v>Microfinance</v>
          </cell>
          <cell r="D2987" t="str">
            <v>Micro Low</v>
          </cell>
        </row>
        <row r="2988">
          <cell r="B2988" t="str">
            <v>WNLB</v>
          </cell>
          <cell r="C2988" t="str">
            <v>Microfinance</v>
          </cell>
          <cell r="D2988" t="str">
            <v>Micro Low</v>
          </cell>
        </row>
        <row r="2989">
          <cell r="B2989" t="str">
            <v>SABSL</v>
          </cell>
          <cell r="C2989" t="str">
            <v>Microfinance</v>
          </cell>
          <cell r="D2989" t="str">
            <v>Micro Low</v>
          </cell>
        </row>
        <row r="2990">
          <cell r="B2990" t="str">
            <v>AKBSL</v>
          </cell>
          <cell r="C2990" t="str">
            <v>Delist</v>
          </cell>
          <cell r="D2990" t="str">
            <v>Delist</v>
          </cell>
        </row>
        <row r="2991">
          <cell r="B2991" t="str">
            <v>DLBS</v>
          </cell>
          <cell r="C2991" t="str">
            <v>Microfinance</v>
          </cell>
          <cell r="D2991" t="str">
            <v>Micro Low</v>
          </cell>
        </row>
        <row r="2992">
          <cell r="B2992" t="str">
            <v>MLBS</v>
          </cell>
          <cell r="C2992" t="str">
            <v>Microfinance</v>
          </cell>
          <cell r="D2992" t="str">
            <v>Micro Low</v>
          </cell>
        </row>
        <row r="2993">
          <cell r="B2993" t="str">
            <v>AVYAN</v>
          </cell>
          <cell r="C2993" t="str">
            <v>Microfinance</v>
          </cell>
          <cell r="D2993" t="str">
            <v>Micro Low</v>
          </cell>
        </row>
        <row r="2994">
          <cell r="B2994" t="str">
            <v>JALPA</v>
          </cell>
          <cell r="C2994" t="str">
            <v>Microfinance</v>
          </cell>
          <cell r="D2994" t="str">
            <v>Micro Low</v>
          </cell>
        </row>
        <row r="2995">
          <cell r="B2995" t="str">
            <v>ACLBSL</v>
          </cell>
          <cell r="C2995" t="str">
            <v>Microfinance</v>
          </cell>
          <cell r="D2995" t="str">
            <v>Micro Low</v>
          </cell>
        </row>
        <row r="2996">
          <cell r="B2996" t="str">
            <v>USLB</v>
          </cell>
          <cell r="C2996" t="str">
            <v>Microfinance</v>
          </cell>
          <cell r="D2996" t="str">
            <v>Micro Low</v>
          </cell>
        </row>
        <row r="2997">
          <cell r="B2997" t="str">
            <v>NSLB</v>
          </cell>
          <cell r="C2997" t="str">
            <v>Microfinance</v>
          </cell>
          <cell r="D2997" t="str">
            <v>Micro Low</v>
          </cell>
        </row>
        <row r="2998">
          <cell r="B2998" t="str">
            <v>CYCL</v>
          </cell>
          <cell r="C2998" t="str">
            <v>Delist</v>
          </cell>
          <cell r="D2998" t="str">
            <v>Delist</v>
          </cell>
        </row>
        <row r="2999">
          <cell r="B2999" t="str">
            <v>KLBSL</v>
          </cell>
          <cell r="C2999" t="str">
            <v>Microfinance</v>
          </cell>
          <cell r="D2999" t="str">
            <v>Micro Low</v>
          </cell>
        </row>
        <row r="3000">
          <cell r="B3000" t="str">
            <v>KLBS</v>
          </cell>
          <cell r="C3000" t="str">
            <v>Microfinance</v>
          </cell>
          <cell r="D3000" t="str">
            <v>Micro Low</v>
          </cell>
        </row>
        <row r="3001">
          <cell r="B3001" t="str">
            <v>SWMF</v>
          </cell>
          <cell r="C3001" t="str">
            <v>Microfinance</v>
          </cell>
          <cell r="D3001" t="str">
            <v>Microfinance</v>
          </cell>
        </row>
        <row r="3002">
          <cell r="B3002" t="str">
            <v>CBBL</v>
          </cell>
          <cell r="C3002" t="str">
            <v>Microfinance</v>
          </cell>
          <cell r="D3002" t="str">
            <v>Microfinance</v>
          </cell>
        </row>
        <row r="3003">
          <cell r="B3003" t="str">
            <v>DDBL</v>
          </cell>
          <cell r="C3003" t="str">
            <v>Microfinance</v>
          </cell>
          <cell r="D3003" t="str">
            <v>Microfinance</v>
          </cell>
        </row>
        <row r="3004">
          <cell r="B3004" t="str">
            <v>FMDBL</v>
          </cell>
          <cell r="C3004" t="str">
            <v>Microfinance</v>
          </cell>
          <cell r="D3004" t="str">
            <v>Microfinance</v>
          </cell>
        </row>
        <row r="3005">
          <cell r="B3005" t="str">
            <v>KMCDB</v>
          </cell>
          <cell r="C3005" t="str">
            <v>Microfinance</v>
          </cell>
          <cell r="D3005" t="str">
            <v>Micro Low</v>
          </cell>
        </row>
        <row r="3006">
          <cell r="B3006" t="str">
            <v>NLBBL</v>
          </cell>
          <cell r="C3006" t="str">
            <v>Microfinance</v>
          </cell>
          <cell r="D3006" t="str">
            <v>Microfinance</v>
          </cell>
        </row>
        <row r="3007">
          <cell r="B3007" t="str">
            <v>NUBL</v>
          </cell>
          <cell r="C3007" t="str">
            <v>Microfinance</v>
          </cell>
          <cell r="D3007" t="str">
            <v>Microfinance</v>
          </cell>
        </row>
        <row r="3008">
          <cell r="B3008" t="str">
            <v>RMDC</v>
          </cell>
          <cell r="C3008" t="str">
            <v>Microfinance</v>
          </cell>
          <cell r="D3008" t="str">
            <v>Microfinance</v>
          </cell>
        </row>
        <row r="3009">
          <cell r="B3009" t="str">
            <v>SKBBL</v>
          </cell>
          <cell r="C3009" t="str">
            <v>Microfinance</v>
          </cell>
          <cell r="D3009" t="str">
            <v>Microfinance</v>
          </cell>
        </row>
        <row r="3010">
          <cell r="B3010" t="str">
            <v>SLBBL</v>
          </cell>
          <cell r="C3010" t="str">
            <v>Microfinance</v>
          </cell>
          <cell r="D3010" t="str">
            <v>Microfinance</v>
          </cell>
        </row>
        <row r="3011">
          <cell r="B3011" t="str">
            <v>SMFDB</v>
          </cell>
          <cell r="C3011" t="str">
            <v>Microfinance</v>
          </cell>
          <cell r="D3011" t="str">
            <v>Micro Low</v>
          </cell>
        </row>
        <row r="3012">
          <cell r="B3012" t="str">
            <v>SWBBL</v>
          </cell>
          <cell r="C3012" t="str">
            <v>Microfinance</v>
          </cell>
          <cell r="D3012" t="str">
            <v>Microfinance</v>
          </cell>
        </row>
        <row r="3013">
          <cell r="B3013" t="str">
            <v>MLBBL</v>
          </cell>
          <cell r="C3013" t="str">
            <v>Microfinance</v>
          </cell>
          <cell r="D3013" t="str">
            <v>Micro Low</v>
          </cell>
        </row>
        <row r="3014">
          <cell r="B3014" t="str">
            <v>LLBS</v>
          </cell>
          <cell r="C3014" t="str">
            <v>Microfinance</v>
          </cell>
          <cell r="D3014" t="str">
            <v>Micro Low</v>
          </cell>
        </row>
        <row r="3015">
          <cell r="B3015" t="str">
            <v>MMFDB</v>
          </cell>
          <cell r="C3015" t="str">
            <v>Microfinance</v>
          </cell>
          <cell r="D3015" t="str">
            <v>Microfinance</v>
          </cell>
        </row>
        <row r="3016">
          <cell r="B3016" t="str">
            <v>JSLBB</v>
          </cell>
          <cell r="C3016" t="str">
            <v>Microfinance</v>
          </cell>
          <cell r="D3016" t="str">
            <v>Micro Low</v>
          </cell>
        </row>
        <row r="3017">
          <cell r="B3017" t="str">
            <v>VLBS</v>
          </cell>
          <cell r="C3017" t="str">
            <v>Microfinance</v>
          </cell>
          <cell r="D3017" t="str">
            <v>Micro Low</v>
          </cell>
        </row>
        <row r="3018">
          <cell r="B3018" t="str">
            <v>RSDC</v>
          </cell>
          <cell r="C3018" t="str">
            <v>Microfinance</v>
          </cell>
          <cell r="D3018" t="str">
            <v>Microfinance</v>
          </cell>
        </row>
        <row r="3019">
          <cell r="B3019" t="str">
            <v>NMBMF</v>
          </cell>
          <cell r="C3019" t="str">
            <v>Microfinance</v>
          </cell>
          <cell r="D3019" t="str">
            <v>Microfinance</v>
          </cell>
        </row>
        <row r="3020">
          <cell r="B3020" t="str">
            <v>MERO</v>
          </cell>
          <cell r="C3020" t="str">
            <v>Microfinance</v>
          </cell>
          <cell r="D3020" t="str">
            <v>Microfinance</v>
          </cell>
        </row>
        <row r="3021">
          <cell r="B3021" t="str">
            <v>NADEP</v>
          </cell>
          <cell r="C3021" t="str">
            <v>Microfinance</v>
          </cell>
          <cell r="D3021" t="str">
            <v>Micro Low</v>
          </cell>
        </row>
        <row r="3022">
          <cell r="B3022" t="str">
            <v>ALBSL</v>
          </cell>
          <cell r="C3022" t="str">
            <v>Microfinance</v>
          </cell>
          <cell r="D3022" t="str">
            <v>Micro Low</v>
          </cell>
        </row>
        <row r="3023">
          <cell r="B3023" t="str">
            <v>NMFBS</v>
          </cell>
          <cell r="C3023" t="str">
            <v>Microfinance</v>
          </cell>
          <cell r="D3023" t="str">
            <v>Microfinance</v>
          </cell>
        </row>
        <row r="3024">
          <cell r="B3024" t="str">
            <v>GMFBS</v>
          </cell>
          <cell r="C3024" t="str">
            <v>Microfinance</v>
          </cell>
          <cell r="D3024" t="str">
            <v>Micro Low</v>
          </cell>
        </row>
        <row r="3025">
          <cell r="B3025" t="str">
            <v>CLBSL</v>
          </cell>
          <cell r="C3025" t="str">
            <v>Microfinance</v>
          </cell>
          <cell r="D3025" t="str">
            <v>Micro Low</v>
          </cell>
        </row>
        <row r="3026">
          <cell r="B3026" t="str">
            <v>ILBS</v>
          </cell>
          <cell r="C3026" t="str">
            <v>Microfinance</v>
          </cell>
          <cell r="D3026" t="str">
            <v>Micro Low</v>
          </cell>
        </row>
        <row r="3027">
          <cell r="B3027" t="str">
            <v>FOWAD</v>
          </cell>
          <cell r="C3027" t="str">
            <v>Microfinance</v>
          </cell>
          <cell r="D3027" t="str">
            <v>Microfinance</v>
          </cell>
        </row>
        <row r="3028">
          <cell r="B3028" t="str">
            <v>SMATA</v>
          </cell>
          <cell r="C3028" t="str">
            <v>Microfinance</v>
          </cell>
          <cell r="D3028" t="str">
            <v>Micro Low</v>
          </cell>
        </row>
        <row r="3029">
          <cell r="B3029" t="str">
            <v>MSLB</v>
          </cell>
          <cell r="C3029" t="str">
            <v>Microfinance</v>
          </cell>
          <cell r="D3029" t="str">
            <v>Micro Low</v>
          </cell>
        </row>
        <row r="3030">
          <cell r="B3030" t="str">
            <v>GILB</v>
          </cell>
          <cell r="C3030" t="str">
            <v>Microfinance</v>
          </cell>
          <cell r="D3030" t="str">
            <v>Microfinance</v>
          </cell>
        </row>
        <row r="3031">
          <cell r="B3031" t="str">
            <v>SMB</v>
          </cell>
          <cell r="C3031" t="str">
            <v>Delist</v>
          </cell>
          <cell r="D3031" t="str">
            <v>Delist</v>
          </cell>
        </row>
        <row r="3032">
          <cell r="B3032" t="str">
            <v>GBLBS</v>
          </cell>
          <cell r="C3032" t="str">
            <v>Microfinance</v>
          </cell>
          <cell r="D3032" t="str">
            <v>Microfinance</v>
          </cell>
        </row>
        <row r="3033">
          <cell r="B3033" t="str">
            <v>NESDO</v>
          </cell>
          <cell r="C3033" t="str">
            <v>Microfinance</v>
          </cell>
          <cell r="D3033" t="str">
            <v>Micro Low</v>
          </cell>
        </row>
        <row r="3034">
          <cell r="B3034" t="str">
            <v>MLBSL</v>
          </cell>
          <cell r="C3034" t="str">
            <v>Microfinance</v>
          </cell>
          <cell r="D3034" t="str">
            <v>Micro Low</v>
          </cell>
        </row>
        <row r="3035">
          <cell r="B3035" t="str">
            <v>MKLB</v>
          </cell>
          <cell r="C3035" t="str">
            <v>Microfinance</v>
          </cell>
          <cell r="D3035" t="str">
            <v>Micro Low</v>
          </cell>
        </row>
        <row r="3036">
          <cell r="B3036" t="str">
            <v>GLBSL</v>
          </cell>
          <cell r="C3036" t="str">
            <v>Microfinance</v>
          </cell>
          <cell r="D3036" t="str">
            <v>Micro Low</v>
          </cell>
        </row>
        <row r="3037">
          <cell r="B3037" t="str">
            <v>NICLBSL</v>
          </cell>
          <cell r="C3037" t="str">
            <v>Microfinance</v>
          </cell>
          <cell r="D3037" t="str">
            <v>Microfinance</v>
          </cell>
        </row>
        <row r="3038">
          <cell r="B3038" t="str">
            <v>SLBSL</v>
          </cell>
          <cell r="C3038" t="str">
            <v>Microfinance</v>
          </cell>
          <cell r="D3038" t="str">
            <v>Micro Low</v>
          </cell>
        </row>
        <row r="3039">
          <cell r="B3039" t="str">
            <v>SDLBSL</v>
          </cell>
          <cell r="C3039" t="str">
            <v>Microfinance</v>
          </cell>
          <cell r="D3039" t="str">
            <v>Micro Low</v>
          </cell>
        </row>
        <row r="3040">
          <cell r="B3040" t="str">
            <v>RULB</v>
          </cell>
          <cell r="C3040" t="str">
            <v>Microfinance</v>
          </cell>
          <cell r="D3040" t="str">
            <v>Micro Low</v>
          </cell>
        </row>
        <row r="3041">
          <cell r="B3041" t="str">
            <v>UNLB</v>
          </cell>
          <cell r="C3041" t="str">
            <v>Microfinance</v>
          </cell>
          <cell r="D3041" t="str">
            <v>Micro Low</v>
          </cell>
        </row>
        <row r="3042">
          <cell r="B3042" t="str">
            <v>JBLB</v>
          </cell>
          <cell r="C3042" t="str">
            <v>Microfinance</v>
          </cell>
          <cell r="D3042" t="str">
            <v>Microfinance</v>
          </cell>
        </row>
        <row r="3043">
          <cell r="B3043" t="str">
            <v>SHLB</v>
          </cell>
          <cell r="C3043" t="str">
            <v>Microfinance</v>
          </cell>
          <cell r="D3043" t="str">
            <v>Micro Low</v>
          </cell>
        </row>
        <row r="3044">
          <cell r="B3044" t="str">
            <v>ULBSL</v>
          </cell>
          <cell r="C3044" t="str">
            <v>Microfinance</v>
          </cell>
          <cell r="D3044" t="str">
            <v>Micro Low</v>
          </cell>
        </row>
        <row r="3045">
          <cell r="B3045" t="str">
            <v>ADLB</v>
          </cell>
          <cell r="C3045" t="str">
            <v>Microfinance</v>
          </cell>
          <cell r="D3045" t="str">
            <v>Micro Low</v>
          </cell>
        </row>
        <row r="3046">
          <cell r="B3046" t="str">
            <v>SMFBS</v>
          </cell>
          <cell r="C3046" t="str">
            <v>Microfinance</v>
          </cell>
          <cell r="D3046" t="str">
            <v>Micro Low</v>
          </cell>
        </row>
        <row r="3047">
          <cell r="B3047" t="str">
            <v>WNLB</v>
          </cell>
          <cell r="C3047" t="str">
            <v>Microfinance</v>
          </cell>
          <cell r="D3047" t="str">
            <v>Micro Low</v>
          </cell>
        </row>
        <row r="3048">
          <cell r="B3048" t="str">
            <v>SABSL</v>
          </cell>
          <cell r="C3048" t="str">
            <v>Microfinance</v>
          </cell>
          <cell r="D3048" t="str">
            <v>Micro Low</v>
          </cell>
        </row>
        <row r="3049">
          <cell r="B3049" t="str">
            <v>AKBSL</v>
          </cell>
          <cell r="C3049" t="str">
            <v>Delist</v>
          </cell>
          <cell r="D3049" t="str">
            <v>Delist</v>
          </cell>
        </row>
        <row r="3050">
          <cell r="B3050" t="str">
            <v>DLBS</v>
          </cell>
          <cell r="C3050" t="str">
            <v>Microfinance</v>
          </cell>
          <cell r="D3050" t="str">
            <v>Micro Low</v>
          </cell>
        </row>
        <row r="3051">
          <cell r="B3051" t="str">
            <v>MLBS</v>
          </cell>
          <cell r="C3051" t="str">
            <v>Microfinance</v>
          </cell>
          <cell r="D3051" t="str">
            <v>Micro Low</v>
          </cell>
        </row>
        <row r="3052">
          <cell r="B3052" t="str">
            <v>AVYAN</v>
          </cell>
          <cell r="C3052" t="str">
            <v>Microfinance</v>
          </cell>
          <cell r="D3052" t="str">
            <v>Micro Low</v>
          </cell>
        </row>
        <row r="3053">
          <cell r="B3053" t="str">
            <v>JALPA</v>
          </cell>
          <cell r="C3053" t="str">
            <v>Microfinance</v>
          </cell>
          <cell r="D3053" t="str">
            <v>Micro Low</v>
          </cell>
        </row>
        <row r="3054">
          <cell r="B3054" t="str">
            <v>ACLBSL</v>
          </cell>
          <cell r="C3054" t="str">
            <v>Microfinance</v>
          </cell>
          <cell r="D3054" t="str">
            <v>Micro Low</v>
          </cell>
        </row>
        <row r="3055">
          <cell r="B3055" t="str">
            <v>USLB</v>
          </cell>
          <cell r="C3055" t="str">
            <v>Microfinance</v>
          </cell>
          <cell r="D3055" t="str">
            <v>Micro Low</v>
          </cell>
        </row>
        <row r="3056">
          <cell r="B3056" t="str">
            <v>NSLB</v>
          </cell>
          <cell r="C3056" t="str">
            <v>Microfinance</v>
          </cell>
          <cell r="D3056" t="str">
            <v>Micro Low</v>
          </cell>
        </row>
        <row r="3057">
          <cell r="B3057" t="str">
            <v>CYCL</v>
          </cell>
          <cell r="C3057" t="str">
            <v>Delist</v>
          </cell>
          <cell r="D3057" t="str">
            <v>Delist</v>
          </cell>
        </row>
        <row r="3058">
          <cell r="B3058" t="str">
            <v>KLBSL</v>
          </cell>
          <cell r="C3058" t="str">
            <v>Microfinance</v>
          </cell>
          <cell r="D3058" t="str">
            <v>Micro Low</v>
          </cell>
        </row>
        <row r="3059">
          <cell r="B3059" t="str">
            <v>KLBS</v>
          </cell>
          <cell r="C3059" t="str">
            <v>Microfinance</v>
          </cell>
          <cell r="D3059" t="str">
            <v>Micro Low</v>
          </cell>
        </row>
        <row r="3060">
          <cell r="B3060" t="str">
            <v>SWMF</v>
          </cell>
          <cell r="C3060" t="str">
            <v>Microfinance</v>
          </cell>
          <cell r="D3060" t="str">
            <v>Microfinance</v>
          </cell>
        </row>
        <row r="3061">
          <cell r="B3061" t="str">
            <v>AHPC</v>
          </cell>
          <cell r="C3061" t="str">
            <v>Hydro Power</v>
          </cell>
          <cell r="D3061" t="str">
            <v>Hydro Converted</v>
          </cell>
        </row>
        <row r="3062">
          <cell r="B3062" t="str">
            <v>BPCL</v>
          </cell>
          <cell r="C3062" t="str">
            <v>Hydro Power</v>
          </cell>
          <cell r="D3062" t="str">
            <v>Hydro Converted</v>
          </cell>
        </row>
        <row r="3063">
          <cell r="B3063" t="str">
            <v>CHCL</v>
          </cell>
          <cell r="C3063" t="str">
            <v>Hydro Power</v>
          </cell>
          <cell r="D3063" t="str">
            <v>Hydro Converted</v>
          </cell>
        </row>
        <row r="3064">
          <cell r="B3064" t="str">
            <v>NHPC</v>
          </cell>
          <cell r="C3064" t="str">
            <v>Hydro Power</v>
          </cell>
          <cell r="D3064" t="str">
            <v>Hydro Converted</v>
          </cell>
        </row>
        <row r="3065">
          <cell r="B3065" t="str">
            <v>SHPC</v>
          </cell>
          <cell r="C3065" t="str">
            <v>Hydro Power</v>
          </cell>
          <cell r="D3065" t="str">
            <v>Hydro Converted</v>
          </cell>
        </row>
        <row r="3066">
          <cell r="B3066" t="str">
            <v>RHPC</v>
          </cell>
          <cell r="C3066" t="str">
            <v>Delist</v>
          </cell>
          <cell r="D3066" t="str">
            <v>Delist</v>
          </cell>
        </row>
        <row r="3067">
          <cell r="B3067" t="str">
            <v>BARUN</v>
          </cell>
          <cell r="C3067" t="str">
            <v>Hydro Power</v>
          </cell>
          <cell r="D3067" t="str">
            <v>Hydro Converted</v>
          </cell>
        </row>
        <row r="3068">
          <cell r="B3068" t="str">
            <v>API</v>
          </cell>
          <cell r="C3068" t="str">
            <v>Hydro Power</v>
          </cell>
          <cell r="D3068" t="str">
            <v>Hydro Converted</v>
          </cell>
        </row>
        <row r="3069">
          <cell r="B3069" t="str">
            <v>NGPL</v>
          </cell>
          <cell r="C3069" t="str">
            <v>Hydro Power</v>
          </cell>
          <cell r="D3069" t="str">
            <v>Hydro Converted</v>
          </cell>
        </row>
        <row r="3070">
          <cell r="B3070" t="str">
            <v>KPCL</v>
          </cell>
          <cell r="C3070" t="str">
            <v>Hydro Power</v>
          </cell>
          <cell r="D3070" t="str">
            <v>Hydro Converted</v>
          </cell>
        </row>
        <row r="3071">
          <cell r="B3071" t="str">
            <v>AHPC</v>
          </cell>
          <cell r="C3071" t="str">
            <v>Hydro Power</v>
          </cell>
          <cell r="D3071" t="str">
            <v>Hydro Converted</v>
          </cell>
        </row>
        <row r="3072">
          <cell r="B3072" t="str">
            <v>BPCL</v>
          </cell>
          <cell r="C3072" t="str">
            <v>Hydro Power</v>
          </cell>
          <cell r="D3072" t="str">
            <v>Hydro Converted</v>
          </cell>
        </row>
        <row r="3073">
          <cell r="B3073" t="str">
            <v>CHCL</v>
          </cell>
          <cell r="C3073" t="str">
            <v>Hydro Power</v>
          </cell>
          <cell r="D3073" t="str">
            <v>Hydro Converted</v>
          </cell>
        </row>
        <row r="3074">
          <cell r="B3074" t="str">
            <v>NHPC</v>
          </cell>
          <cell r="C3074" t="str">
            <v>Hydro Power</v>
          </cell>
          <cell r="D3074" t="str">
            <v>Hydro Converted</v>
          </cell>
        </row>
        <row r="3075">
          <cell r="B3075" t="str">
            <v>SHPC</v>
          </cell>
          <cell r="C3075" t="str">
            <v>Hydro Power</v>
          </cell>
          <cell r="D3075" t="str">
            <v>Hydro Converted</v>
          </cell>
        </row>
        <row r="3076">
          <cell r="B3076" t="str">
            <v>RHPC</v>
          </cell>
          <cell r="C3076" t="str">
            <v>Delist</v>
          </cell>
          <cell r="D3076" t="str">
            <v>Delist</v>
          </cell>
        </row>
        <row r="3077">
          <cell r="B3077" t="str">
            <v>AKPL</v>
          </cell>
          <cell r="C3077" t="str">
            <v>Hydro Power</v>
          </cell>
          <cell r="D3077" t="str">
            <v>Hydro Converted</v>
          </cell>
        </row>
        <row r="3078">
          <cell r="B3078" t="str">
            <v>API</v>
          </cell>
          <cell r="C3078" t="str">
            <v>Hydro Power</v>
          </cell>
          <cell r="D3078" t="str">
            <v>Hydro Converted</v>
          </cell>
        </row>
        <row r="3079">
          <cell r="B3079" t="str">
            <v>NGPL</v>
          </cell>
          <cell r="C3079" t="str">
            <v>Hydro Power</v>
          </cell>
          <cell r="D3079" t="str">
            <v>Hydro Converted</v>
          </cell>
        </row>
        <row r="3080">
          <cell r="B3080" t="str">
            <v>NYADI</v>
          </cell>
          <cell r="C3080" t="str">
            <v>Hydro Power</v>
          </cell>
          <cell r="D3080" t="str">
            <v>Hydro Non Con</v>
          </cell>
        </row>
        <row r="3081">
          <cell r="B3081" t="str">
            <v>UMHL</v>
          </cell>
          <cell r="C3081" t="str">
            <v>Hydro Power</v>
          </cell>
          <cell r="D3081" t="str">
            <v>Hydro Converted</v>
          </cell>
        </row>
        <row r="3082">
          <cell r="B3082" t="str">
            <v>SPDL</v>
          </cell>
          <cell r="C3082" t="str">
            <v>Hydro Power</v>
          </cell>
          <cell r="D3082" t="str">
            <v>Hydro Converted</v>
          </cell>
        </row>
        <row r="3083">
          <cell r="B3083" t="str">
            <v>DHPL</v>
          </cell>
          <cell r="C3083" t="str">
            <v>Hydro Power</v>
          </cell>
          <cell r="D3083" t="str">
            <v>Hydro Converted</v>
          </cell>
        </row>
        <row r="3084">
          <cell r="B3084" t="str">
            <v>CHL</v>
          </cell>
          <cell r="C3084" t="str">
            <v>Hydro Power</v>
          </cell>
          <cell r="D3084" t="str">
            <v>Hydro Converted</v>
          </cell>
        </row>
        <row r="3085">
          <cell r="B3085" t="str">
            <v>AHPC</v>
          </cell>
          <cell r="C3085" t="str">
            <v>Hydro Power</v>
          </cell>
          <cell r="D3085" t="str">
            <v>Hydro Converted</v>
          </cell>
        </row>
        <row r="3086">
          <cell r="B3086" t="str">
            <v>BPCL</v>
          </cell>
          <cell r="C3086" t="str">
            <v>Hydro Power</v>
          </cell>
          <cell r="D3086" t="str">
            <v>Hydro Converted</v>
          </cell>
        </row>
        <row r="3087">
          <cell r="B3087" t="str">
            <v>CHCL</v>
          </cell>
          <cell r="C3087" t="str">
            <v>Hydro Power</v>
          </cell>
          <cell r="D3087" t="str">
            <v>Hydro Converted</v>
          </cell>
        </row>
        <row r="3088">
          <cell r="B3088" t="str">
            <v>NHPC</v>
          </cell>
          <cell r="C3088" t="str">
            <v>Hydro Power</v>
          </cell>
          <cell r="D3088" t="str">
            <v>Hydro Converted</v>
          </cell>
        </row>
        <row r="3089">
          <cell r="B3089" t="str">
            <v>SHPC</v>
          </cell>
          <cell r="C3089" t="str">
            <v>Hydro Power</v>
          </cell>
          <cell r="D3089" t="str">
            <v>Hydro Converted</v>
          </cell>
        </row>
        <row r="3090">
          <cell r="B3090" t="str">
            <v>RHPC</v>
          </cell>
          <cell r="C3090" t="str">
            <v>Delist</v>
          </cell>
          <cell r="D3090" t="str">
            <v>Delist</v>
          </cell>
        </row>
        <row r="3091">
          <cell r="B3091" t="str">
            <v>AKPL</v>
          </cell>
          <cell r="C3091" t="str">
            <v>Hydro Power</v>
          </cell>
          <cell r="D3091" t="str">
            <v>Hydro Converted</v>
          </cell>
        </row>
        <row r="3092">
          <cell r="B3092" t="str">
            <v>BARUN</v>
          </cell>
          <cell r="C3092" t="str">
            <v>Hydro Power</v>
          </cell>
          <cell r="D3092" t="str">
            <v>Hydro Converted</v>
          </cell>
        </row>
        <row r="3093">
          <cell r="B3093" t="str">
            <v>API</v>
          </cell>
          <cell r="C3093" t="str">
            <v>Hydro Power</v>
          </cell>
          <cell r="D3093" t="str">
            <v>Hydro Converted</v>
          </cell>
        </row>
        <row r="3094">
          <cell r="B3094" t="str">
            <v>NGPL</v>
          </cell>
          <cell r="C3094" t="str">
            <v>Hydro Power</v>
          </cell>
          <cell r="D3094" t="str">
            <v>Hydro Converted</v>
          </cell>
        </row>
        <row r="3095">
          <cell r="B3095" t="str">
            <v>UMHL</v>
          </cell>
          <cell r="C3095" t="str">
            <v>Hydro Power</v>
          </cell>
          <cell r="D3095" t="str">
            <v>Hydro Converted</v>
          </cell>
        </row>
        <row r="3096">
          <cell r="B3096" t="str">
            <v>SPDL</v>
          </cell>
          <cell r="C3096" t="str">
            <v>Hydro Power</v>
          </cell>
          <cell r="D3096" t="str">
            <v>Hydro Converted</v>
          </cell>
        </row>
        <row r="3097">
          <cell r="B3097" t="str">
            <v>HPPL</v>
          </cell>
          <cell r="C3097" t="str">
            <v>Hydro Power</v>
          </cell>
          <cell r="D3097" t="str">
            <v>Hydro Converted</v>
          </cell>
        </row>
        <row r="3098">
          <cell r="B3098" t="str">
            <v>DHPL</v>
          </cell>
          <cell r="C3098" t="str">
            <v>Hydro Power</v>
          </cell>
          <cell r="D3098" t="str">
            <v>Hydro Converted</v>
          </cell>
        </row>
        <row r="3099">
          <cell r="B3099" t="str">
            <v>CHL</v>
          </cell>
          <cell r="C3099" t="str">
            <v>Hydro Power</v>
          </cell>
          <cell r="D3099" t="str">
            <v>Hydro Converted</v>
          </cell>
        </row>
        <row r="3100">
          <cell r="B3100" t="str">
            <v>NHDL</v>
          </cell>
          <cell r="C3100" t="str">
            <v>Hydro Power</v>
          </cell>
          <cell r="D3100" t="str">
            <v>Hydro Converted</v>
          </cell>
        </row>
        <row r="3101">
          <cell r="B3101" t="str">
            <v>AHPC</v>
          </cell>
          <cell r="C3101" t="str">
            <v>Hydro Power</v>
          </cell>
          <cell r="D3101" t="str">
            <v>Hydro Converted</v>
          </cell>
        </row>
        <row r="3102">
          <cell r="B3102" t="str">
            <v>BPCL</v>
          </cell>
          <cell r="C3102" t="str">
            <v>Hydro Power</v>
          </cell>
          <cell r="D3102" t="str">
            <v>Hydro Converted</v>
          </cell>
        </row>
        <row r="3103">
          <cell r="B3103" t="str">
            <v>CHCL</v>
          </cell>
          <cell r="C3103" t="str">
            <v>Hydro Power</v>
          </cell>
          <cell r="D3103" t="str">
            <v>Hydro Converted</v>
          </cell>
        </row>
        <row r="3104">
          <cell r="B3104" t="str">
            <v>NHPC</v>
          </cell>
          <cell r="C3104" t="str">
            <v>Hydro Power</v>
          </cell>
          <cell r="D3104" t="str">
            <v>Hydro Converted</v>
          </cell>
        </row>
        <row r="3105">
          <cell r="B3105" t="str">
            <v>SHPC</v>
          </cell>
          <cell r="C3105" t="str">
            <v>Hydro Power</v>
          </cell>
          <cell r="D3105" t="str">
            <v>Hydro Converted</v>
          </cell>
        </row>
        <row r="3106">
          <cell r="B3106" t="str">
            <v>RHPC</v>
          </cell>
          <cell r="C3106" t="str">
            <v>Delist</v>
          </cell>
          <cell r="D3106" t="str">
            <v>Delist</v>
          </cell>
        </row>
        <row r="3107">
          <cell r="B3107" t="str">
            <v>AKPL</v>
          </cell>
          <cell r="C3107" t="str">
            <v>Hydro Power</v>
          </cell>
          <cell r="D3107" t="str">
            <v>Hydro Converted</v>
          </cell>
        </row>
        <row r="3108">
          <cell r="B3108" t="str">
            <v>BARUN</v>
          </cell>
          <cell r="C3108" t="str">
            <v>Hydro Power</v>
          </cell>
          <cell r="D3108" t="str">
            <v>Hydro Converted</v>
          </cell>
        </row>
        <row r="3109">
          <cell r="B3109" t="str">
            <v>API</v>
          </cell>
          <cell r="C3109" t="str">
            <v>Hydro Power</v>
          </cell>
          <cell r="D3109" t="str">
            <v>Hydro Converted</v>
          </cell>
        </row>
        <row r="3110">
          <cell r="B3110" t="str">
            <v>NGPL</v>
          </cell>
          <cell r="C3110" t="str">
            <v>Hydro Power</v>
          </cell>
          <cell r="D3110" t="str">
            <v>Hydro Converted</v>
          </cell>
        </row>
        <row r="3111">
          <cell r="B3111" t="str">
            <v>UMHL</v>
          </cell>
          <cell r="C3111" t="str">
            <v>Hydro Power</v>
          </cell>
          <cell r="D3111" t="str">
            <v>Hydro Converted</v>
          </cell>
        </row>
        <row r="3112">
          <cell r="B3112" t="str">
            <v>SPDL</v>
          </cell>
          <cell r="C3112" t="str">
            <v>Hydro Power</v>
          </cell>
          <cell r="D3112" t="str">
            <v>Hydro Converted</v>
          </cell>
        </row>
        <row r="3113">
          <cell r="B3113" t="str">
            <v>DHPL</v>
          </cell>
          <cell r="C3113" t="str">
            <v>Hydro Power</v>
          </cell>
          <cell r="D3113" t="str">
            <v>Hydro Converted</v>
          </cell>
        </row>
        <row r="3114">
          <cell r="B3114" t="str">
            <v>CHL</v>
          </cell>
          <cell r="C3114" t="str">
            <v>Hydro Power</v>
          </cell>
          <cell r="D3114" t="str">
            <v>Hydro Converted</v>
          </cell>
        </row>
        <row r="3115">
          <cell r="B3115" t="str">
            <v>NHDL</v>
          </cell>
          <cell r="C3115" t="str">
            <v>Hydro Power</v>
          </cell>
          <cell r="D3115" t="str">
            <v>Hydro Converted</v>
          </cell>
        </row>
        <row r="3116">
          <cell r="B3116" t="str">
            <v>RADHI</v>
          </cell>
          <cell r="C3116" t="str">
            <v>Hydro Power</v>
          </cell>
          <cell r="D3116" t="str">
            <v>Hydro Converted</v>
          </cell>
        </row>
        <row r="3117">
          <cell r="B3117" t="str">
            <v>PMHPL</v>
          </cell>
          <cell r="C3117" t="str">
            <v>Hydro Power</v>
          </cell>
          <cell r="D3117" t="str">
            <v>Hydro Converted</v>
          </cell>
        </row>
        <row r="3118">
          <cell r="B3118" t="str">
            <v>AHPC</v>
          </cell>
          <cell r="C3118" t="str">
            <v>Hydro Power</v>
          </cell>
          <cell r="D3118" t="str">
            <v>Hydro Converted</v>
          </cell>
        </row>
        <row r="3119">
          <cell r="B3119" t="str">
            <v>BPCL</v>
          </cell>
          <cell r="C3119" t="str">
            <v>Hydro Power</v>
          </cell>
          <cell r="D3119" t="str">
            <v>Hydro Converted</v>
          </cell>
        </row>
        <row r="3120">
          <cell r="B3120" t="str">
            <v>CHCL</v>
          </cell>
          <cell r="C3120" t="str">
            <v>Hydro Power</v>
          </cell>
          <cell r="D3120" t="str">
            <v>Hydro Converted</v>
          </cell>
        </row>
        <row r="3121">
          <cell r="B3121" t="str">
            <v>NHPC</v>
          </cell>
          <cell r="C3121" t="str">
            <v>Hydro Power</v>
          </cell>
          <cell r="D3121" t="str">
            <v>Hydro Converted</v>
          </cell>
        </row>
        <row r="3122">
          <cell r="B3122" t="str">
            <v>SHPC</v>
          </cell>
          <cell r="C3122" t="str">
            <v>Hydro Power</v>
          </cell>
          <cell r="D3122" t="str">
            <v>Hydro Converted</v>
          </cell>
        </row>
        <row r="3123">
          <cell r="B3123" t="str">
            <v>RHPC</v>
          </cell>
          <cell r="C3123" t="str">
            <v>Delist</v>
          </cell>
          <cell r="D3123" t="str">
            <v>Delist</v>
          </cell>
        </row>
        <row r="3124">
          <cell r="B3124" t="str">
            <v>AKPL</v>
          </cell>
          <cell r="C3124" t="str">
            <v>Hydro Power</v>
          </cell>
          <cell r="D3124" t="str">
            <v>Hydro Converted</v>
          </cell>
        </row>
        <row r="3125">
          <cell r="B3125" t="str">
            <v>BARUN</v>
          </cell>
          <cell r="C3125" t="str">
            <v>Hydro Power</v>
          </cell>
          <cell r="D3125" t="str">
            <v>Hydro Converted</v>
          </cell>
        </row>
        <row r="3126">
          <cell r="B3126" t="str">
            <v>API</v>
          </cell>
          <cell r="C3126" t="str">
            <v>Hydro Power</v>
          </cell>
          <cell r="D3126" t="str">
            <v>Hydro Converted</v>
          </cell>
        </row>
        <row r="3127">
          <cell r="B3127" t="str">
            <v>NGPL</v>
          </cell>
          <cell r="C3127" t="str">
            <v>Hydro Power</v>
          </cell>
          <cell r="D3127" t="str">
            <v>Hydro Converted</v>
          </cell>
        </row>
        <row r="3128">
          <cell r="B3128" t="str">
            <v>UMHL</v>
          </cell>
          <cell r="C3128" t="str">
            <v>Hydro Power</v>
          </cell>
          <cell r="D3128" t="str">
            <v>Hydro Converted</v>
          </cell>
        </row>
        <row r="3129">
          <cell r="B3129" t="str">
            <v>SPDL</v>
          </cell>
          <cell r="C3129" t="str">
            <v>Hydro Power</v>
          </cell>
          <cell r="D3129" t="str">
            <v>Hydro Converted</v>
          </cell>
        </row>
        <row r="3130">
          <cell r="B3130" t="str">
            <v>HPPL</v>
          </cell>
          <cell r="C3130" t="str">
            <v>Hydro Power</v>
          </cell>
          <cell r="D3130" t="str">
            <v>Hydro Converted</v>
          </cell>
        </row>
        <row r="3131">
          <cell r="B3131" t="str">
            <v>DHPL</v>
          </cell>
          <cell r="C3131" t="str">
            <v>Hydro Power</v>
          </cell>
          <cell r="D3131" t="str">
            <v>Hydro Converted</v>
          </cell>
        </row>
        <row r="3132">
          <cell r="B3132" t="str">
            <v>CHL</v>
          </cell>
          <cell r="C3132" t="str">
            <v>Hydro Power</v>
          </cell>
          <cell r="D3132" t="str">
            <v>Hydro Converted</v>
          </cell>
        </row>
        <row r="3133">
          <cell r="B3133" t="str">
            <v>NHDL</v>
          </cell>
          <cell r="C3133" t="str">
            <v>Hydro Power</v>
          </cell>
          <cell r="D3133" t="str">
            <v>Hydro Converted</v>
          </cell>
        </row>
        <row r="3134">
          <cell r="B3134" t="str">
            <v>RADHI</v>
          </cell>
          <cell r="C3134" t="str">
            <v>Hydro Power</v>
          </cell>
          <cell r="D3134" t="str">
            <v>Hydro Converted</v>
          </cell>
        </row>
        <row r="3135">
          <cell r="B3135" t="str">
            <v>AKJCL</v>
          </cell>
          <cell r="C3135" t="str">
            <v>Hydro Power</v>
          </cell>
          <cell r="D3135" t="str">
            <v>Hydro Converted</v>
          </cell>
        </row>
        <row r="3136">
          <cell r="B3136" t="str">
            <v>AHPC</v>
          </cell>
          <cell r="C3136" t="str">
            <v>Hydro Power</v>
          </cell>
          <cell r="D3136" t="str">
            <v>Hydro Converted</v>
          </cell>
        </row>
        <row r="3137">
          <cell r="B3137" t="str">
            <v>BPCL</v>
          </cell>
          <cell r="C3137" t="str">
            <v>Hydro Power</v>
          </cell>
          <cell r="D3137" t="str">
            <v>Hydro Converted</v>
          </cell>
        </row>
        <row r="3138">
          <cell r="B3138" t="str">
            <v>CHCL</v>
          </cell>
          <cell r="C3138" t="str">
            <v>Hydro Power</v>
          </cell>
          <cell r="D3138" t="str">
            <v>Hydro Converted</v>
          </cell>
        </row>
        <row r="3139">
          <cell r="B3139" t="str">
            <v>NHPC</v>
          </cell>
          <cell r="C3139" t="str">
            <v>Hydro Power</v>
          </cell>
          <cell r="D3139" t="str">
            <v>Hydro Converted</v>
          </cell>
        </row>
        <row r="3140">
          <cell r="B3140" t="str">
            <v>SHPC</v>
          </cell>
          <cell r="C3140" t="str">
            <v>Hydro Power</v>
          </cell>
          <cell r="D3140" t="str">
            <v>Hydro Converted</v>
          </cell>
        </row>
        <row r="3141">
          <cell r="B3141" t="str">
            <v>RHPC</v>
          </cell>
          <cell r="C3141" t="str">
            <v>Delist</v>
          </cell>
          <cell r="D3141" t="str">
            <v>Delist</v>
          </cell>
        </row>
        <row r="3142">
          <cell r="B3142" t="str">
            <v>AKPL</v>
          </cell>
          <cell r="C3142" t="str">
            <v>Hydro Power</v>
          </cell>
          <cell r="D3142" t="str">
            <v>Hydro Converted</v>
          </cell>
        </row>
        <row r="3143">
          <cell r="B3143" t="str">
            <v>BARUN</v>
          </cell>
          <cell r="C3143" t="str">
            <v>Hydro Power</v>
          </cell>
          <cell r="D3143" t="str">
            <v>Hydro Converted</v>
          </cell>
        </row>
        <row r="3144">
          <cell r="B3144" t="str">
            <v>API</v>
          </cell>
          <cell r="C3144" t="str">
            <v>Hydro Power</v>
          </cell>
          <cell r="D3144" t="str">
            <v>Hydro Converted</v>
          </cell>
        </row>
        <row r="3145">
          <cell r="B3145" t="str">
            <v>NGPL</v>
          </cell>
          <cell r="C3145" t="str">
            <v>Hydro Power</v>
          </cell>
          <cell r="D3145" t="str">
            <v>Hydro Converted</v>
          </cell>
        </row>
        <row r="3146">
          <cell r="B3146" t="str">
            <v>UMHL</v>
          </cell>
          <cell r="C3146" t="str">
            <v>Hydro Power</v>
          </cell>
          <cell r="D3146" t="str">
            <v>Hydro Converted</v>
          </cell>
        </row>
        <row r="3147">
          <cell r="B3147" t="str">
            <v>SPDL</v>
          </cell>
          <cell r="C3147" t="str">
            <v>Hydro Power</v>
          </cell>
          <cell r="D3147" t="str">
            <v>Hydro Converted</v>
          </cell>
        </row>
        <row r="3148">
          <cell r="B3148" t="str">
            <v>KKHC</v>
          </cell>
          <cell r="C3148" t="str">
            <v>Hydro Power</v>
          </cell>
          <cell r="D3148" t="str">
            <v>Hydro Converted</v>
          </cell>
        </row>
        <row r="3149">
          <cell r="B3149" t="str">
            <v>HPPL</v>
          </cell>
          <cell r="C3149" t="str">
            <v>Hydro Power</v>
          </cell>
          <cell r="D3149" t="str">
            <v>Hydro Converted</v>
          </cell>
        </row>
        <row r="3150">
          <cell r="B3150" t="str">
            <v>DHPL</v>
          </cell>
          <cell r="C3150" t="str">
            <v>Hydro Power</v>
          </cell>
          <cell r="D3150" t="str">
            <v>Hydro Converted</v>
          </cell>
        </row>
        <row r="3151">
          <cell r="B3151" t="str">
            <v>CHL</v>
          </cell>
          <cell r="C3151" t="str">
            <v>Hydro Power</v>
          </cell>
          <cell r="D3151" t="str">
            <v>Hydro Converted</v>
          </cell>
        </row>
        <row r="3152">
          <cell r="B3152" t="str">
            <v>NHDL</v>
          </cell>
          <cell r="C3152" t="str">
            <v>Hydro Power</v>
          </cell>
          <cell r="D3152" t="str">
            <v>Hydro Converted</v>
          </cell>
        </row>
        <row r="3153">
          <cell r="B3153" t="str">
            <v>RADHI</v>
          </cell>
          <cell r="C3153" t="str">
            <v>Hydro Power</v>
          </cell>
          <cell r="D3153" t="str">
            <v>Hydro Converted</v>
          </cell>
        </row>
        <row r="3154">
          <cell r="B3154" t="str">
            <v>KPCL</v>
          </cell>
          <cell r="C3154" t="str">
            <v>Hydro Power</v>
          </cell>
          <cell r="D3154" t="str">
            <v>Hydro Converted</v>
          </cell>
        </row>
        <row r="3155">
          <cell r="B3155" t="str">
            <v>RRHP</v>
          </cell>
          <cell r="C3155" t="str">
            <v>Delist</v>
          </cell>
          <cell r="D3155" t="str">
            <v>Delist</v>
          </cell>
        </row>
        <row r="3156">
          <cell r="B3156" t="str">
            <v>AKJCL</v>
          </cell>
          <cell r="C3156" t="str">
            <v>Hydro Power</v>
          </cell>
          <cell r="D3156" t="str">
            <v>Hydro Converted</v>
          </cell>
        </row>
        <row r="3157">
          <cell r="B3157" t="str">
            <v>AHPC</v>
          </cell>
          <cell r="C3157" t="str">
            <v>Hydro Power</v>
          </cell>
          <cell r="D3157" t="str">
            <v>Hydro Converted</v>
          </cell>
        </row>
        <row r="3158">
          <cell r="B3158" t="str">
            <v>BPCL</v>
          </cell>
          <cell r="C3158" t="str">
            <v>Hydro Power</v>
          </cell>
          <cell r="D3158" t="str">
            <v>Hydro Converted</v>
          </cell>
        </row>
        <row r="3159">
          <cell r="B3159" t="str">
            <v>CHCL</v>
          </cell>
          <cell r="C3159" t="str">
            <v>Hydro Power</v>
          </cell>
          <cell r="D3159" t="str">
            <v>Hydro Converted</v>
          </cell>
        </row>
        <row r="3160">
          <cell r="B3160" t="str">
            <v>NHPC</v>
          </cell>
          <cell r="C3160" t="str">
            <v>Hydro Power</v>
          </cell>
          <cell r="D3160" t="str">
            <v>Hydro Converted</v>
          </cell>
        </row>
        <row r="3161">
          <cell r="B3161" t="str">
            <v>SHPC</v>
          </cell>
          <cell r="C3161" t="str">
            <v>Hydro Power</v>
          </cell>
          <cell r="D3161" t="str">
            <v>Hydro Converted</v>
          </cell>
        </row>
        <row r="3162">
          <cell r="B3162" t="str">
            <v>RHPC</v>
          </cell>
          <cell r="C3162" t="str">
            <v>Delist</v>
          </cell>
          <cell r="D3162" t="str">
            <v>Delist</v>
          </cell>
        </row>
        <row r="3163">
          <cell r="B3163" t="str">
            <v>AKPL</v>
          </cell>
          <cell r="C3163" t="str">
            <v>Hydro Power</v>
          </cell>
          <cell r="D3163" t="str">
            <v>Hydro Converted</v>
          </cell>
        </row>
        <row r="3164">
          <cell r="B3164" t="str">
            <v>BARUN</v>
          </cell>
          <cell r="C3164" t="str">
            <v>Hydro Power</v>
          </cell>
          <cell r="D3164" t="str">
            <v>Hydro Converted</v>
          </cell>
        </row>
        <row r="3165">
          <cell r="B3165" t="str">
            <v>API</v>
          </cell>
          <cell r="C3165" t="str">
            <v>Hydro Power</v>
          </cell>
          <cell r="D3165" t="str">
            <v>Hydro Converted</v>
          </cell>
        </row>
        <row r="3166">
          <cell r="B3166" t="str">
            <v>NGPL</v>
          </cell>
          <cell r="C3166" t="str">
            <v>Hydro Power</v>
          </cell>
          <cell r="D3166" t="str">
            <v>Hydro Converted</v>
          </cell>
        </row>
        <row r="3167">
          <cell r="B3167" t="str">
            <v>UMHL</v>
          </cell>
          <cell r="C3167" t="str">
            <v>Hydro Power</v>
          </cell>
          <cell r="D3167" t="str">
            <v>Hydro Converted</v>
          </cell>
        </row>
        <row r="3168">
          <cell r="B3168" t="str">
            <v>SPDL</v>
          </cell>
          <cell r="C3168" t="str">
            <v>Hydro Power</v>
          </cell>
          <cell r="D3168" t="str">
            <v>Hydro Converted</v>
          </cell>
        </row>
        <row r="3169">
          <cell r="B3169" t="str">
            <v>KKHC</v>
          </cell>
          <cell r="C3169" t="str">
            <v>Hydro Power</v>
          </cell>
          <cell r="D3169" t="str">
            <v>Hydro Converted</v>
          </cell>
        </row>
        <row r="3170">
          <cell r="B3170" t="str">
            <v>HPPL</v>
          </cell>
          <cell r="C3170" t="str">
            <v>Hydro Power</v>
          </cell>
          <cell r="D3170" t="str">
            <v>Hydro Converted</v>
          </cell>
        </row>
        <row r="3171">
          <cell r="B3171" t="str">
            <v>DHPL</v>
          </cell>
          <cell r="C3171" t="str">
            <v>Hydro Power</v>
          </cell>
          <cell r="D3171" t="str">
            <v>Hydro Converted</v>
          </cell>
        </row>
        <row r="3172">
          <cell r="B3172" t="str">
            <v>CHL</v>
          </cell>
          <cell r="C3172" t="str">
            <v>Hydro Power</v>
          </cell>
          <cell r="D3172" t="str">
            <v>Hydro Converted</v>
          </cell>
        </row>
        <row r="3173">
          <cell r="B3173" t="str">
            <v>NHDL</v>
          </cell>
          <cell r="C3173" t="str">
            <v>Hydro Power</v>
          </cell>
          <cell r="D3173" t="str">
            <v>Hydro Converted</v>
          </cell>
        </row>
        <row r="3174">
          <cell r="B3174" t="str">
            <v>RADHI</v>
          </cell>
          <cell r="C3174" t="str">
            <v>Hydro Power</v>
          </cell>
          <cell r="D3174" t="str">
            <v>Hydro Converted</v>
          </cell>
        </row>
        <row r="3175">
          <cell r="B3175" t="str">
            <v>PMHPL</v>
          </cell>
          <cell r="C3175" t="str">
            <v>Hydro Power</v>
          </cell>
          <cell r="D3175" t="str">
            <v>Hydro Converted</v>
          </cell>
        </row>
        <row r="3176">
          <cell r="B3176" t="str">
            <v>AHPC</v>
          </cell>
          <cell r="C3176" t="str">
            <v>Hydro Power</v>
          </cell>
          <cell r="D3176" t="str">
            <v>Hydro Converted</v>
          </cell>
        </row>
        <row r="3177">
          <cell r="B3177" t="str">
            <v>BPCL</v>
          </cell>
          <cell r="C3177" t="str">
            <v>Hydro Power</v>
          </cell>
          <cell r="D3177" t="str">
            <v>Hydro Converted</v>
          </cell>
        </row>
        <row r="3178">
          <cell r="B3178" t="str">
            <v>CHCL</v>
          </cell>
          <cell r="C3178" t="str">
            <v>Hydro Power</v>
          </cell>
          <cell r="D3178" t="str">
            <v>Hydro Converted</v>
          </cell>
        </row>
        <row r="3179">
          <cell r="B3179" t="str">
            <v>NHPC</v>
          </cell>
          <cell r="C3179" t="str">
            <v>Hydro Power</v>
          </cell>
          <cell r="D3179" t="str">
            <v>Hydro Converted</v>
          </cell>
        </row>
        <row r="3180">
          <cell r="B3180" t="str">
            <v>SHPC</v>
          </cell>
          <cell r="C3180" t="str">
            <v>Hydro Power</v>
          </cell>
          <cell r="D3180" t="str">
            <v>Hydro Converted</v>
          </cell>
        </row>
        <row r="3181">
          <cell r="B3181" t="str">
            <v>RHPC</v>
          </cell>
          <cell r="C3181" t="str">
            <v>Delist</v>
          </cell>
          <cell r="D3181" t="str">
            <v>Delist</v>
          </cell>
        </row>
        <row r="3182">
          <cell r="B3182" t="str">
            <v>HURJA</v>
          </cell>
          <cell r="C3182" t="str">
            <v>Hydro Power</v>
          </cell>
          <cell r="D3182" t="str">
            <v>Hydro Converted</v>
          </cell>
        </row>
        <row r="3183">
          <cell r="B3183" t="str">
            <v>AKPL</v>
          </cell>
          <cell r="C3183" t="str">
            <v>Hydro Power</v>
          </cell>
          <cell r="D3183" t="str">
            <v>Hydro Converted</v>
          </cell>
        </row>
        <row r="3184">
          <cell r="B3184" t="str">
            <v>BARUN</v>
          </cell>
          <cell r="C3184" t="str">
            <v>Hydro Power</v>
          </cell>
          <cell r="D3184" t="str">
            <v>Hydro Converted</v>
          </cell>
        </row>
        <row r="3185">
          <cell r="B3185" t="str">
            <v>API</v>
          </cell>
          <cell r="C3185" t="str">
            <v>Hydro Power</v>
          </cell>
          <cell r="D3185" t="str">
            <v>Hydro Converted</v>
          </cell>
        </row>
        <row r="3186">
          <cell r="B3186" t="str">
            <v>NGPL</v>
          </cell>
          <cell r="C3186" t="str">
            <v>Hydro Power</v>
          </cell>
          <cell r="D3186" t="str">
            <v>Hydro Converted</v>
          </cell>
        </row>
        <row r="3187">
          <cell r="B3187" t="str">
            <v>UMHL</v>
          </cell>
          <cell r="C3187" t="str">
            <v>Hydro Power</v>
          </cell>
          <cell r="D3187" t="str">
            <v>Hydro Converted</v>
          </cell>
        </row>
        <row r="3188">
          <cell r="B3188" t="str">
            <v>SPDL</v>
          </cell>
          <cell r="C3188" t="str">
            <v>Hydro Power</v>
          </cell>
          <cell r="D3188" t="str">
            <v>Hydro Converted</v>
          </cell>
        </row>
        <row r="3189">
          <cell r="B3189" t="str">
            <v>KKHC</v>
          </cell>
          <cell r="C3189" t="str">
            <v>Hydro Power</v>
          </cell>
          <cell r="D3189" t="str">
            <v>Hydro Converted</v>
          </cell>
        </row>
        <row r="3190">
          <cell r="B3190" t="str">
            <v>HPPL</v>
          </cell>
          <cell r="C3190" t="str">
            <v>Hydro Power</v>
          </cell>
          <cell r="D3190" t="str">
            <v>Hydro Converted</v>
          </cell>
        </row>
        <row r="3191">
          <cell r="B3191" t="str">
            <v>CHL</v>
          </cell>
          <cell r="C3191" t="str">
            <v>Hydro Power</v>
          </cell>
          <cell r="D3191" t="str">
            <v>Hydro Converted</v>
          </cell>
        </row>
        <row r="3192">
          <cell r="B3192" t="str">
            <v>NHDL</v>
          </cell>
          <cell r="C3192" t="str">
            <v>Hydro Power</v>
          </cell>
          <cell r="D3192" t="str">
            <v>Hydro Converted</v>
          </cell>
        </row>
        <row r="3193">
          <cell r="B3193" t="str">
            <v>RADHI</v>
          </cell>
          <cell r="C3193" t="str">
            <v>Hydro Power</v>
          </cell>
          <cell r="D3193" t="str">
            <v>Hydro Converted</v>
          </cell>
        </row>
        <row r="3194">
          <cell r="B3194" t="str">
            <v>KPCL</v>
          </cell>
          <cell r="C3194" t="str">
            <v>Hydro Power</v>
          </cell>
          <cell r="D3194" t="str">
            <v>Hydro Converted</v>
          </cell>
        </row>
        <row r="3195">
          <cell r="B3195" t="str">
            <v>RRHP</v>
          </cell>
          <cell r="C3195" t="str">
            <v>Delist</v>
          </cell>
          <cell r="D3195" t="str">
            <v>Delist</v>
          </cell>
        </row>
        <row r="3196">
          <cell r="B3196" t="str">
            <v>PMHPL</v>
          </cell>
          <cell r="C3196" t="str">
            <v>Hydro Power</v>
          </cell>
          <cell r="D3196" t="str">
            <v>Hydro Converted</v>
          </cell>
        </row>
        <row r="3197">
          <cell r="B3197" t="str">
            <v>AKJCL</v>
          </cell>
          <cell r="C3197" t="str">
            <v>Hydro Power</v>
          </cell>
          <cell r="D3197" t="str">
            <v>Hydro Converted</v>
          </cell>
        </row>
        <row r="3198">
          <cell r="B3198" t="str">
            <v>PPCL</v>
          </cell>
          <cell r="C3198" t="str">
            <v>Hydro Power</v>
          </cell>
          <cell r="D3198" t="str">
            <v>Hydro Converted</v>
          </cell>
        </row>
        <row r="3199">
          <cell r="B3199" t="str">
            <v>UPPER</v>
          </cell>
          <cell r="C3199" t="str">
            <v>Hydro Power</v>
          </cell>
          <cell r="D3199" t="str">
            <v>Hydro Converted</v>
          </cell>
        </row>
        <row r="3200">
          <cell r="B3200" t="str">
            <v>UNHPL</v>
          </cell>
          <cell r="C3200" t="str">
            <v>Hydro Power</v>
          </cell>
          <cell r="D3200" t="str">
            <v>Hydro Converted</v>
          </cell>
        </row>
        <row r="3201">
          <cell r="B3201" t="str">
            <v>AHPC</v>
          </cell>
          <cell r="C3201" t="str">
            <v>Hydro Power</v>
          </cell>
          <cell r="D3201" t="str">
            <v>Hydro Converted</v>
          </cell>
        </row>
        <row r="3202">
          <cell r="B3202" t="str">
            <v>BPCL</v>
          </cell>
          <cell r="C3202" t="str">
            <v>Hydro Power</v>
          </cell>
          <cell r="D3202" t="str">
            <v>Hydro Converted</v>
          </cell>
        </row>
        <row r="3203">
          <cell r="B3203" t="str">
            <v>CHCL</v>
          </cell>
          <cell r="C3203" t="str">
            <v>Hydro Power</v>
          </cell>
          <cell r="D3203" t="str">
            <v>Hydro Converted</v>
          </cell>
        </row>
        <row r="3204">
          <cell r="B3204" t="str">
            <v>NHPC</v>
          </cell>
          <cell r="C3204" t="str">
            <v>Hydro Power</v>
          </cell>
          <cell r="D3204" t="str">
            <v>Hydro Converted</v>
          </cell>
        </row>
        <row r="3205">
          <cell r="B3205" t="str">
            <v>SHPC</v>
          </cell>
          <cell r="C3205" t="str">
            <v>Hydro Power</v>
          </cell>
          <cell r="D3205" t="str">
            <v>Hydro Converted</v>
          </cell>
        </row>
        <row r="3206">
          <cell r="B3206" t="str">
            <v>RHPC</v>
          </cell>
          <cell r="C3206" t="str">
            <v>Delist</v>
          </cell>
          <cell r="D3206" t="str">
            <v>Delist</v>
          </cell>
        </row>
        <row r="3207">
          <cell r="B3207" t="str">
            <v>HURJA</v>
          </cell>
          <cell r="C3207" t="str">
            <v>Hydro Power</v>
          </cell>
          <cell r="D3207" t="str">
            <v>Hydro Converted</v>
          </cell>
        </row>
        <row r="3208">
          <cell r="B3208" t="str">
            <v>AKPL</v>
          </cell>
          <cell r="C3208" t="str">
            <v>Hydro Power</v>
          </cell>
          <cell r="D3208" t="str">
            <v>Hydro Converted</v>
          </cell>
        </row>
        <row r="3209">
          <cell r="B3209" t="str">
            <v>BARUN</v>
          </cell>
          <cell r="C3209" t="str">
            <v>Hydro Power</v>
          </cell>
          <cell r="D3209" t="str">
            <v>Hydro Converted</v>
          </cell>
        </row>
        <row r="3210">
          <cell r="B3210" t="str">
            <v>API</v>
          </cell>
          <cell r="C3210" t="str">
            <v>Hydro Power</v>
          </cell>
          <cell r="D3210" t="str">
            <v>Hydro Converted</v>
          </cell>
        </row>
        <row r="3211">
          <cell r="B3211" t="str">
            <v>NGPL</v>
          </cell>
          <cell r="C3211" t="str">
            <v>Hydro Power</v>
          </cell>
          <cell r="D3211" t="str">
            <v>Hydro Converted</v>
          </cell>
        </row>
        <row r="3212">
          <cell r="B3212" t="str">
            <v>UMHL</v>
          </cell>
          <cell r="C3212" t="str">
            <v>Hydro Power</v>
          </cell>
          <cell r="D3212" t="str">
            <v>Hydro Converted</v>
          </cell>
        </row>
        <row r="3213">
          <cell r="B3213" t="str">
            <v>SPDL</v>
          </cell>
          <cell r="C3213" t="str">
            <v>Hydro Power</v>
          </cell>
          <cell r="D3213" t="str">
            <v>Hydro Converted</v>
          </cell>
        </row>
        <row r="3214">
          <cell r="B3214" t="str">
            <v>KKHC</v>
          </cell>
          <cell r="C3214" t="str">
            <v>Hydro Power</v>
          </cell>
          <cell r="D3214" t="str">
            <v>Hydro Converted</v>
          </cell>
        </row>
        <row r="3215">
          <cell r="B3215" t="str">
            <v>HPPL</v>
          </cell>
          <cell r="C3215" t="str">
            <v>Hydro Power</v>
          </cell>
          <cell r="D3215" t="str">
            <v>Hydro Converted</v>
          </cell>
        </row>
        <row r="3216">
          <cell r="B3216" t="str">
            <v>DHPL</v>
          </cell>
          <cell r="C3216" t="str">
            <v>Hydro Power</v>
          </cell>
          <cell r="D3216" t="str">
            <v>Hydro Converted</v>
          </cell>
        </row>
        <row r="3217">
          <cell r="B3217" t="str">
            <v>CHL</v>
          </cell>
          <cell r="C3217" t="str">
            <v>Hydro Power</v>
          </cell>
          <cell r="D3217" t="str">
            <v>Hydro Converted</v>
          </cell>
        </row>
        <row r="3218">
          <cell r="B3218" t="str">
            <v>NHDL</v>
          </cell>
          <cell r="C3218" t="str">
            <v>Hydro Power</v>
          </cell>
          <cell r="D3218" t="str">
            <v>Hydro Converted</v>
          </cell>
        </row>
        <row r="3219">
          <cell r="B3219" t="str">
            <v>RADHI</v>
          </cell>
          <cell r="C3219" t="str">
            <v>Hydro Power</v>
          </cell>
          <cell r="D3219" t="str">
            <v>Hydro Converted</v>
          </cell>
        </row>
        <row r="3220">
          <cell r="B3220" t="str">
            <v>KPCL</v>
          </cell>
          <cell r="C3220" t="str">
            <v>Hydro Power</v>
          </cell>
          <cell r="D3220" t="str">
            <v>Hydro Converted</v>
          </cell>
        </row>
        <row r="3221">
          <cell r="B3221" t="str">
            <v>RRHP</v>
          </cell>
          <cell r="C3221" t="str">
            <v>Delist</v>
          </cell>
          <cell r="D3221" t="str">
            <v>Delist</v>
          </cell>
        </row>
        <row r="3222">
          <cell r="B3222" t="str">
            <v>AKJCL</v>
          </cell>
          <cell r="C3222" t="str">
            <v>Hydro Power</v>
          </cell>
          <cell r="D3222" t="str">
            <v>Hydro Converted</v>
          </cell>
        </row>
        <row r="3223">
          <cell r="B3223" t="str">
            <v>UPPER</v>
          </cell>
          <cell r="C3223" t="str">
            <v>Hydro Power</v>
          </cell>
          <cell r="D3223" t="str">
            <v>Hydro Converted</v>
          </cell>
        </row>
        <row r="3224">
          <cell r="B3224" t="str">
            <v>AHPC</v>
          </cell>
          <cell r="C3224" t="str">
            <v>Hydro Power</v>
          </cell>
          <cell r="D3224" t="str">
            <v>Hydro Converted</v>
          </cell>
        </row>
        <row r="3225">
          <cell r="B3225" t="str">
            <v>BPCL</v>
          </cell>
          <cell r="C3225" t="str">
            <v>Hydro Power</v>
          </cell>
          <cell r="D3225" t="str">
            <v>Hydro Converted</v>
          </cell>
        </row>
        <row r="3226">
          <cell r="B3226" t="str">
            <v>CHCL</v>
          </cell>
          <cell r="C3226" t="str">
            <v>Hydro Power</v>
          </cell>
          <cell r="D3226" t="str">
            <v>Hydro Converted</v>
          </cell>
        </row>
        <row r="3227">
          <cell r="B3227" t="str">
            <v>NHPC</v>
          </cell>
          <cell r="C3227" t="str">
            <v>Hydro Power</v>
          </cell>
          <cell r="D3227" t="str">
            <v>Hydro Converted</v>
          </cell>
        </row>
        <row r="3228">
          <cell r="B3228" t="str">
            <v>SHPC</v>
          </cell>
          <cell r="C3228" t="str">
            <v>Hydro Power</v>
          </cell>
          <cell r="D3228" t="str">
            <v>Hydro Converted</v>
          </cell>
        </row>
        <row r="3229">
          <cell r="B3229" t="str">
            <v>RHPC</v>
          </cell>
          <cell r="C3229" t="str">
            <v>Delist</v>
          </cell>
          <cell r="D3229" t="str">
            <v>Delist</v>
          </cell>
        </row>
        <row r="3230">
          <cell r="B3230" t="str">
            <v>HURJA</v>
          </cell>
          <cell r="C3230" t="str">
            <v>Hydro Power</v>
          </cell>
          <cell r="D3230" t="str">
            <v>Hydro Converted</v>
          </cell>
        </row>
        <row r="3231">
          <cell r="B3231" t="str">
            <v>AKPL</v>
          </cell>
          <cell r="C3231" t="str">
            <v>Hydro Power</v>
          </cell>
          <cell r="D3231" t="str">
            <v>Hydro Converted</v>
          </cell>
        </row>
        <row r="3232">
          <cell r="B3232" t="str">
            <v>BARUN</v>
          </cell>
          <cell r="C3232" t="str">
            <v>Hydro Power</v>
          </cell>
          <cell r="D3232" t="str">
            <v>Hydro Converted</v>
          </cell>
        </row>
        <row r="3233">
          <cell r="B3233" t="str">
            <v>API</v>
          </cell>
          <cell r="C3233" t="str">
            <v>Hydro Power</v>
          </cell>
          <cell r="D3233" t="str">
            <v>Hydro Converted</v>
          </cell>
        </row>
        <row r="3234">
          <cell r="B3234" t="str">
            <v>NGPL</v>
          </cell>
          <cell r="C3234" t="str">
            <v>Hydro Power</v>
          </cell>
          <cell r="D3234" t="str">
            <v>Hydro Converted</v>
          </cell>
        </row>
        <row r="3235">
          <cell r="B3235" t="str">
            <v>SJCL</v>
          </cell>
          <cell r="C3235" t="str">
            <v>Hydro Power</v>
          </cell>
          <cell r="D3235" t="str">
            <v>Hydro Converted</v>
          </cell>
        </row>
        <row r="3236">
          <cell r="B3236" t="str">
            <v>UMHL</v>
          </cell>
          <cell r="C3236" t="str">
            <v>Hydro Power</v>
          </cell>
          <cell r="D3236" t="str">
            <v>Hydro Converted</v>
          </cell>
        </row>
        <row r="3237">
          <cell r="B3237" t="str">
            <v>SPDL</v>
          </cell>
          <cell r="C3237" t="str">
            <v>Hydro Power</v>
          </cell>
          <cell r="D3237" t="str">
            <v>Hydro Converted</v>
          </cell>
        </row>
        <row r="3238">
          <cell r="B3238" t="str">
            <v>KKHC</v>
          </cell>
          <cell r="C3238" t="str">
            <v>Hydro Power</v>
          </cell>
          <cell r="D3238" t="str">
            <v>Hydro Converted</v>
          </cell>
        </row>
        <row r="3239">
          <cell r="B3239" t="str">
            <v>HPPL</v>
          </cell>
          <cell r="C3239" t="str">
            <v>Hydro Power</v>
          </cell>
          <cell r="D3239" t="str">
            <v>Hydro Converted</v>
          </cell>
        </row>
        <row r="3240">
          <cell r="B3240" t="str">
            <v>DHPL</v>
          </cell>
          <cell r="C3240" t="str">
            <v>Hydro Power</v>
          </cell>
          <cell r="D3240" t="str">
            <v>Hydro Converted</v>
          </cell>
        </row>
        <row r="3241">
          <cell r="B3241" t="str">
            <v>MHNL</v>
          </cell>
          <cell r="C3241" t="str">
            <v>Hydro Power</v>
          </cell>
          <cell r="D3241" t="str">
            <v>Hydro Converted</v>
          </cell>
        </row>
        <row r="3242">
          <cell r="B3242" t="str">
            <v>CHL</v>
          </cell>
          <cell r="C3242" t="str">
            <v>Hydro Power</v>
          </cell>
          <cell r="D3242" t="str">
            <v>Hydro Converted</v>
          </cell>
        </row>
        <row r="3243">
          <cell r="B3243" t="str">
            <v>NHDL</v>
          </cell>
          <cell r="C3243" t="str">
            <v>Hydro Power</v>
          </cell>
          <cell r="D3243" t="str">
            <v>Hydro Converted</v>
          </cell>
        </row>
        <row r="3244">
          <cell r="B3244" t="str">
            <v>RADHI</v>
          </cell>
          <cell r="C3244" t="str">
            <v>Hydro Power</v>
          </cell>
          <cell r="D3244" t="str">
            <v>Hydro Converted</v>
          </cell>
        </row>
        <row r="3245">
          <cell r="B3245" t="str">
            <v>KPCL</v>
          </cell>
          <cell r="C3245" t="str">
            <v>Hydro Power</v>
          </cell>
          <cell r="D3245" t="str">
            <v>Hydro Converted</v>
          </cell>
        </row>
        <row r="3246">
          <cell r="B3246" t="str">
            <v>RRHP</v>
          </cell>
          <cell r="C3246" t="str">
            <v>Delist</v>
          </cell>
          <cell r="D3246" t="str">
            <v>Delist</v>
          </cell>
        </row>
        <row r="3247">
          <cell r="B3247" t="str">
            <v>PMHPL</v>
          </cell>
          <cell r="C3247" t="str">
            <v>Hydro Power</v>
          </cell>
          <cell r="D3247" t="str">
            <v>Hydro Converted</v>
          </cell>
        </row>
        <row r="3248">
          <cell r="B3248" t="str">
            <v>AKJCL</v>
          </cell>
          <cell r="C3248" t="str">
            <v>Hydro Power</v>
          </cell>
          <cell r="D3248" t="str">
            <v>Hydro Converted</v>
          </cell>
        </row>
        <row r="3249">
          <cell r="B3249" t="str">
            <v>AHPC</v>
          </cell>
          <cell r="C3249" t="str">
            <v>Hydro Power</v>
          </cell>
          <cell r="D3249" t="str">
            <v>Hydro Converted</v>
          </cell>
        </row>
        <row r="3250">
          <cell r="B3250" t="str">
            <v>BPCL</v>
          </cell>
          <cell r="C3250" t="str">
            <v>Hydro Power</v>
          </cell>
          <cell r="D3250" t="str">
            <v>Hydro Converted</v>
          </cell>
        </row>
        <row r="3251">
          <cell r="B3251" t="str">
            <v>CHCL</v>
          </cell>
          <cell r="C3251" t="str">
            <v>Hydro Power</v>
          </cell>
          <cell r="D3251" t="str">
            <v>Hydro Converted</v>
          </cell>
        </row>
        <row r="3252">
          <cell r="B3252" t="str">
            <v>NHPC</v>
          </cell>
          <cell r="C3252" t="str">
            <v>Hydro Power</v>
          </cell>
          <cell r="D3252" t="str">
            <v>Hydro Converted</v>
          </cell>
        </row>
        <row r="3253">
          <cell r="B3253" t="str">
            <v>SHPC</v>
          </cell>
          <cell r="C3253" t="str">
            <v>Hydro Power</v>
          </cell>
          <cell r="D3253" t="str">
            <v>Hydro Converted</v>
          </cell>
        </row>
        <row r="3254">
          <cell r="B3254" t="str">
            <v>RHPC</v>
          </cell>
          <cell r="C3254" t="str">
            <v>Delist</v>
          </cell>
          <cell r="D3254" t="str">
            <v>Delist</v>
          </cell>
        </row>
        <row r="3255">
          <cell r="B3255" t="str">
            <v>HURJA</v>
          </cell>
          <cell r="C3255" t="str">
            <v>Hydro Power</v>
          </cell>
          <cell r="D3255" t="str">
            <v>Hydro Converted</v>
          </cell>
        </row>
        <row r="3256">
          <cell r="B3256" t="str">
            <v>AKPL</v>
          </cell>
          <cell r="C3256" t="str">
            <v>Hydro Power</v>
          </cell>
          <cell r="D3256" t="str">
            <v>Hydro Converted</v>
          </cell>
        </row>
        <row r="3257">
          <cell r="B3257" t="str">
            <v>BARUN</v>
          </cell>
          <cell r="C3257" t="str">
            <v>Hydro Power</v>
          </cell>
          <cell r="D3257" t="str">
            <v>Hydro Converted</v>
          </cell>
        </row>
        <row r="3258">
          <cell r="B3258" t="str">
            <v>API</v>
          </cell>
          <cell r="C3258" t="str">
            <v>Hydro Power</v>
          </cell>
          <cell r="D3258" t="str">
            <v>Hydro Converted</v>
          </cell>
        </row>
        <row r="3259">
          <cell r="B3259" t="str">
            <v>NGPL</v>
          </cell>
          <cell r="C3259" t="str">
            <v>Hydro Power</v>
          </cell>
          <cell r="D3259" t="str">
            <v>Hydro Converted</v>
          </cell>
        </row>
        <row r="3260">
          <cell r="B3260" t="str">
            <v>SJCL</v>
          </cell>
          <cell r="C3260" t="str">
            <v>Hydro Power</v>
          </cell>
          <cell r="D3260" t="str">
            <v>Hydro Converted</v>
          </cell>
        </row>
        <row r="3261">
          <cell r="B3261" t="str">
            <v>RHPL</v>
          </cell>
          <cell r="C3261" t="str">
            <v>Hydro Power</v>
          </cell>
          <cell r="D3261" t="str">
            <v>Hydro Converted</v>
          </cell>
        </row>
        <row r="3262">
          <cell r="B3262" t="str">
            <v>UMHL</v>
          </cell>
          <cell r="C3262" t="str">
            <v>Hydro Power</v>
          </cell>
          <cell r="D3262" t="str">
            <v>Hydro Converted</v>
          </cell>
        </row>
        <row r="3263">
          <cell r="B3263" t="str">
            <v>UPCL</v>
          </cell>
          <cell r="C3263" t="str">
            <v>Hydro Power</v>
          </cell>
          <cell r="D3263" t="str">
            <v>Hydro Converted</v>
          </cell>
        </row>
        <row r="3264">
          <cell r="B3264" t="str">
            <v>SPDL</v>
          </cell>
          <cell r="C3264" t="str">
            <v>Hydro Power</v>
          </cell>
          <cell r="D3264" t="str">
            <v>Hydro Converted</v>
          </cell>
        </row>
        <row r="3265">
          <cell r="B3265" t="str">
            <v>KKHC</v>
          </cell>
          <cell r="C3265" t="str">
            <v>Hydro Power</v>
          </cell>
          <cell r="D3265" t="str">
            <v>Hydro Converted</v>
          </cell>
        </row>
        <row r="3266">
          <cell r="B3266" t="str">
            <v>HPPL</v>
          </cell>
          <cell r="C3266" t="str">
            <v>Hydro Power</v>
          </cell>
          <cell r="D3266" t="str">
            <v>Hydro Converted</v>
          </cell>
        </row>
        <row r="3267">
          <cell r="B3267" t="str">
            <v>DHPL</v>
          </cell>
          <cell r="C3267" t="str">
            <v>Hydro Power</v>
          </cell>
          <cell r="D3267" t="str">
            <v>Hydro Converted</v>
          </cell>
        </row>
        <row r="3268">
          <cell r="B3268" t="str">
            <v>MHNL</v>
          </cell>
          <cell r="C3268" t="str">
            <v>Hydro Power</v>
          </cell>
          <cell r="D3268" t="str">
            <v>Hydro Converted</v>
          </cell>
        </row>
        <row r="3269">
          <cell r="B3269" t="str">
            <v>CHL</v>
          </cell>
          <cell r="C3269" t="str">
            <v>Hydro Power</v>
          </cell>
          <cell r="D3269" t="str">
            <v>Hydro Converted</v>
          </cell>
        </row>
        <row r="3270">
          <cell r="B3270" t="str">
            <v>NHDL</v>
          </cell>
          <cell r="C3270" t="str">
            <v>Hydro Power</v>
          </cell>
          <cell r="D3270" t="str">
            <v>Hydro Converted</v>
          </cell>
        </row>
        <row r="3271">
          <cell r="B3271" t="str">
            <v>RADHI</v>
          </cell>
          <cell r="C3271" t="str">
            <v>Hydro Power</v>
          </cell>
          <cell r="D3271" t="str">
            <v>Hydro Converted</v>
          </cell>
        </row>
        <row r="3272">
          <cell r="B3272" t="str">
            <v>KPCL</v>
          </cell>
          <cell r="C3272" t="str">
            <v>Hydro Power</v>
          </cell>
          <cell r="D3272" t="str">
            <v>Hydro Converted</v>
          </cell>
        </row>
        <row r="3273">
          <cell r="B3273" t="str">
            <v>RRHP</v>
          </cell>
          <cell r="C3273" t="str">
            <v>Delist</v>
          </cell>
          <cell r="D3273" t="str">
            <v>Delist</v>
          </cell>
        </row>
        <row r="3274">
          <cell r="B3274" t="str">
            <v>PMHPL</v>
          </cell>
          <cell r="C3274" t="str">
            <v>Hydro Power</v>
          </cell>
          <cell r="D3274" t="str">
            <v>Hydro Converted</v>
          </cell>
        </row>
        <row r="3275">
          <cell r="B3275" t="str">
            <v>AKJCL</v>
          </cell>
          <cell r="C3275" t="str">
            <v>Hydro Power</v>
          </cell>
          <cell r="D3275" t="str">
            <v>Hydro Converted</v>
          </cell>
        </row>
        <row r="3276">
          <cell r="B3276" t="str">
            <v>PPCL</v>
          </cell>
          <cell r="C3276" t="str">
            <v>Hydro Power</v>
          </cell>
          <cell r="D3276" t="str">
            <v>Hydro Converted</v>
          </cell>
        </row>
        <row r="3277">
          <cell r="B3277" t="str">
            <v>UPPER</v>
          </cell>
          <cell r="C3277" t="str">
            <v>Hydro Power</v>
          </cell>
          <cell r="D3277" t="str">
            <v>Hydro Converted</v>
          </cell>
        </row>
        <row r="3278">
          <cell r="B3278" t="str">
            <v>AHPC</v>
          </cell>
          <cell r="C3278" t="str">
            <v>Hydro Power</v>
          </cell>
          <cell r="D3278" t="str">
            <v>Hydro Converted</v>
          </cell>
        </row>
        <row r="3279">
          <cell r="B3279" t="str">
            <v>BPCL</v>
          </cell>
          <cell r="C3279" t="str">
            <v>Hydro Power</v>
          </cell>
          <cell r="D3279" t="str">
            <v>Hydro Converted</v>
          </cell>
        </row>
        <row r="3280">
          <cell r="B3280" t="str">
            <v>CHCL</v>
          </cell>
          <cell r="C3280" t="str">
            <v>Hydro Power</v>
          </cell>
          <cell r="D3280" t="str">
            <v>Hydro Converted</v>
          </cell>
        </row>
        <row r="3281">
          <cell r="B3281" t="str">
            <v>NHPC</v>
          </cell>
          <cell r="C3281" t="str">
            <v>Hydro Power</v>
          </cell>
          <cell r="D3281" t="str">
            <v>Hydro Converted</v>
          </cell>
        </row>
        <row r="3282">
          <cell r="B3282" t="str">
            <v>SHPC</v>
          </cell>
          <cell r="C3282" t="str">
            <v>Hydro Power</v>
          </cell>
          <cell r="D3282" t="str">
            <v>Hydro Converted</v>
          </cell>
        </row>
        <row r="3283">
          <cell r="B3283" t="str">
            <v>RHPC</v>
          </cell>
          <cell r="C3283" t="str">
            <v>Delist</v>
          </cell>
          <cell r="D3283" t="str">
            <v>Delist</v>
          </cell>
        </row>
        <row r="3284">
          <cell r="B3284" t="str">
            <v>HURJA</v>
          </cell>
          <cell r="C3284" t="str">
            <v>Hydro Power</v>
          </cell>
          <cell r="D3284" t="str">
            <v>Hydro Converted</v>
          </cell>
        </row>
        <row r="3285">
          <cell r="B3285" t="str">
            <v>AKPL</v>
          </cell>
          <cell r="C3285" t="str">
            <v>Hydro Power</v>
          </cell>
          <cell r="D3285" t="str">
            <v>Hydro Converted</v>
          </cell>
        </row>
        <row r="3286">
          <cell r="B3286" t="str">
            <v>BARUN</v>
          </cell>
          <cell r="C3286" t="str">
            <v>Hydro Power</v>
          </cell>
          <cell r="D3286" t="str">
            <v>Hydro Converted</v>
          </cell>
        </row>
        <row r="3287">
          <cell r="B3287" t="str">
            <v>API</v>
          </cell>
          <cell r="C3287" t="str">
            <v>Hydro Power</v>
          </cell>
          <cell r="D3287" t="str">
            <v>Hydro Converted</v>
          </cell>
        </row>
        <row r="3288">
          <cell r="B3288" t="str">
            <v>SJCL</v>
          </cell>
          <cell r="C3288" t="str">
            <v>Hydro Power</v>
          </cell>
          <cell r="D3288" t="str">
            <v>Hydro Converted</v>
          </cell>
        </row>
        <row r="3289">
          <cell r="B3289" t="str">
            <v>RHPL</v>
          </cell>
          <cell r="C3289" t="str">
            <v>Hydro Power</v>
          </cell>
          <cell r="D3289" t="str">
            <v>Hydro Converted</v>
          </cell>
        </row>
        <row r="3290">
          <cell r="B3290" t="str">
            <v>UMHL</v>
          </cell>
          <cell r="C3290" t="str">
            <v>Hydro Power</v>
          </cell>
          <cell r="D3290" t="str">
            <v>Hydro Converted</v>
          </cell>
        </row>
        <row r="3291">
          <cell r="B3291" t="str">
            <v>UPCL</v>
          </cell>
          <cell r="C3291" t="str">
            <v>Hydro Power</v>
          </cell>
          <cell r="D3291" t="str">
            <v>Hydro Converted</v>
          </cell>
        </row>
        <row r="3292">
          <cell r="B3292" t="str">
            <v>SPDL</v>
          </cell>
          <cell r="C3292" t="str">
            <v>Hydro Power</v>
          </cell>
          <cell r="D3292" t="str">
            <v>Hydro Converted</v>
          </cell>
        </row>
        <row r="3293">
          <cell r="B3293" t="str">
            <v>KKHC</v>
          </cell>
          <cell r="C3293" t="str">
            <v>Hydro Power</v>
          </cell>
          <cell r="D3293" t="str">
            <v>Hydro Converted</v>
          </cell>
        </row>
        <row r="3294">
          <cell r="B3294" t="str">
            <v>HPPL</v>
          </cell>
          <cell r="C3294" t="str">
            <v>Hydro Power</v>
          </cell>
          <cell r="D3294" t="str">
            <v>Hydro Converted</v>
          </cell>
        </row>
        <row r="3295">
          <cell r="B3295" t="str">
            <v>DHPL</v>
          </cell>
          <cell r="C3295" t="str">
            <v>Hydro Power</v>
          </cell>
          <cell r="D3295" t="str">
            <v>Hydro Converted</v>
          </cell>
        </row>
        <row r="3296">
          <cell r="B3296" t="str">
            <v>MHNL</v>
          </cell>
          <cell r="C3296" t="str">
            <v>Hydro Power</v>
          </cell>
          <cell r="D3296" t="str">
            <v>Hydro Converted</v>
          </cell>
        </row>
        <row r="3297">
          <cell r="B3297" t="str">
            <v>CHL</v>
          </cell>
          <cell r="C3297" t="str">
            <v>Hydro Power</v>
          </cell>
          <cell r="D3297" t="str">
            <v>Hydro Converted</v>
          </cell>
        </row>
        <row r="3298">
          <cell r="B3298" t="str">
            <v>NHDL</v>
          </cell>
          <cell r="C3298" t="str">
            <v>Hydro Power</v>
          </cell>
          <cell r="D3298" t="str">
            <v>Hydro Converted</v>
          </cell>
        </row>
        <row r="3299">
          <cell r="B3299" t="str">
            <v>RADHI</v>
          </cell>
          <cell r="C3299" t="str">
            <v>Hydro Power</v>
          </cell>
          <cell r="D3299" t="str">
            <v>Hydro Converted</v>
          </cell>
        </row>
        <row r="3300">
          <cell r="B3300" t="str">
            <v>KPCL</v>
          </cell>
          <cell r="C3300" t="str">
            <v>Hydro Power</v>
          </cell>
          <cell r="D3300" t="str">
            <v>Hydro Converted</v>
          </cell>
        </row>
        <row r="3301">
          <cell r="B3301" t="str">
            <v>RRHP</v>
          </cell>
          <cell r="C3301" t="str">
            <v>Delist</v>
          </cell>
          <cell r="D3301" t="str">
            <v>Delist</v>
          </cell>
        </row>
        <row r="3302">
          <cell r="B3302" t="str">
            <v>AKJCL</v>
          </cell>
          <cell r="C3302" t="str">
            <v>Hydro Power</v>
          </cell>
          <cell r="D3302" t="str">
            <v>Hydro Converted</v>
          </cell>
        </row>
        <row r="3303">
          <cell r="B3303" t="str">
            <v>PPCL</v>
          </cell>
          <cell r="C3303" t="str">
            <v>Hydro Power</v>
          </cell>
          <cell r="D3303" t="str">
            <v>Hydro Converted</v>
          </cell>
        </row>
        <row r="3304">
          <cell r="B3304" t="str">
            <v>UPPER</v>
          </cell>
          <cell r="C3304" t="str">
            <v>Hydro Power</v>
          </cell>
          <cell r="D3304" t="str">
            <v>Hydro Converted</v>
          </cell>
        </row>
        <row r="3305">
          <cell r="B3305" t="str">
            <v>UNHPL</v>
          </cell>
          <cell r="C3305" t="str">
            <v>Hydro Power</v>
          </cell>
          <cell r="D3305" t="str">
            <v>Hydro Converted</v>
          </cell>
        </row>
        <row r="3306">
          <cell r="B3306" t="str">
            <v>AHPC</v>
          </cell>
          <cell r="C3306" t="str">
            <v>Hydro Power</v>
          </cell>
          <cell r="D3306" t="str">
            <v>Hydro Converted</v>
          </cell>
        </row>
        <row r="3307">
          <cell r="B3307" t="str">
            <v>BPCL</v>
          </cell>
          <cell r="C3307" t="str">
            <v>Hydro Power</v>
          </cell>
          <cell r="D3307" t="str">
            <v>Hydro Converted</v>
          </cell>
        </row>
        <row r="3308">
          <cell r="B3308" t="str">
            <v>CHCL</v>
          </cell>
          <cell r="C3308" t="str">
            <v>Hydro Power</v>
          </cell>
          <cell r="D3308" t="str">
            <v>Hydro Converted</v>
          </cell>
        </row>
        <row r="3309">
          <cell r="B3309" t="str">
            <v>NHPC</v>
          </cell>
          <cell r="C3309" t="str">
            <v>Hydro Power</v>
          </cell>
          <cell r="D3309" t="str">
            <v>Hydro Converted</v>
          </cell>
        </row>
        <row r="3310">
          <cell r="B3310" t="str">
            <v>SHPC</v>
          </cell>
          <cell r="C3310" t="str">
            <v>Hydro Power</v>
          </cell>
          <cell r="D3310" t="str">
            <v>Hydro Converted</v>
          </cell>
        </row>
        <row r="3311">
          <cell r="B3311" t="str">
            <v>RHPC</v>
          </cell>
          <cell r="C3311" t="str">
            <v>Delist</v>
          </cell>
          <cell r="D3311" t="str">
            <v>Delist</v>
          </cell>
        </row>
        <row r="3312">
          <cell r="B3312" t="str">
            <v>HURJA</v>
          </cell>
          <cell r="C3312" t="str">
            <v>Hydro Power</v>
          </cell>
          <cell r="D3312" t="str">
            <v>Hydro Converted</v>
          </cell>
        </row>
        <row r="3313">
          <cell r="B3313" t="str">
            <v>AKPL</v>
          </cell>
          <cell r="C3313" t="str">
            <v>Hydro Power</v>
          </cell>
          <cell r="D3313" t="str">
            <v>Hydro Converted</v>
          </cell>
        </row>
        <row r="3314">
          <cell r="B3314" t="str">
            <v>BARUN</v>
          </cell>
          <cell r="C3314" t="str">
            <v>Hydro Power</v>
          </cell>
          <cell r="D3314" t="str">
            <v>Hydro Converted</v>
          </cell>
        </row>
        <row r="3315">
          <cell r="B3315" t="str">
            <v>API</v>
          </cell>
          <cell r="C3315" t="str">
            <v>Hydro Power</v>
          </cell>
          <cell r="D3315" t="str">
            <v>Hydro Converted</v>
          </cell>
        </row>
        <row r="3316">
          <cell r="B3316" t="str">
            <v>NGPL</v>
          </cell>
          <cell r="C3316" t="str">
            <v>Hydro Power</v>
          </cell>
          <cell r="D3316" t="str">
            <v>Hydro Converted</v>
          </cell>
        </row>
        <row r="3317">
          <cell r="B3317" t="str">
            <v>SJCL</v>
          </cell>
          <cell r="C3317" t="str">
            <v>Hydro Power</v>
          </cell>
          <cell r="D3317" t="str">
            <v>Hydro Converted</v>
          </cell>
        </row>
        <row r="3318">
          <cell r="B3318" t="str">
            <v>RHPL</v>
          </cell>
          <cell r="C3318" t="str">
            <v>Hydro Power</v>
          </cell>
          <cell r="D3318" t="str">
            <v>Hydro Converted</v>
          </cell>
        </row>
        <row r="3319">
          <cell r="B3319" t="str">
            <v>UMHL</v>
          </cell>
          <cell r="C3319" t="str">
            <v>Hydro Power</v>
          </cell>
          <cell r="D3319" t="str">
            <v>Hydro Converted</v>
          </cell>
        </row>
        <row r="3320">
          <cell r="B3320" t="str">
            <v>UPCL</v>
          </cell>
          <cell r="C3320" t="str">
            <v>Hydro Power</v>
          </cell>
          <cell r="D3320" t="str">
            <v>Hydro Converted</v>
          </cell>
        </row>
        <row r="3321">
          <cell r="B3321" t="str">
            <v>SPDL</v>
          </cell>
          <cell r="C3321" t="str">
            <v>Hydro Power</v>
          </cell>
          <cell r="D3321" t="str">
            <v>Hydro Converted</v>
          </cell>
        </row>
        <row r="3322">
          <cell r="B3322" t="str">
            <v>KKHC</v>
          </cell>
          <cell r="C3322" t="str">
            <v>Hydro Power</v>
          </cell>
          <cell r="D3322" t="str">
            <v>Hydro Converted</v>
          </cell>
        </row>
        <row r="3323">
          <cell r="B3323" t="str">
            <v>HPPL</v>
          </cell>
          <cell r="C3323" t="str">
            <v>Hydro Power</v>
          </cell>
          <cell r="D3323" t="str">
            <v>Hydro Converted</v>
          </cell>
        </row>
        <row r="3324">
          <cell r="B3324" t="str">
            <v>DHPL</v>
          </cell>
          <cell r="C3324" t="str">
            <v>Hydro Power</v>
          </cell>
          <cell r="D3324" t="str">
            <v>Hydro Converted</v>
          </cell>
        </row>
        <row r="3325">
          <cell r="B3325" t="str">
            <v>MHNL</v>
          </cell>
          <cell r="C3325" t="str">
            <v>Hydro Power</v>
          </cell>
          <cell r="D3325" t="str">
            <v>Hydro Converted</v>
          </cell>
        </row>
        <row r="3326">
          <cell r="B3326" t="str">
            <v>CHL</v>
          </cell>
          <cell r="C3326" t="str">
            <v>Hydro Power</v>
          </cell>
          <cell r="D3326" t="str">
            <v>Hydro Converted</v>
          </cell>
        </row>
        <row r="3327">
          <cell r="B3327" t="str">
            <v>NHDL</v>
          </cell>
          <cell r="C3327" t="str">
            <v>Hydro Power</v>
          </cell>
          <cell r="D3327" t="str">
            <v>Hydro Converted</v>
          </cell>
        </row>
        <row r="3328">
          <cell r="B3328" t="str">
            <v>RADHI</v>
          </cell>
          <cell r="C3328" t="str">
            <v>Hydro Power</v>
          </cell>
          <cell r="D3328" t="str">
            <v>Hydro Converted</v>
          </cell>
        </row>
        <row r="3329">
          <cell r="B3329" t="str">
            <v>KPCL</v>
          </cell>
          <cell r="C3329" t="str">
            <v>Hydro Power</v>
          </cell>
          <cell r="D3329" t="str">
            <v>Hydro Converted</v>
          </cell>
        </row>
        <row r="3330">
          <cell r="B3330" t="str">
            <v>RRHP</v>
          </cell>
          <cell r="C3330" t="str">
            <v>Delist</v>
          </cell>
          <cell r="D3330" t="str">
            <v>Delist</v>
          </cell>
        </row>
        <row r="3331">
          <cell r="B3331" t="str">
            <v>PMHPL</v>
          </cell>
          <cell r="C3331" t="str">
            <v>Hydro Power</v>
          </cell>
          <cell r="D3331" t="str">
            <v>Hydro Converted</v>
          </cell>
        </row>
        <row r="3332">
          <cell r="B3332" t="str">
            <v>AKJCL</v>
          </cell>
          <cell r="C3332" t="str">
            <v>Hydro Power</v>
          </cell>
          <cell r="D3332" t="str">
            <v>Hydro Converted</v>
          </cell>
        </row>
        <row r="3333">
          <cell r="B3333" t="str">
            <v>PPCL</v>
          </cell>
          <cell r="C3333" t="str">
            <v>Hydro Power</v>
          </cell>
          <cell r="D3333" t="str">
            <v>Hydro Converted</v>
          </cell>
        </row>
        <row r="3334">
          <cell r="B3334" t="str">
            <v>UPPER</v>
          </cell>
          <cell r="C3334" t="str">
            <v>Hydro Power</v>
          </cell>
          <cell r="D3334" t="str">
            <v>Hydro Converted</v>
          </cell>
        </row>
        <row r="3335">
          <cell r="B3335" t="str">
            <v>UNHPL</v>
          </cell>
          <cell r="C3335" t="str">
            <v>Hydro Power</v>
          </cell>
          <cell r="D3335" t="str">
            <v>Hydro Converted</v>
          </cell>
        </row>
        <row r="3336">
          <cell r="B3336" t="str">
            <v>AHPC</v>
          </cell>
          <cell r="C3336" t="str">
            <v>Hydro Power</v>
          </cell>
          <cell r="D3336" t="str">
            <v>Hydro Converted</v>
          </cell>
        </row>
        <row r="3337">
          <cell r="B3337" t="str">
            <v>BPCL</v>
          </cell>
          <cell r="C3337" t="str">
            <v>Hydro Power</v>
          </cell>
          <cell r="D3337" t="str">
            <v>Hydro Converted</v>
          </cell>
        </row>
        <row r="3338">
          <cell r="B3338" t="str">
            <v>CHCL</v>
          </cell>
          <cell r="C3338" t="str">
            <v>Hydro Power</v>
          </cell>
          <cell r="D3338" t="str">
            <v>Hydro Converted</v>
          </cell>
        </row>
        <row r="3339">
          <cell r="B3339" t="str">
            <v>NHPC</v>
          </cell>
          <cell r="C3339" t="str">
            <v>Hydro Power</v>
          </cell>
          <cell r="D3339" t="str">
            <v>Hydro Converted</v>
          </cell>
        </row>
        <row r="3340">
          <cell r="B3340" t="str">
            <v>SHPC</v>
          </cell>
          <cell r="C3340" t="str">
            <v>Hydro Power</v>
          </cell>
          <cell r="D3340" t="str">
            <v>Hydro Converted</v>
          </cell>
        </row>
        <row r="3341">
          <cell r="B3341" t="str">
            <v>RHPC</v>
          </cell>
          <cell r="C3341" t="str">
            <v>Delist</v>
          </cell>
          <cell r="D3341" t="str">
            <v>Delist</v>
          </cell>
        </row>
        <row r="3342">
          <cell r="B3342" t="str">
            <v>HURJA</v>
          </cell>
          <cell r="C3342" t="str">
            <v>Hydro Power</v>
          </cell>
          <cell r="D3342" t="str">
            <v>Hydro Converted</v>
          </cell>
        </row>
        <row r="3343">
          <cell r="B3343" t="str">
            <v>AKPL</v>
          </cell>
          <cell r="C3343" t="str">
            <v>Hydro Power</v>
          </cell>
          <cell r="D3343" t="str">
            <v>Hydro Converted</v>
          </cell>
        </row>
        <row r="3344">
          <cell r="B3344" t="str">
            <v>BARUN</v>
          </cell>
          <cell r="C3344" t="str">
            <v>Hydro Power</v>
          </cell>
          <cell r="D3344" t="str">
            <v>Hydro Converted</v>
          </cell>
        </row>
        <row r="3345">
          <cell r="B3345" t="str">
            <v>API</v>
          </cell>
          <cell r="C3345" t="str">
            <v>Hydro Power</v>
          </cell>
          <cell r="D3345" t="str">
            <v>Hydro Converted</v>
          </cell>
        </row>
        <row r="3346">
          <cell r="B3346" t="str">
            <v>NGPL</v>
          </cell>
          <cell r="C3346" t="str">
            <v>Hydro Power</v>
          </cell>
          <cell r="D3346" t="str">
            <v>Hydro Converted</v>
          </cell>
        </row>
        <row r="3347">
          <cell r="B3347" t="str">
            <v>SJCL</v>
          </cell>
          <cell r="C3347" t="str">
            <v>Hydro Power</v>
          </cell>
          <cell r="D3347" t="str">
            <v>Hydro Converted</v>
          </cell>
        </row>
        <row r="3348">
          <cell r="B3348" t="str">
            <v>RHPL</v>
          </cell>
          <cell r="C3348" t="str">
            <v>Hydro Power</v>
          </cell>
          <cell r="D3348" t="str">
            <v>Hydro Converted</v>
          </cell>
        </row>
        <row r="3349">
          <cell r="B3349" t="str">
            <v>UMHL</v>
          </cell>
          <cell r="C3349" t="str">
            <v>Hydro Power</v>
          </cell>
          <cell r="D3349" t="str">
            <v>Hydro Converted</v>
          </cell>
        </row>
        <row r="3350">
          <cell r="B3350" t="str">
            <v>UPCL</v>
          </cell>
          <cell r="C3350" t="str">
            <v>Hydro Power</v>
          </cell>
          <cell r="D3350" t="str">
            <v>Hydro Converted</v>
          </cell>
        </row>
        <row r="3351">
          <cell r="B3351" t="str">
            <v>SPDL</v>
          </cell>
          <cell r="C3351" t="str">
            <v>Hydro Power</v>
          </cell>
          <cell r="D3351" t="str">
            <v>Hydro Converted</v>
          </cell>
        </row>
        <row r="3352">
          <cell r="B3352" t="str">
            <v>KKHC</v>
          </cell>
          <cell r="C3352" t="str">
            <v>Hydro Power</v>
          </cell>
          <cell r="D3352" t="str">
            <v>Hydro Converted</v>
          </cell>
        </row>
        <row r="3353">
          <cell r="B3353" t="str">
            <v>HPPL</v>
          </cell>
          <cell r="C3353" t="str">
            <v>Hydro Power</v>
          </cell>
          <cell r="D3353" t="str">
            <v>Hydro Converted</v>
          </cell>
        </row>
        <row r="3354">
          <cell r="B3354" t="str">
            <v>DHPL</v>
          </cell>
          <cell r="C3354" t="str">
            <v>Hydro Power</v>
          </cell>
          <cell r="D3354" t="str">
            <v>Hydro Converted</v>
          </cell>
        </row>
        <row r="3355">
          <cell r="B3355" t="str">
            <v>MHNL</v>
          </cell>
          <cell r="C3355" t="str">
            <v>Hydro Power</v>
          </cell>
          <cell r="D3355" t="str">
            <v>Hydro Converted</v>
          </cell>
        </row>
        <row r="3356">
          <cell r="B3356" t="str">
            <v>CHL</v>
          </cell>
          <cell r="C3356" t="str">
            <v>Hydro Power</v>
          </cell>
          <cell r="D3356" t="str">
            <v>Hydro Converted</v>
          </cell>
        </row>
        <row r="3357">
          <cell r="B3357" t="str">
            <v>NHDL</v>
          </cell>
          <cell r="C3357" t="str">
            <v>Hydro Power</v>
          </cell>
          <cell r="D3357" t="str">
            <v>Hydro Converted</v>
          </cell>
        </row>
        <row r="3358">
          <cell r="B3358" t="str">
            <v>RADHI</v>
          </cell>
          <cell r="C3358" t="str">
            <v>Hydro Power</v>
          </cell>
          <cell r="D3358" t="str">
            <v>Hydro Converted</v>
          </cell>
        </row>
        <row r="3359">
          <cell r="B3359" t="str">
            <v>KPCL</v>
          </cell>
          <cell r="C3359" t="str">
            <v>Hydro Power</v>
          </cell>
          <cell r="D3359" t="str">
            <v>Hydro Converted</v>
          </cell>
        </row>
        <row r="3360">
          <cell r="B3360" t="str">
            <v>RRHP</v>
          </cell>
          <cell r="C3360" t="str">
            <v>Delist</v>
          </cell>
          <cell r="D3360" t="str">
            <v>Delist</v>
          </cell>
        </row>
        <row r="3361">
          <cell r="B3361" t="str">
            <v>PMHPL</v>
          </cell>
          <cell r="C3361" t="str">
            <v>Hydro Power</v>
          </cell>
          <cell r="D3361" t="str">
            <v>Hydro Converted</v>
          </cell>
        </row>
        <row r="3362">
          <cell r="B3362" t="str">
            <v>AKJCL</v>
          </cell>
          <cell r="C3362" t="str">
            <v>Hydro Power</v>
          </cell>
          <cell r="D3362" t="str">
            <v>Hydro Converted</v>
          </cell>
        </row>
        <row r="3363">
          <cell r="B3363" t="str">
            <v>LEC</v>
          </cell>
          <cell r="C3363" t="str">
            <v>Hydro Power</v>
          </cell>
          <cell r="D3363" t="str">
            <v>Hydro Non Con</v>
          </cell>
        </row>
        <row r="3364">
          <cell r="B3364" t="str">
            <v>PPCL</v>
          </cell>
          <cell r="C3364" t="str">
            <v>Hydro Power</v>
          </cell>
          <cell r="D3364" t="str">
            <v>Hydro Converted</v>
          </cell>
        </row>
        <row r="3365">
          <cell r="B3365" t="str">
            <v>UPPER</v>
          </cell>
          <cell r="C3365" t="str">
            <v>Hydro Power</v>
          </cell>
          <cell r="D3365" t="str">
            <v>Hydro Converted</v>
          </cell>
        </row>
        <row r="3366">
          <cell r="B3366" t="str">
            <v>UNHPL</v>
          </cell>
          <cell r="C3366" t="str">
            <v>Hydro Power</v>
          </cell>
          <cell r="D3366" t="str">
            <v>Hydro Converted</v>
          </cell>
        </row>
        <row r="3367">
          <cell r="B3367" t="str">
            <v>MEN</v>
          </cell>
          <cell r="C3367" t="str">
            <v>Hydro Power</v>
          </cell>
          <cell r="D3367" t="str">
            <v>Hydro Non Con</v>
          </cell>
        </row>
        <row r="3368">
          <cell r="B3368" t="str">
            <v>UMRH</v>
          </cell>
          <cell r="C3368" t="str">
            <v>Hydro Power</v>
          </cell>
          <cell r="D3368" t="str">
            <v>Hydro Non Con</v>
          </cell>
        </row>
        <row r="3369">
          <cell r="B3369" t="str">
            <v>AHPC</v>
          </cell>
          <cell r="C3369" t="str">
            <v>Hydro Power</v>
          </cell>
          <cell r="D3369" t="str">
            <v>Hydro Converted</v>
          </cell>
        </row>
        <row r="3370">
          <cell r="B3370" t="str">
            <v>BPCL</v>
          </cell>
          <cell r="C3370" t="str">
            <v>Hydro Power</v>
          </cell>
          <cell r="D3370" t="str">
            <v>Hydro Converted</v>
          </cell>
        </row>
        <row r="3371">
          <cell r="B3371" t="str">
            <v>CHCL</v>
          </cell>
          <cell r="C3371" t="str">
            <v>Hydro Power</v>
          </cell>
          <cell r="D3371" t="str">
            <v>Hydro Converted</v>
          </cell>
        </row>
        <row r="3372">
          <cell r="B3372" t="str">
            <v>NHPC</v>
          </cell>
          <cell r="C3372" t="str">
            <v>Hydro Power</v>
          </cell>
          <cell r="D3372" t="str">
            <v>Hydro Converted</v>
          </cell>
        </row>
        <row r="3373">
          <cell r="B3373" t="str">
            <v>SHPC</v>
          </cell>
          <cell r="C3373" t="str">
            <v>Hydro Power</v>
          </cell>
          <cell r="D3373" t="str">
            <v>Hydro Converted</v>
          </cell>
        </row>
        <row r="3374">
          <cell r="B3374" t="str">
            <v>RHPC</v>
          </cell>
          <cell r="C3374" t="str">
            <v>Delist</v>
          </cell>
          <cell r="D3374" t="str">
            <v>Delist</v>
          </cell>
        </row>
        <row r="3375">
          <cell r="B3375" t="str">
            <v>HURJA</v>
          </cell>
          <cell r="C3375" t="str">
            <v>Hydro Power</v>
          </cell>
          <cell r="D3375" t="str">
            <v>Hydro Converted</v>
          </cell>
        </row>
        <row r="3376">
          <cell r="B3376" t="str">
            <v>AKPL</v>
          </cell>
          <cell r="C3376" t="str">
            <v>Hydro Power</v>
          </cell>
          <cell r="D3376" t="str">
            <v>Hydro Converted</v>
          </cell>
        </row>
        <row r="3377">
          <cell r="B3377" t="str">
            <v>BARUN</v>
          </cell>
          <cell r="C3377" t="str">
            <v>Hydro Power</v>
          </cell>
          <cell r="D3377" t="str">
            <v>Hydro Converted</v>
          </cell>
        </row>
        <row r="3378">
          <cell r="B3378" t="str">
            <v>API</v>
          </cell>
          <cell r="C3378" t="str">
            <v>Hydro Power</v>
          </cell>
          <cell r="D3378" t="str">
            <v>Hydro Converted</v>
          </cell>
        </row>
        <row r="3379">
          <cell r="B3379" t="str">
            <v>NGPL</v>
          </cell>
          <cell r="C3379" t="str">
            <v>Hydro Power</v>
          </cell>
          <cell r="D3379" t="str">
            <v>Hydro Converted</v>
          </cell>
        </row>
        <row r="3380">
          <cell r="B3380" t="str">
            <v>SJCL</v>
          </cell>
          <cell r="C3380" t="str">
            <v>Hydro Power</v>
          </cell>
          <cell r="D3380" t="str">
            <v>Hydro Converted</v>
          </cell>
        </row>
        <row r="3381">
          <cell r="B3381" t="str">
            <v>RHPL</v>
          </cell>
          <cell r="C3381" t="str">
            <v>Hydro Power</v>
          </cell>
          <cell r="D3381" t="str">
            <v>Hydro Converted</v>
          </cell>
        </row>
        <row r="3382">
          <cell r="B3382" t="str">
            <v>UMHL</v>
          </cell>
          <cell r="C3382" t="str">
            <v>Hydro Power</v>
          </cell>
          <cell r="D3382" t="str">
            <v>Hydro Converted</v>
          </cell>
        </row>
        <row r="3383">
          <cell r="B3383" t="str">
            <v>UPCL</v>
          </cell>
          <cell r="C3383" t="str">
            <v>Hydro Power</v>
          </cell>
          <cell r="D3383" t="str">
            <v>Hydro Converted</v>
          </cell>
        </row>
        <row r="3384">
          <cell r="B3384" t="str">
            <v>SPDL</v>
          </cell>
          <cell r="C3384" t="str">
            <v>Hydro Power</v>
          </cell>
          <cell r="D3384" t="str">
            <v>Hydro Converted</v>
          </cell>
        </row>
        <row r="3385">
          <cell r="B3385" t="str">
            <v>HPPL</v>
          </cell>
          <cell r="C3385" t="str">
            <v>Hydro Power</v>
          </cell>
          <cell r="D3385" t="str">
            <v>Hydro Converted</v>
          </cell>
        </row>
        <row r="3386">
          <cell r="B3386" t="str">
            <v>DHPL</v>
          </cell>
          <cell r="C3386" t="str">
            <v>Hydro Power</v>
          </cell>
          <cell r="D3386" t="str">
            <v>Hydro Converted</v>
          </cell>
        </row>
        <row r="3387">
          <cell r="B3387" t="str">
            <v>MHNL</v>
          </cell>
          <cell r="C3387" t="str">
            <v>Hydro Power</v>
          </cell>
          <cell r="D3387" t="str">
            <v>Hydro Converted</v>
          </cell>
        </row>
        <row r="3388">
          <cell r="B3388" t="str">
            <v>CHL</v>
          </cell>
          <cell r="C3388" t="str">
            <v>Hydro Power</v>
          </cell>
          <cell r="D3388" t="str">
            <v>Hydro Converted</v>
          </cell>
        </row>
        <row r="3389">
          <cell r="B3389" t="str">
            <v>NHDL</v>
          </cell>
          <cell r="C3389" t="str">
            <v>Hydro Power</v>
          </cell>
          <cell r="D3389" t="str">
            <v>Hydro Converted</v>
          </cell>
        </row>
        <row r="3390">
          <cell r="B3390" t="str">
            <v>RADHI</v>
          </cell>
          <cell r="C3390" t="str">
            <v>Hydro Power</v>
          </cell>
          <cell r="D3390" t="str">
            <v>Hydro Converted</v>
          </cell>
        </row>
        <row r="3391">
          <cell r="B3391" t="str">
            <v>KPCL</v>
          </cell>
          <cell r="C3391" t="str">
            <v>Hydro Power</v>
          </cell>
          <cell r="D3391" t="str">
            <v>Hydro Converted</v>
          </cell>
        </row>
        <row r="3392">
          <cell r="B3392" t="str">
            <v>RRHP</v>
          </cell>
          <cell r="C3392" t="str">
            <v>Delist</v>
          </cell>
          <cell r="D3392" t="str">
            <v>Delist</v>
          </cell>
        </row>
        <row r="3393">
          <cell r="B3393" t="str">
            <v>PMHPL</v>
          </cell>
          <cell r="C3393" t="str">
            <v>Hydro Power</v>
          </cell>
          <cell r="D3393" t="str">
            <v>Hydro Converted</v>
          </cell>
        </row>
        <row r="3394">
          <cell r="B3394" t="str">
            <v>GLH</v>
          </cell>
          <cell r="C3394" t="str">
            <v>Hydro Power</v>
          </cell>
          <cell r="D3394" t="str">
            <v>Hydro Non Con</v>
          </cell>
        </row>
        <row r="3395">
          <cell r="B3395" t="str">
            <v>AKJCL</v>
          </cell>
          <cell r="C3395" t="str">
            <v>Hydro Power</v>
          </cell>
          <cell r="D3395" t="str">
            <v>Hydro Converted</v>
          </cell>
        </row>
        <row r="3396">
          <cell r="B3396" t="str">
            <v>LEC</v>
          </cell>
          <cell r="C3396" t="str">
            <v>Hydro Power</v>
          </cell>
          <cell r="D3396" t="str">
            <v>Hydro Non Con</v>
          </cell>
        </row>
        <row r="3397">
          <cell r="B3397" t="str">
            <v>PPCL</v>
          </cell>
          <cell r="C3397" t="str">
            <v>Hydro Power</v>
          </cell>
          <cell r="D3397" t="str">
            <v>Hydro Converted</v>
          </cell>
        </row>
        <row r="3398">
          <cell r="B3398" t="str">
            <v>UPPER</v>
          </cell>
          <cell r="C3398" t="str">
            <v>Hydro Power</v>
          </cell>
          <cell r="D3398" t="str">
            <v>Hydro Converted</v>
          </cell>
        </row>
        <row r="3399">
          <cell r="B3399" t="str">
            <v>UNHPL</v>
          </cell>
          <cell r="C3399" t="str">
            <v>Hydro Power</v>
          </cell>
          <cell r="D3399" t="str">
            <v>Hydro Converted</v>
          </cell>
        </row>
        <row r="3400">
          <cell r="B3400" t="str">
            <v>AHPC</v>
          </cell>
          <cell r="C3400" t="str">
            <v>Hydro Power</v>
          </cell>
          <cell r="D3400" t="str">
            <v>Hydro Converted</v>
          </cell>
        </row>
        <row r="3401">
          <cell r="B3401" t="str">
            <v>BPCL</v>
          </cell>
          <cell r="C3401" t="str">
            <v>Hydro Power</v>
          </cell>
          <cell r="D3401" t="str">
            <v>Hydro Converted</v>
          </cell>
        </row>
        <row r="3402">
          <cell r="B3402" t="str">
            <v>CHCL</v>
          </cell>
          <cell r="C3402" t="str">
            <v>Hydro Power</v>
          </cell>
          <cell r="D3402" t="str">
            <v>Hydro Converted</v>
          </cell>
        </row>
        <row r="3403">
          <cell r="B3403" t="str">
            <v>NHPC</v>
          </cell>
          <cell r="C3403" t="str">
            <v>Hydro Power</v>
          </cell>
          <cell r="D3403" t="str">
            <v>Hydro Converted</v>
          </cell>
        </row>
        <row r="3404">
          <cell r="B3404" t="str">
            <v>SHPC</v>
          </cell>
          <cell r="C3404" t="str">
            <v>Hydro Power</v>
          </cell>
          <cell r="D3404" t="str">
            <v>Hydro Converted</v>
          </cell>
        </row>
        <row r="3405">
          <cell r="B3405" t="str">
            <v>RHPC</v>
          </cell>
          <cell r="C3405" t="str">
            <v>Delist</v>
          </cell>
          <cell r="D3405" t="str">
            <v>Delist</v>
          </cell>
        </row>
        <row r="3406">
          <cell r="B3406" t="str">
            <v>HURJA</v>
          </cell>
          <cell r="C3406" t="str">
            <v>Hydro Power</v>
          </cell>
          <cell r="D3406" t="str">
            <v>Hydro Converted</v>
          </cell>
        </row>
        <row r="3407">
          <cell r="B3407" t="str">
            <v>AKPL</v>
          </cell>
          <cell r="C3407" t="str">
            <v>Hydro Power</v>
          </cell>
          <cell r="D3407" t="str">
            <v>Hydro Converted</v>
          </cell>
        </row>
        <row r="3408">
          <cell r="B3408" t="str">
            <v>BARUN</v>
          </cell>
          <cell r="C3408" t="str">
            <v>Hydro Power</v>
          </cell>
          <cell r="D3408" t="str">
            <v>Hydro Converted</v>
          </cell>
        </row>
        <row r="3409">
          <cell r="B3409" t="str">
            <v>API</v>
          </cell>
          <cell r="C3409" t="str">
            <v>Hydro Power</v>
          </cell>
          <cell r="D3409" t="str">
            <v>Hydro Converted</v>
          </cell>
        </row>
        <row r="3410">
          <cell r="B3410" t="str">
            <v>NGPL</v>
          </cell>
          <cell r="C3410" t="str">
            <v>Hydro Power</v>
          </cell>
          <cell r="D3410" t="str">
            <v>Hydro Converted</v>
          </cell>
        </row>
        <row r="3411">
          <cell r="B3411" t="str">
            <v>SJCL</v>
          </cell>
          <cell r="C3411" t="str">
            <v>Hydro Power</v>
          </cell>
          <cell r="D3411" t="str">
            <v>Hydro Converted</v>
          </cell>
        </row>
        <row r="3412">
          <cell r="B3412" t="str">
            <v>RHPL</v>
          </cell>
          <cell r="C3412" t="str">
            <v>Hydro Power</v>
          </cell>
          <cell r="D3412" t="str">
            <v>Hydro Converted</v>
          </cell>
        </row>
        <row r="3413">
          <cell r="B3413" t="str">
            <v>UMHL</v>
          </cell>
          <cell r="C3413" t="str">
            <v>Hydro Power</v>
          </cell>
          <cell r="D3413" t="str">
            <v>Hydro Converted</v>
          </cell>
        </row>
        <row r="3414">
          <cell r="B3414" t="str">
            <v>UPCL</v>
          </cell>
          <cell r="C3414" t="str">
            <v>Hydro Power</v>
          </cell>
          <cell r="D3414" t="str">
            <v>Hydro Converted</v>
          </cell>
        </row>
        <row r="3415">
          <cell r="B3415" t="str">
            <v>SPDL</v>
          </cell>
          <cell r="C3415" t="str">
            <v>Hydro Power</v>
          </cell>
          <cell r="D3415" t="str">
            <v>Hydro Converted</v>
          </cell>
        </row>
        <row r="3416">
          <cell r="B3416" t="str">
            <v>HPPL</v>
          </cell>
          <cell r="C3416" t="str">
            <v>Hydro Power</v>
          </cell>
          <cell r="D3416" t="str">
            <v>Hydro Converted</v>
          </cell>
        </row>
        <row r="3417">
          <cell r="B3417" t="str">
            <v>DHPL</v>
          </cell>
          <cell r="C3417" t="str">
            <v>Hydro Power</v>
          </cell>
          <cell r="D3417" t="str">
            <v>Hydro Converted</v>
          </cell>
        </row>
        <row r="3418">
          <cell r="B3418" t="str">
            <v>MHNL</v>
          </cell>
          <cell r="C3418" t="str">
            <v>Hydro Power</v>
          </cell>
          <cell r="D3418" t="str">
            <v>Hydro Converted</v>
          </cell>
        </row>
        <row r="3419">
          <cell r="B3419" t="str">
            <v>CHL</v>
          </cell>
          <cell r="C3419" t="str">
            <v>Hydro Power</v>
          </cell>
          <cell r="D3419" t="str">
            <v>Hydro Converted</v>
          </cell>
        </row>
        <row r="3420">
          <cell r="B3420" t="str">
            <v>NHDL</v>
          </cell>
          <cell r="C3420" t="str">
            <v>Hydro Power</v>
          </cell>
          <cell r="D3420" t="str">
            <v>Hydro Converted</v>
          </cell>
        </row>
        <row r="3421">
          <cell r="B3421" t="str">
            <v>RADHI</v>
          </cell>
          <cell r="C3421" t="str">
            <v>Hydro Power</v>
          </cell>
          <cell r="D3421" t="str">
            <v>Hydro Converted</v>
          </cell>
        </row>
        <row r="3422">
          <cell r="B3422" t="str">
            <v>KPCL</v>
          </cell>
          <cell r="C3422" t="str">
            <v>Hydro Power</v>
          </cell>
          <cell r="D3422" t="str">
            <v>Hydro Converted</v>
          </cell>
        </row>
        <row r="3423">
          <cell r="B3423" t="str">
            <v>RRHP</v>
          </cell>
          <cell r="C3423" t="str">
            <v>Delist</v>
          </cell>
          <cell r="D3423" t="str">
            <v>Delist</v>
          </cell>
        </row>
        <row r="3424">
          <cell r="B3424" t="str">
            <v>GHL</v>
          </cell>
          <cell r="C3424" t="str">
            <v>Hydro Power</v>
          </cell>
          <cell r="D3424" t="str">
            <v>Hydro Converted</v>
          </cell>
        </row>
        <row r="3425">
          <cell r="B3425" t="str">
            <v>PMHPL</v>
          </cell>
          <cell r="C3425" t="str">
            <v>Hydro Power</v>
          </cell>
          <cell r="D3425" t="str">
            <v>Hydro Converted</v>
          </cell>
        </row>
        <row r="3426">
          <cell r="B3426" t="str">
            <v>GLH</v>
          </cell>
          <cell r="C3426" t="str">
            <v>Hydro Power</v>
          </cell>
          <cell r="D3426" t="str">
            <v>Hydro Non Con</v>
          </cell>
        </row>
        <row r="3427">
          <cell r="B3427" t="str">
            <v>AKJCL</v>
          </cell>
          <cell r="C3427" t="str">
            <v>Hydro Power</v>
          </cell>
          <cell r="D3427" t="str">
            <v>Hydro Converted</v>
          </cell>
        </row>
        <row r="3428">
          <cell r="B3428" t="str">
            <v>SHEL</v>
          </cell>
          <cell r="C3428" t="str">
            <v>Hydro Power</v>
          </cell>
          <cell r="D3428" t="str">
            <v>Hydro Non Con</v>
          </cell>
        </row>
        <row r="3429">
          <cell r="B3429" t="str">
            <v>PPCL</v>
          </cell>
          <cell r="C3429" t="str">
            <v>Hydro Power</v>
          </cell>
          <cell r="D3429" t="str">
            <v>Hydro Converted</v>
          </cell>
        </row>
        <row r="3430">
          <cell r="B3430" t="str">
            <v>UPPER</v>
          </cell>
          <cell r="C3430" t="str">
            <v>Hydro Power</v>
          </cell>
          <cell r="D3430" t="str">
            <v>Hydro Converted</v>
          </cell>
        </row>
        <row r="3431">
          <cell r="B3431" t="str">
            <v>UNHPL</v>
          </cell>
          <cell r="C3431" t="str">
            <v>Hydro Power</v>
          </cell>
          <cell r="D3431" t="str">
            <v>Hydro Converted</v>
          </cell>
        </row>
        <row r="3432">
          <cell r="B3432" t="str">
            <v>HDHPC</v>
          </cell>
          <cell r="C3432" t="str">
            <v>Hydro Power</v>
          </cell>
          <cell r="D3432" t="str">
            <v>Hydro Converted</v>
          </cell>
        </row>
        <row r="3433">
          <cell r="B3433" t="str">
            <v>AHPC</v>
          </cell>
          <cell r="C3433" t="str">
            <v>Hydro Power</v>
          </cell>
          <cell r="D3433" t="str">
            <v>Hydro Converted</v>
          </cell>
        </row>
        <row r="3434">
          <cell r="B3434" t="str">
            <v>BPCL</v>
          </cell>
          <cell r="C3434" t="str">
            <v>Hydro Power</v>
          </cell>
          <cell r="D3434" t="str">
            <v>Hydro Converted</v>
          </cell>
        </row>
        <row r="3435">
          <cell r="B3435" t="str">
            <v>CHCL</v>
          </cell>
          <cell r="C3435" t="str">
            <v>Hydro Power</v>
          </cell>
          <cell r="D3435" t="str">
            <v>Hydro Converted</v>
          </cell>
        </row>
        <row r="3436">
          <cell r="B3436" t="str">
            <v>NHPC</v>
          </cell>
          <cell r="C3436" t="str">
            <v>Hydro Power</v>
          </cell>
          <cell r="D3436" t="str">
            <v>Hydro Converted</v>
          </cell>
        </row>
        <row r="3437">
          <cell r="B3437" t="str">
            <v>SHPC</v>
          </cell>
          <cell r="C3437" t="str">
            <v>Hydro Power</v>
          </cell>
          <cell r="D3437" t="str">
            <v>Hydro Converted</v>
          </cell>
        </row>
        <row r="3438">
          <cell r="B3438" t="str">
            <v>RHPC</v>
          </cell>
          <cell r="C3438" t="str">
            <v>Delist</v>
          </cell>
          <cell r="D3438" t="str">
            <v>Delist</v>
          </cell>
        </row>
        <row r="3439">
          <cell r="B3439" t="str">
            <v>HURJA</v>
          </cell>
          <cell r="C3439" t="str">
            <v>Hydro Power</v>
          </cell>
          <cell r="D3439" t="str">
            <v>Hydro Converted</v>
          </cell>
        </row>
        <row r="3440">
          <cell r="B3440" t="str">
            <v>AKPL</v>
          </cell>
          <cell r="C3440" t="str">
            <v>Hydro Power</v>
          </cell>
          <cell r="D3440" t="str">
            <v>Hydro Converted</v>
          </cell>
        </row>
        <row r="3441">
          <cell r="B3441" t="str">
            <v>BARUN</v>
          </cell>
          <cell r="C3441" t="str">
            <v>Hydro Power</v>
          </cell>
          <cell r="D3441" t="str">
            <v>Hydro Converted</v>
          </cell>
        </row>
        <row r="3442">
          <cell r="B3442" t="str">
            <v>API</v>
          </cell>
          <cell r="C3442" t="str">
            <v>Hydro Power</v>
          </cell>
          <cell r="D3442" t="str">
            <v>Hydro Converted</v>
          </cell>
        </row>
        <row r="3443">
          <cell r="B3443" t="str">
            <v>NGPL</v>
          </cell>
          <cell r="C3443" t="str">
            <v>Hydro Power</v>
          </cell>
          <cell r="D3443" t="str">
            <v>Hydro Converted</v>
          </cell>
        </row>
        <row r="3444">
          <cell r="B3444" t="str">
            <v>SJCL</v>
          </cell>
          <cell r="C3444" t="str">
            <v>Hydro Power</v>
          </cell>
          <cell r="D3444" t="str">
            <v>Hydro Converted</v>
          </cell>
        </row>
        <row r="3445">
          <cell r="B3445" t="str">
            <v>RHPL</v>
          </cell>
          <cell r="C3445" t="str">
            <v>Hydro Power</v>
          </cell>
          <cell r="D3445" t="str">
            <v>Hydro Converted</v>
          </cell>
        </row>
        <row r="3446">
          <cell r="B3446" t="str">
            <v>UMHL</v>
          </cell>
          <cell r="C3446" t="str">
            <v>Hydro Power</v>
          </cell>
          <cell r="D3446" t="str">
            <v>Hydro Converted</v>
          </cell>
        </row>
        <row r="3447">
          <cell r="B3447" t="str">
            <v>UPCL</v>
          </cell>
          <cell r="C3447" t="str">
            <v>Hydro Power</v>
          </cell>
          <cell r="D3447" t="str">
            <v>Hydro Converted</v>
          </cell>
        </row>
        <row r="3448">
          <cell r="B3448" t="str">
            <v>SPDL</v>
          </cell>
          <cell r="C3448" t="str">
            <v>Hydro Power</v>
          </cell>
          <cell r="D3448" t="str">
            <v>Hydro Converted</v>
          </cell>
        </row>
        <row r="3449">
          <cell r="B3449" t="str">
            <v>HPPL</v>
          </cell>
          <cell r="C3449" t="str">
            <v>Hydro Power</v>
          </cell>
          <cell r="D3449" t="str">
            <v>Hydro Converted</v>
          </cell>
        </row>
        <row r="3450">
          <cell r="B3450" t="str">
            <v>DHPL</v>
          </cell>
          <cell r="C3450" t="str">
            <v>Hydro Power</v>
          </cell>
          <cell r="D3450" t="str">
            <v>Hydro Converted</v>
          </cell>
        </row>
        <row r="3451">
          <cell r="B3451" t="str">
            <v>MHNL</v>
          </cell>
          <cell r="C3451" t="str">
            <v>Hydro Power</v>
          </cell>
          <cell r="D3451" t="str">
            <v>Hydro Converted</v>
          </cell>
        </row>
        <row r="3452">
          <cell r="B3452" t="str">
            <v>CHL</v>
          </cell>
          <cell r="C3452" t="str">
            <v>Hydro Power</v>
          </cell>
          <cell r="D3452" t="str">
            <v>Hydro Converted</v>
          </cell>
        </row>
        <row r="3453">
          <cell r="B3453" t="str">
            <v>NHDL</v>
          </cell>
          <cell r="C3453" t="str">
            <v>Hydro Power</v>
          </cell>
          <cell r="D3453" t="str">
            <v>Hydro Converted</v>
          </cell>
        </row>
        <row r="3454">
          <cell r="B3454" t="str">
            <v>RADHI</v>
          </cell>
          <cell r="C3454" t="str">
            <v>Hydro Power</v>
          </cell>
          <cell r="D3454" t="str">
            <v>Hydro Converted</v>
          </cell>
        </row>
        <row r="3455">
          <cell r="B3455" t="str">
            <v>KPCL</v>
          </cell>
          <cell r="C3455" t="str">
            <v>Hydro Power</v>
          </cell>
          <cell r="D3455" t="str">
            <v>Hydro Converted</v>
          </cell>
        </row>
        <row r="3456">
          <cell r="B3456" t="str">
            <v>RRHP</v>
          </cell>
          <cell r="C3456" t="str">
            <v>Delist</v>
          </cell>
          <cell r="D3456" t="str">
            <v>Delist</v>
          </cell>
        </row>
        <row r="3457">
          <cell r="B3457" t="str">
            <v>PMHPL</v>
          </cell>
          <cell r="C3457" t="str">
            <v>Hydro Power</v>
          </cell>
          <cell r="D3457" t="str">
            <v>Hydro Converted</v>
          </cell>
        </row>
        <row r="3458">
          <cell r="B3458" t="str">
            <v>AKJCL</v>
          </cell>
          <cell r="C3458" t="str">
            <v>Hydro Power</v>
          </cell>
          <cell r="D3458" t="str">
            <v>Hydro Converted</v>
          </cell>
        </row>
        <row r="3459">
          <cell r="B3459" t="str">
            <v>LEC</v>
          </cell>
          <cell r="C3459" t="str">
            <v>Hydro Power</v>
          </cell>
          <cell r="D3459" t="str">
            <v>Hydro Non Con</v>
          </cell>
        </row>
        <row r="3460">
          <cell r="B3460" t="str">
            <v>PPCL</v>
          </cell>
          <cell r="C3460" t="str">
            <v>Hydro Power</v>
          </cell>
          <cell r="D3460" t="str">
            <v>Hydro Converted</v>
          </cell>
        </row>
        <row r="3461">
          <cell r="B3461" t="str">
            <v>JOSHI</v>
          </cell>
          <cell r="C3461" t="str">
            <v>Hydro Power</v>
          </cell>
          <cell r="D3461" t="str">
            <v>Hydro Converted</v>
          </cell>
        </row>
        <row r="3462">
          <cell r="B3462" t="str">
            <v>UPPER</v>
          </cell>
          <cell r="C3462" t="str">
            <v>Hydro Power</v>
          </cell>
          <cell r="D3462" t="str">
            <v>Hydro Converted</v>
          </cell>
        </row>
        <row r="3463">
          <cell r="B3463" t="str">
            <v>UNHPL</v>
          </cell>
          <cell r="C3463" t="str">
            <v>Hydro Power</v>
          </cell>
          <cell r="D3463" t="str">
            <v>Hydro Converted</v>
          </cell>
        </row>
        <row r="3464">
          <cell r="B3464" t="str">
            <v>HDHPC</v>
          </cell>
          <cell r="C3464" t="str">
            <v>Hydro Power</v>
          </cell>
          <cell r="D3464" t="str">
            <v>Hydro Converted</v>
          </cell>
        </row>
        <row r="3465">
          <cell r="B3465" t="str">
            <v>MEN</v>
          </cell>
          <cell r="C3465" t="str">
            <v>Hydro Power</v>
          </cell>
          <cell r="D3465" t="str">
            <v>Hydro Non Con</v>
          </cell>
        </row>
        <row r="3466">
          <cell r="B3466" t="str">
            <v>UMRH</v>
          </cell>
          <cell r="C3466" t="str">
            <v>Hydro Power</v>
          </cell>
          <cell r="D3466" t="str">
            <v>Hydro Non Con</v>
          </cell>
        </row>
        <row r="3467">
          <cell r="B3467" t="str">
            <v>RURU</v>
          </cell>
          <cell r="C3467" t="str">
            <v>Hydro Power</v>
          </cell>
          <cell r="D3467" t="str">
            <v>Hydro Non Con</v>
          </cell>
        </row>
        <row r="3468">
          <cell r="B3468" t="str">
            <v>AHPC</v>
          </cell>
          <cell r="C3468" t="str">
            <v>Hydro Power</v>
          </cell>
          <cell r="D3468" t="str">
            <v>Hydro Converted</v>
          </cell>
        </row>
        <row r="3469">
          <cell r="B3469" t="str">
            <v>BPCL</v>
          </cell>
          <cell r="C3469" t="str">
            <v>Hydro Power</v>
          </cell>
          <cell r="D3469" t="str">
            <v>Hydro Converted</v>
          </cell>
        </row>
        <row r="3470">
          <cell r="B3470" t="str">
            <v>CHCL</v>
          </cell>
          <cell r="C3470" t="str">
            <v>Hydro Power</v>
          </cell>
          <cell r="D3470" t="str">
            <v>Hydro Converted</v>
          </cell>
        </row>
        <row r="3471">
          <cell r="B3471" t="str">
            <v>NHPC</v>
          </cell>
          <cell r="C3471" t="str">
            <v>Hydro Power</v>
          </cell>
          <cell r="D3471" t="str">
            <v>Hydro Converted</v>
          </cell>
        </row>
        <row r="3472">
          <cell r="B3472" t="str">
            <v>SHPC</v>
          </cell>
          <cell r="C3472" t="str">
            <v>Hydro Power</v>
          </cell>
          <cell r="D3472" t="str">
            <v>Hydro Converted</v>
          </cell>
        </row>
        <row r="3473">
          <cell r="B3473" t="str">
            <v>RHPC</v>
          </cell>
          <cell r="C3473" t="str">
            <v>Delist</v>
          </cell>
          <cell r="D3473" t="str">
            <v>Delist</v>
          </cell>
        </row>
        <row r="3474">
          <cell r="B3474" t="str">
            <v>HURJA</v>
          </cell>
          <cell r="C3474" t="str">
            <v>Hydro Power</v>
          </cell>
          <cell r="D3474" t="str">
            <v>Hydro Converted</v>
          </cell>
        </row>
        <row r="3475">
          <cell r="B3475" t="str">
            <v>AKPL</v>
          </cell>
          <cell r="C3475" t="str">
            <v>Hydro Power</v>
          </cell>
          <cell r="D3475" t="str">
            <v>Hydro Converted</v>
          </cell>
        </row>
        <row r="3476">
          <cell r="B3476" t="str">
            <v>BARUN</v>
          </cell>
          <cell r="C3476" t="str">
            <v>Hydro Power</v>
          </cell>
          <cell r="D3476" t="str">
            <v>Hydro Converted</v>
          </cell>
        </row>
        <row r="3477">
          <cell r="B3477" t="str">
            <v>API</v>
          </cell>
          <cell r="C3477" t="str">
            <v>Hydro Power</v>
          </cell>
          <cell r="D3477" t="str">
            <v>Hydro Converted</v>
          </cell>
        </row>
        <row r="3478">
          <cell r="B3478" t="str">
            <v>NGPL</v>
          </cell>
          <cell r="C3478" t="str">
            <v>Hydro Power</v>
          </cell>
          <cell r="D3478" t="str">
            <v>Hydro Converted</v>
          </cell>
        </row>
        <row r="3479">
          <cell r="B3479" t="str">
            <v>SJCL</v>
          </cell>
          <cell r="C3479" t="str">
            <v>Hydro Power</v>
          </cell>
          <cell r="D3479" t="str">
            <v>Hydro Converted</v>
          </cell>
        </row>
        <row r="3480">
          <cell r="B3480" t="str">
            <v>RHPL</v>
          </cell>
          <cell r="C3480" t="str">
            <v>Hydro Power</v>
          </cell>
          <cell r="D3480" t="str">
            <v>Hydro Converted</v>
          </cell>
        </row>
        <row r="3481">
          <cell r="B3481" t="str">
            <v>UMHL</v>
          </cell>
          <cell r="C3481" t="str">
            <v>Hydro Power</v>
          </cell>
          <cell r="D3481" t="str">
            <v>Hydro Converted</v>
          </cell>
        </row>
        <row r="3482">
          <cell r="B3482" t="str">
            <v>UPCL</v>
          </cell>
          <cell r="C3482" t="str">
            <v>Hydro Power</v>
          </cell>
          <cell r="D3482" t="str">
            <v>Hydro Converted</v>
          </cell>
        </row>
        <row r="3483">
          <cell r="B3483" t="str">
            <v>SPDL</v>
          </cell>
          <cell r="C3483" t="str">
            <v>Hydro Power</v>
          </cell>
          <cell r="D3483" t="str">
            <v>Hydro Converted</v>
          </cell>
        </row>
        <row r="3484">
          <cell r="B3484" t="str">
            <v>MKJC</v>
          </cell>
          <cell r="C3484" t="str">
            <v>Hydro Power</v>
          </cell>
          <cell r="D3484" t="str">
            <v>Hydro Non Con</v>
          </cell>
        </row>
        <row r="3485">
          <cell r="B3485" t="str">
            <v>SAHAS</v>
          </cell>
          <cell r="C3485" t="str">
            <v>Hydro Power</v>
          </cell>
          <cell r="D3485" t="str">
            <v>Hydro Non Con</v>
          </cell>
        </row>
        <row r="3486">
          <cell r="B3486" t="str">
            <v>HPPL</v>
          </cell>
          <cell r="C3486" t="str">
            <v>Hydro Power</v>
          </cell>
          <cell r="D3486" t="str">
            <v>Hydro Converted</v>
          </cell>
        </row>
        <row r="3487">
          <cell r="B3487" t="str">
            <v>DHPL</v>
          </cell>
          <cell r="C3487" t="str">
            <v>Hydro Power</v>
          </cell>
          <cell r="D3487" t="str">
            <v>Hydro Converted</v>
          </cell>
        </row>
        <row r="3488">
          <cell r="B3488" t="str">
            <v>MHNL</v>
          </cell>
          <cell r="C3488" t="str">
            <v>Hydro Power</v>
          </cell>
          <cell r="D3488" t="str">
            <v>Hydro Converted</v>
          </cell>
        </row>
        <row r="3489">
          <cell r="B3489" t="str">
            <v>CHL</v>
          </cell>
          <cell r="C3489" t="str">
            <v>Hydro Power</v>
          </cell>
          <cell r="D3489" t="str">
            <v>Hydro Converted</v>
          </cell>
        </row>
        <row r="3490">
          <cell r="B3490" t="str">
            <v>NHDL</v>
          </cell>
          <cell r="C3490" t="str">
            <v>Hydro Power</v>
          </cell>
          <cell r="D3490" t="str">
            <v>Hydro Converted</v>
          </cell>
        </row>
        <row r="3491">
          <cell r="B3491" t="str">
            <v>RADHI</v>
          </cell>
          <cell r="C3491" t="str">
            <v>Hydro Power</v>
          </cell>
          <cell r="D3491" t="str">
            <v>Hydro Converted</v>
          </cell>
        </row>
        <row r="3492">
          <cell r="B3492" t="str">
            <v>KPCL</v>
          </cell>
          <cell r="C3492" t="str">
            <v>Hydro Power</v>
          </cell>
          <cell r="D3492" t="str">
            <v>Hydro Converted</v>
          </cell>
        </row>
        <row r="3493">
          <cell r="B3493" t="str">
            <v>RRHP</v>
          </cell>
          <cell r="C3493" t="str">
            <v>Delist</v>
          </cell>
          <cell r="D3493" t="str">
            <v>Delist</v>
          </cell>
        </row>
        <row r="3494">
          <cell r="B3494" t="str">
            <v>GHL</v>
          </cell>
          <cell r="C3494" t="str">
            <v>Hydro Power</v>
          </cell>
          <cell r="D3494" t="str">
            <v>Hydro Converted</v>
          </cell>
        </row>
        <row r="3495">
          <cell r="B3495" t="str">
            <v>PMHPL</v>
          </cell>
          <cell r="C3495" t="str">
            <v>Hydro Power</v>
          </cell>
          <cell r="D3495" t="str">
            <v>Hydro Converted</v>
          </cell>
        </row>
        <row r="3496">
          <cell r="B3496" t="str">
            <v>MBJC</v>
          </cell>
          <cell r="C3496" t="str">
            <v>Hydro Power</v>
          </cell>
          <cell r="D3496" t="str">
            <v>Hydro Non Con</v>
          </cell>
        </row>
        <row r="3497">
          <cell r="B3497" t="str">
            <v>GLH</v>
          </cell>
          <cell r="C3497" t="str">
            <v>Hydro Power</v>
          </cell>
          <cell r="D3497" t="str">
            <v>Hydro Non Con</v>
          </cell>
        </row>
        <row r="3498">
          <cell r="B3498" t="str">
            <v>AKJCL</v>
          </cell>
          <cell r="C3498" t="str">
            <v>Hydro Power</v>
          </cell>
          <cell r="D3498" t="str">
            <v>Hydro Converted</v>
          </cell>
        </row>
        <row r="3499">
          <cell r="B3499" t="str">
            <v>LEC</v>
          </cell>
          <cell r="C3499" t="str">
            <v>Hydro Power</v>
          </cell>
          <cell r="D3499" t="str">
            <v>Hydro Non Con</v>
          </cell>
        </row>
        <row r="3500">
          <cell r="B3500" t="str">
            <v>TPC</v>
          </cell>
          <cell r="C3500" t="str">
            <v>Hydro Power</v>
          </cell>
          <cell r="D3500" t="str">
            <v>Hydro Non Con</v>
          </cell>
        </row>
        <row r="3501">
          <cell r="B3501" t="str">
            <v>PPCL</v>
          </cell>
          <cell r="C3501" t="str">
            <v>Hydro Power</v>
          </cell>
          <cell r="D3501" t="str">
            <v>Hydro Converted</v>
          </cell>
        </row>
        <row r="3502">
          <cell r="B3502" t="str">
            <v>SSHL</v>
          </cell>
          <cell r="C3502" t="str">
            <v>Hydro Power</v>
          </cell>
          <cell r="D3502" t="str">
            <v>Hydro Non Con</v>
          </cell>
        </row>
        <row r="3503">
          <cell r="B3503" t="str">
            <v>JOSHI</v>
          </cell>
          <cell r="C3503" t="str">
            <v>Hydro Power</v>
          </cell>
          <cell r="D3503" t="str">
            <v>Hydro Converted</v>
          </cell>
        </row>
        <row r="3504">
          <cell r="B3504" t="str">
            <v>UPPER</v>
          </cell>
          <cell r="C3504" t="str">
            <v>Hydro Power</v>
          </cell>
          <cell r="D3504" t="str">
            <v>Hydro Converted</v>
          </cell>
        </row>
        <row r="3505">
          <cell r="B3505" t="str">
            <v>UNHPL</v>
          </cell>
          <cell r="C3505" t="str">
            <v>Hydro Power</v>
          </cell>
          <cell r="D3505" t="str">
            <v>Hydro Converted</v>
          </cell>
        </row>
        <row r="3506">
          <cell r="B3506" t="str">
            <v>SPC</v>
          </cell>
          <cell r="C3506" t="str">
            <v>Hydro Power</v>
          </cell>
          <cell r="D3506" t="str">
            <v>Hydro Non Con</v>
          </cell>
        </row>
        <row r="3507">
          <cell r="B3507" t="str">
            <v>HDHPC</v>
          </cell>
          <cell r="C3507" t="str">
            <v>Hydro Power</v>
          </cell>
          <cell r="D3507" t="str">
            <v>Hydro Converted</v>
          </cell>
        </row>
        <row r="3508">
          <cell r="B3508" t="str">
            <v>MEN</v>
          </cell>
          <cell r="C3508" t="str">
            <v>Hydro Power</v>
          </cell>
          <cell r="D3508" t="str">
            <v>Hydro Non Con</v>
          </cell>
        </row>
        <row r="3509">
          <cell r="B3509" t="str">
            <v>UMRH</v>
          </cell>
          <cell r="C3509" t="str">
            <v>Hydro Power</v>
          </cell>
          <cell r="D3509" t="str">
            <v>Hydro Non Con</v>
          </cell>
        </row>
        <row r="3510">
          <cell r="B3510" t="str">
            <v>AHPC</v>
          </cell>
          <cell r="C3510" t="str">
            <v>Hydro Power</v>
          </cell>
          <cell r="D3510" t="str">
            <v>Hydro Converted</v>
          </cell>
        </row>
        <row r="3511">
          <cell r="B3511" t="str">
            <v>BPCL</v>
          </cell>
          <cell r="C3511" t="str">
            <v>Hydro Power</v>
          </cell>
          <cell r="D3511" t="str">
            <v>Hydro Converted</v>
          </cell>
        </row>
        <row r="3512">
          <cell r="B3512" t="str">
            <v>CHCL</v>
          </cell>
          <cell r="C3512" t="str">
            <v>Hydro Power</v>
          </cell>
          <cell r="D3512" t="str">
            <v>Hydro Converted</v>
          </cell>
        </row>
        <row r="3513">
          <cell r="B3513" t="str">
            <v>NHPC</v>
          </cell>
          <cell r="C3513" t="str">
            <v>Hydro Power</v>
          </cell>
          <cell r="D3513" t="str">
            <v>Hydro Converted</v>
          </cell>
        </row>
        <row r="3514">
          <cell r="B3514" t="str">
            <v>SHPC</v>
          </cell>
          <cell r="C3514" t="str">
            <v>Hydro Power</v>
          </cell>
          <cell r="D3514" t="str">
            <v>Hydro Converted</v>
          </cell>
        </row>
        <row r="3515">
          <cell r="B3515" t="str">
            <v>RHPC</v>
          </cell>
          <cell r="C3515" t="str">
            <v>Delist</v>
          </cell>
          <cell r="D3515" t="str">
            <v>Delist</v>
          </cell>
        </row>
        <row r="3516">
          <cell r="B3516" t="str">
            <v>HURJA</v>
          </cell>
          <cell r="C3516" t="str">
            <v>Hydro Power</v>
          </cell>
          <cell r="D3516" t="str">
            <v>Hydro Converted</v>
          </cell>
        </row>
        <row r="3517">
          <cell r="B3517" t="str">
            <v>AKPL</v>
          </cell>
          <cell r="C3517" t="str">
            <v>Hydro Power</v>
          </cell>
          <cell r="D3517" t="str">
            <v>Hydro Converted</v>
          </cell>
        </row>
        <row r="3518">
          <cell r="B3518" t="str">
            <v>BARUN</v>
          </cell>
          <cell r="C3518" t="str">
            <v>Hydro Power</v>
          </cell>
          <cell r="D3518" t="str">
            <v>Hydro Converted</v>
          </cell>
        </row>
        <row r="3519">
          <cell r="B3519" t="str">
            <v>API</v>
          </cell>
          <cell r="C3519" t="str">
            <v>Hydro Power</v>
          </cell>
          <cell r="D3519" t="str">
            <v>Hydro Converted</v>
          </cell>
        </row>
        <row r="3520">
          <cell r="B3520" t="str">
            <v>NGPL</v>
          </cell>
          <cell r="C3520" t="str">
            <v>Hydro Power</v>
          </cell>
          <cell r="D3520" t="str">
            <v>Hydro Converted</v>
          </cell>
        </row>
        <row r="3521">
          <cell r="B3521" t="str">
            <v>SJCL</v>
          </cell>
          <cell r="C3521" t="str">
            <v>Hydro Power</v>
          </cell>
          <cell r="D3521" t="str">
            <v>Hydro Converted</v>
          </cell>
        </row>
        <row r="3522">
          <cell r="B3522" t="str">
            <v>RHPL</v>
          </cell>
          <cell r="C3522" t="str">
            <v>Hydro Power</v>
          </cell>
          <cell r="D3522" t="str">
            <v>Hydro Converted</v>
          </cell>
        </row>
        <row r="3523">
          <cell r="B3523" t="str">
            <v>UMHL</v>
          </cell>
          <cell r="C3523" t="str">
            <v>Hydro Power</v>
          </cell>
          <cell r="D3523" t="str">
            <v>Hydro Converted</v>
          </cell>
        </row>
        <row r="3524">
          <cell r="B3524" t="str">
            <v>UPCL</v>
          </cell>
          <cell r="C3524" t="str">
            <v>Hydro Power</v>
          </cell>
          <cell r="D3524" t="str">
            <v>Hydro Converted</v>
          </cell>
        </row>
        <row r="3525">
          <cell r="B3525" t="str">
            <v>SPDL</v>
          </cell>
          <cell r="C3525" t="str">
            <v>Hydro Power</v>
          </cell>
          <cell r="D3525" t="str">
            <v>Hydro Converted</v>
          </cell>
        </row>
        <row r="3526">
          <cell r="B3526" t="str">
            <v>KKHC</v>
          </cell>
          <cell r="C3526" t="str">
            <v>Hydro Power</v>
          </cell>
          <cell r="D3526" t="str">
            <v>Hydro Converted</v>
          </cell>
        </row>
        <row r="3527">
          <cell r="B3527" t="str">
            <v>HPPL</v>
          </cell>
          <cell r="C3527" t="str">
            <v>Hydro Power</v>
          </cell>
          <cell r="D3527" t="str">
            <v>Hydro Converted</v>
          </cell>
        </row>
        <row r="3528">
          <cell r="B3528" t="str">
            <v>DHPL</v>
          </cell>
          <cell r="C3528" t="str">
            <v>Hydro Power</v>
          </cell>
          <cell r="D3528" t="str">
            <v>Hydro Converted</v>
          </cell>
        </row>
        <row r="3529">
          <cell r="B3529" t="str">
            <v>MHNL</v>
          </cell>
          <cell r="C3529" t="str">
            <v>Hydro Power</v>
          </cell>
          <cell r="D3529" t="str">
            <v>Hydro Converted</v>
          </cell>
        </row>
        <row r="3530">
          <cell r="B3530" t="str">
            <v>CHL</v>
          </cell>
          <cell r="C3530" t="str">
            <v>Hydro Power</v>
          </cell>
          <cell r="D3530" t="str">
            <v>Hydro Converted</v>
          </cell>
        </row>
        <row r="3531">
          <cell r="B3531" t="str">
            <v>NHDL</v>
          </cell>
          <cell r="C3531" t="str">
            <v>Hydro Power</v>
          </cell>
          <cell r="D3531" t="str">
            <v>Hydro Converted</v>
          </cell>
        </row>
        <row r="3532">
          <cell r="B3532" t="str">
            <v>RADHI</v>
          </cell>
          <cell r="C3532" t="str">
            <v>Hydro Power</v>
          </cell>
          <cell r="D3532" t="str">
            <v>Hydro Converted</v>
          </cell>
        </row>
        <row r="3533">
          <cell r="B3533" t="str">
            <v>KPCL</v>
          </cell>
          <cell r="C3533" t="str">
            <v>Hydro Power</v>
          </cell>
          <cell r="D3533" t="str">
            <v>Hydro Converted</v>
          </cell>
        </row>
        <row r="3534">
          <cell r="B3534" t="str">
            <v>RRHP</v>
          </cell>
          <cell r="C3534" t="str">
            <v>Delist</v>
          </cell>
          <cell r="D3534" t="str">
            <v>Delist</v>
          </cell>
        </row>
        <row r="3535">
          <cell r="B3535" t="str">
            <v>GHL</v>
          </cell>
          <cell r="C3535" t="str">
            <v>Hydro Power</v>
          </cell>
          <cell r="D3535" t="str">
            <v>Hydro Converted</v>
          </cell>
        </row>
        <row r="3536">
          <cell r="B3536" t="str">
            <v>PMHPL</v>
          </cell>
          <cell r="C3536" t="str">
            <v>Hydro Power</v>
          </cell>
          <cell r="D3536" t="str">
            <v>Hydro Converted</v>
          </cell>
        </row>
        <row r="3537">
          <cell r="B3537" t="str">
            <v>GLH</v>
          </cell>
          <cell r="C3537" t="str">
            <v>Hydro Power</v>
          </cell>
          <cell r="D3537" t="str">
            <v>Hydro Non Con</v>
          </cell>
        </row>
        <row r="3538">
          <cell r="B3538" t="str">
            <v>AKJCL</v>
          </cell>
          <cell r="C3538" t="str">
            <v>Hydro Power</v>
          </cell>
          <cell r="D3538" t="str">
            <v>Hydro Converted</v>
          </cell>
        </row>
        <row r="3539">
          <cell r="B3539" t="str">
            <v>LEC</v>
          </cell>
          <cell r="C3539" t="str">
            <v>Hydro Power</v>
          </cell>
          <cell r="D3539" t="str">
            <v>Hydro Non Con</v>
          </cell>
        </row>
        <row r="3540">
          <cell r="B3540" t="str">
            <v>SHEL</v>
          </cell>
          <cell r="C3540" t="str">
            <v>Hydro Power</v>
          </cell>
          <cell r="D3540" t="str">
            <v>Hydro Non Con</v>
          </cell>
        </row>
        <row r="3541">
          <cell r="B3541" t="str">
            <v>PPCL</v>
          </cell>
          <cell r="C3541" t="str">
            <v>Hydro Power</v>
          </cell>
          <cell r="D3541" t="str">
            <v>Hydro Converted</v>
          </cell>
        </row>
        <row r="3542">
          <cell r="B3542" t="str">
            <v>SSHL</v>
          </cell>
          <cell r="C3542" t="str">
            <v>Hydro Power</v>
          </cell>
          <cell r="D3542" t="str">
            <v>Hydro Non Con</v>
          </cell>
        </row>
        <row r="3543">
          <cell r="B3543" t="str">
            <v>JOSHI</v>
          </cell>
          <cell r="C3543" t="str">
            <v>Hydro Power</v>
          </cell>
          <cell r="D3543" t="str">
            <v>Hydro Converted</v>
          </cell>
        </row>
        <row r="3544">
          <cell r="B3544" t="str">
            <v>UPPER</v>
          </cell>
          <cell r="C3544" t="str">
            <v>Hydro Power</v>
          </cell>
          <cell r="D3544" t="str">
            <v>Hydro Converted</v>
          </cell>
        </row>
        <row r="3545">
          <cell r="B3545" t="str">
            <v>UNHPL</v>
          </cell>
          <cell r="C3545" t="str">
            <v>Hydro Power</v>
          </cell>
          <cell r="D3545" t="str">
            <v>Hydro Converted</v>
          </cell>
        </row>
        <row r="3546">
          <cell r="B3546" t="str">
            <v>HDHPC</v>
          </cell>
          <cell r="C3546" t="str">
            <v>Hydro Power</v>
          </cell>
          <cell r="D3546" t="str">
            <v>Hydro Converted</v>
          </cell>
        </row>
        <row r="3547">
          <cell r="B3547" t="str">
            <v>MEN</v>
          </cell>
          <cell r="C3547" t="str">
            <v>Hydro Power</v>
          </cell>
          <cell r="D3547" t="str">
            <v>Hydro Non Con</v>
          </cell>
        </row>
        <row r="3548">
          <cell r="B3548" t="str">
            <v>UMRH</v>
          </cell>
          <cell r="C3548" t="str">
            <v>Hydro Power</v>
          </cell>
          <cell r="D3548" t="str">
            <v>Hydro Non Con</v>
          </cell>
        </row>
        <row r="3549">
          <cell r="B3549" t="str">
            <v>RURU</v>
          </cell>
          <cell r="C3549" t="str">
            <v>Hydro Power</v>
          </cell>
          <cell r="D3549" t="str">
            <v>Hydro Non Con</v>
          </cell>
        </row>
        <row r="3550">
          <cell r="B3550" t="str">
            <v>AHPC</v>
          </cell>
          <cell r="C3550" t="str">
            <v>Hydro Power</v>
          </cell>
          <cell r="D3550" t="str">
            <v>Hydro Converted</v>
          </cell>
        </row>
        <row r="3551">
          <cell r="B3551" t="str">
            <v>BPCL</v>
          </cell>
          <cell r="C3551" t="str">
            <v>Hydro Power</v>
          </cell>
          <cell r="D3551" t="str">
            <v>Hydro Converted</v>
          </cell>
        </row>
        <row r="3552">
          <cell r="B3552" t="str">
            <v>CHCL</v>
          </cell>
          <cell r="C3552" t="str">
            <v>Hydro Power</v>
          </cell>
          <cell r="D3552" t="str">
            <v>Hydro Converted</v>
          </cell>
        </row>
        <row r="3553">
          <cell r="B3553" t="str">
            <v>NHPC</v>
          </cell>
          <cell r="C3553" t="str">
            <v>Hydro Power</v>
          </cell>
          <cell r="D3553" t="str">
            <v>Hydro Converted</v>
          </cell>
        </row>
        <row r="3554">
          <cell r="B3554" t="str">
            <v>SHPC</v>
          </cell>
          <cell r="C3554" t="str">
            <v>Hydro Power</v>
          </cell>
          <cell r="D3554" t="str">
            <v>Hydro Converted</v>
          </cell>
        </row>
        <row r="3555">
          <cell r="B3555" t="str">
            <v>RHPC</v>
          </cell>
          <cell r="C3555" t="str">
            <v>Delist</v>
          </cell>
          <cell r="D3555" t="str">
            <v>Delist</v>
          </cell>
        </row>
        <row r="3556">
          <cell r="B3556" t="str">
            <v>HURJA</v>
          </cell>
          <cell r="C3556" t="str">
            <v>Hydro Power</v>
          </cell>
          <cell r="D3556" t="str">
            <v>Hydro Converted</v>
          </cell>
        </row>
        <row r="3557">
          <cell r="B3557" t="str">
            <v>AKPL</v>
          </cell>
          <cell r="C3557" t="str">
            <v>Hydro Power</v>
          </cell>
          <cell r="D3557" t="str">
            <v>Hydro Converted</v>
          </cell>
        </row>
        <row r="3558">
          <cell r="B3558" t="str">
            <v>BARUN</v>
          </cell>
          <cell r="C3558" t="str">
            <v>Hydro Power</v>
          </cell>
          <cell r="D3558" t="str">
            <v>Hydro Converted</v>
          </cell>
        </row>
        <row r="3559">
          <cell r="B3559" t="str">
            <v>API</v>
          </cell>
          <cell r="C3559" t="str">
            <v>Hydro Power</v>
          </cell>
          <cell r="D3559" t="str">
            <v>Hydro Converted</v>
          </cell>
        </row>
        <row r="3560">
          <cell r="B3560" t="str">
            <v>NGPL</v>
          </cell>
          <cell r="C3560" t="str">
            <v>Hydro Power</v>
          </cell>
          <cell r="D3560" t="str">
            <v>Hydro Converted</v>
          </cell>
        </row>
        <row r="3561">
          <cell r="B3561" t="str">
            <v>SJCL</v>
          </cell>
          <cell r="C3561" t="str">
            <v>Hydro Power</v>
          </cell>
          <cell r="D3561" t="str">
            <v>Hydro Converted</v>
          </cell>
        </row>
        <row r="3562">
          <cell r="B3562" t="str">
            <v>RHPL</v>
          </cell>
          <cell r="C3562" t="str">
            <v>Hydro Power</v>
          </cell>
          <cell r="D3562" t="str">
            <v>Hydro Converted</v>
          </cell>
        </row>
        <row r="3563">
          <cell r="B3563" t="str">
            <v>UMHL</v>
          </cell>
          <cell r="C3563" t="str">
            <v>Hydro Power</v>
          </cell>
          <cell r="D3563" t="str">
            <v>Hydro Converted</v>
          </cell>
        </row>
        <row r="3564">
          <cell r="B3564" t="str">
            <v>UPCL</v>
          </cell>
          <cell r="C3564" t="str">
            <v>Hydro Power</v>
          </cell>
          <cell r="D3564" t="str">
            <v>Hydro Converted</v>
          </cell>
        </row>
        <row r="3565">
          <cell r="B3565" t="str">
            <v>SPDL</v>
          </cell>
          <cell r="C3565" t="str">
            <v>Hydro Power</v>
          </cell>
          <cell r="D3565" t="str">
            <v>Hydro Converted</v>
          </cell>
        </row>
        <row r="3566">
          <cell r="B3566" t="str">
            <v>KKHC</v>
          </cell>
          <cell r="C3566" t="str">
            <v>Hydro Power</v>
          </cell>
          <cell r="D3566" t="str">
            <v>Hydro Converted</v>
          </cell>
        </row>
        <row r="3567">
          <cell r="B3567" t="str">
            <v>HPPL</v>
          </cell>
          <cell r="C3567" t="str">
            <v>Hydro Power</v>
          </cell>
          <cell r="D3567" t="str">
            <v>Hydro Converted</v>
          </cell>
        </row>
        <row r="3568">
          <cell r="B3568" t="str">
            <v>DHPL</v>
          </cell>
          <cell r="C3568" t="str">
            <v>Hydro Power</v>
          </cell>
          <cell r="D3568" t="str">
            <v>Hydro Converted</v>
          </cell>
        </row>
        <row r="3569">
          <cell r="B3569" t="str">
            <v>MHNL</v>
          </cell>
          <cell r="C3569" t="str">
            <v>Hydro Power</v>
          </cell>
          <cell r="D3569" t="str">
            <v>Hydro Converted</v>
          </cell>
        </row>
        <row r="3570">
          <cell r="B3570" t="str">
            <v>CHL</v>
          </cell>
          <cell r="C3570" t="str">
            <v>Hydro Power</v>
          </cell>
          <cell r="D3570" t="str">
            <v>Hydro Converted</v>
          </cell>
        </row>
        <row r="3571">
          <cell r="B3571" t="str">
            <v>NHDL</v>
          </cell>
          <cell r="C3571" t="str">
            <v>Hydro Power</v>
          </cell>
          <cell r="D3571" t="str">
            <v>Hydro Converted</v>
          </cell>
        </row>
        <row r="3572">
          <cell r="B3572" t="str">
            <v>RADHI</v>
          </cell>
          <cell r="C3572" t="str">
            <v>Hydro Power</v>
          </cell>
          <cell r="D3572" t="str">
            <v>Hydro Converted</v>
          </cell>
        </row>
        <row r="3573">
          <cell r="B3573" t="str">
            <v>KPCL</v>
          </cell>
          <cell r="C3573" t="str">
            <v>Hydro Power</v>
          </cell>
          <cell r="D3573" t="str">
            <v>Hydro Converted</v>
          </cell>
        </row>
        <row r="3574">
          <cell r="B3574" t="str">
            <v>RRHP</v>
          </cell>
          <cell r="C3574" t="str">
            <v>Delist</v>
          </cell>
          <cell r="D3574" t="str">
            <v>Delist</v>
          </cell>
        </row>
        <row r="3575">
          <cell r="B3575" t="str">
            <v>GHL</v>
          </cell>
          <cell r="C3575" t="str">
            <v>Hydro Power</v>
          </cell>
          <cell r="D3575" t="str">
            <v>Hydro Converted</v>
          </cell>
        </row>
        <row r="3576">
          <cell r="B3576" t="str">
            <v>PMHPL</v>
          </cell>
          <cell r="C3576" t="str">
            <v>Hydro Power</v>
          </cell>
          <cell r="D3576" t="str">
            <v>Hydro Converted</v>
          </cell>
        </row>
        <row r="3577">
          <cell r="B3577" t="str">
            <v>GLH</v>
          </cell>
          <cell r="C3577" t="str">
            <v>Hydro Power</v>
          </cell>
          <cell r="D3577" t="str">
            <v>Hydro Non Con</v>
          </cell>
        </row>
        <row r="3578">
          <cell r="B3578" t="str">
            <v>AKJCL</v>
          </cell>
          <cell r="C3578" t="str">
            <v>Hydro Power</v>
          </cell>
          <cell r="D3578" t="str">
            <v>Hydro Converted</v>
          </cell>
        </row>
        <row r="3579">
          <cell r="B3579" t="str">
            <v>LEC</v>
          </cell>
          <cell r="C3579" t="str">
            <v>Hydro Power</v>
          </cell>
          <cell r="D3579" t="str">
            <v>Hydro Non Con</v>
          </cell>
        </row>
        <row r="3580">
          <cell r="B3580" t="str">
            <v>SHEL</v>
          </cell>
          <cell r="C3580" t="str">
            <v>Hydro Power</v>
          </cell>
          <cell r="D3580" t="str">
            <v>Hydro Non Con</v>
          </cell>
        </row>
        <row r="3581">
          <cell r="B3581" t="str">
            <v>PPCL</v>
          </cell>
          <cell r="C3581" t="str">
            <v>Hydro Power</v>
          </cell>
          <cell r="D3581" t="str">
            <v>Hydro Converted</v>
          </cell>
        </row>
        <row r="3582">
          <cell r="B3582" t="str">
            <v>SSHL</v>
          </cell>
          <cell r="C3582" t="str">
            <v>Hydro Power</v>
          </cell>
          <cell r="D3582" t="str">
            <v>Hydro Non Con</v>
          </cell>
        </row>
        <row r="3583">
          <cell r="B3583" t="str">
            <v>JOSHI</v>
          </cell>
          <cell r="C3583" t="str">
            <v>Hydro Power</v>
          </cell>
          <cell r="D3583" t="str">
            <v>Hydro Converted</v>
          </cell>
        </row>
        <row r="3584">
          <cell r="B3584" t="str">
            <v>UPPER</v>
          </cell>
          <cell r="C3584" t="str">
            <v>Hydro Power</v>
          </cell>
          <cell r="D3584" t="str">
            <v>Hydro Converted</v>
          </cell>
        </row>
        <row r="3585">
          <cell r="B3585" t="str">
            <v>UNHPL</v>
          </cell>
          <cell r="C3585" t="str">
            <v>Hydro Power</v>
          </cell>
          <cell r="D3585" t="str">
            <v>Hydro Converted</v>
          </cell>
        </row>
        <row r="3586">
          <cell r="B3586" t="str">
            <v>HDHPC</v>
          </cell>
          <cell r="C3586" t="str">
            <v>Hydro Power</v>
          </cell>
          <cell r="D3586" t="str">
            <v>Hydro Converted</v>
          </cell>
        </row>
        <row r="3587">
          <cell r="B3587" t="str">
            <v>MEN</v>
          </cell>
          <cell r="C3587" t="str">
            <v>Hydro Power</v>
          </cell>
          <cell r="D3587" t="str">
            <v>Hydro Non Con</v>
          </cell>
        </row>
        <row r="3588">
          <cell r="B3588" t="str">
            <v>UMRH</v>
          </cell>
          <cell r="C3588" t="str">
            <v>Hydro Power</v>
          </cell>
          <cell r="D3588" t="str">
            <v>Hydro Non Con</v>
          </cell>
        </row>
        <row r="3589">
          <cell r="B3589" t="str">
            <v>RURU</v>
          </cell>
          <cell r="C3589" t="str">
            <v>Hydro Power</v>
          </cell>
          <cell r="D3589" t="str">
            <v>Hydro Non Con</v>
          </cell>
        </row>
        <row r="3590">
          <cell r="B3590" t="str">
            <v>AHPC</v>
          </cell>
          <cell r="C3590" t="str">
            <v>Hydro Power</v>
          </cell>
          <cell r="D3590" t="str">
            <v>Hydro Converted</v>
          </cell>
        </row>
        <row r="3591">
          <cell r="B3591" t="str">
            <v>BPCL</v>
          </cell>
          <cell r="C3591" t="str">
            <v>Hydro Power</v>
          </cell>
          <cell r="D3591" t="str">
            <v>Hydro Converted</v>
          </cell>
        </row>
        <row r="3592">
          <cell r="B3592" t="str">
            <v>CHCL</v>
          </cell>
          <cell r="C3592" t="str">
            <v>Hydro Power</v>
          </cell>
          <cell r="D3592" t="str">
            <v>Hydro Converted</v>
          </cell>
        </row>
        <row r="3593">
          <cell r="B3593" t="str">
            <v>NHPC</v>
          </cell>
          <cell r="C3593" t="str">
            <v>Hydro Power</v>
          </cell>
          <cell r="D3593" t="str">
            <v>Hydro Converted</v>
          </cell>
        </row>
        <row r="3594">
          <cell r="B3594" t="str">
            <v>SHPC</v>
          </cell>
          <cell r="C3594" t="str">
            <v>Hydro Power</v>
          </cell>
          <cell r="D3594" t="str">
            <v>Hydro Converted</v>
          </cell>
        </row>
        <row r="3595">
          <cell r="B3595" t="str">
            <v>RHPC</v>
          </cell>
          <cell r="C3595" t="str">
            <v>Delist</v>
          </cell>
          <cell r="D3595" t="str">
            <v>Delist</v>
          </cell>
        </row>
        <row r="3596">
          <cell r="B3596" t="str">
            <v>HURJA</v>
          </cell>
          <cell r="C3596" t="str">
            <v>Hydro Power</v>
          </cell>
          <cell r="D3596" t="str">
            <v>Hydro Converted</v>
          </cell>
        </row>
        <row r="3597">
          <cell r="B3597" t="str">
            <v>AKPL</v>
          </cell>
          <cell r="C3597" t="str">
            <v>Hydro Power</v>
          </cell>
          <cell r="D3597" t="str">
            <v>Hydro Converted</v>
          </cell>
        </row>
        <row r="3598">
          <cell r="B3598" t="str">
            <v>BARUN</v>
          </cell>
          <cell r="C3598" t="str">
            <v>Hydro Power</v>
          </cell>
          <cell r="D3598" t="str">
            <v>Hydro Converted</v>
          </cell>
        </row>
        <row r="3599">
          <cell r="B3599" t="str">
            <v>API</v>
          </cell>
          <cell r="C3599" t="str">
            <v>Hydro Power</v>
          </cell>
          <cell r="D3599" t="str">
            <v>Hydro Converted</v>
          </cell>
        </row>
        <row r="3600">
          <cell r="B3600" t="str">
            <v>NGPL</v>
          </cell>
          <cell r="C3600" t="str">
            <v>Hydro Power</v>
          </cell>
          <cell r="D3600" t="str">
            <v>Hydro Converted</v>
          </cell>
        </row>
        <row r="3601">
          <cell r="B3601" t="str">
            <v>NYADI</v>
          </cell>
          <cell r="C3601" t="str">
            <v>Hydro Power</v>
          </cell>
          <cell r="D3601" t="str">
            <v>Hydro Non Con</v>
          </cell>
        </row>
        <row r="3602">
          <cell r="B3602" t="str">
            <v>SJCL</v>
          </cell>
          <cell r="C3602" t="str">
            <v>Hydro Power</v>
          </cell>
          <cell r="D3602" t="str">
            <v>Hydro Converted</v>
          </cell>
        </row>
        <row r="3603">
          <cell r="B3603" t="str">
            <v>RHPL</v>
          </cell>
          <cell r="C3603" t="str">
            <v>Hydro Power</v>
          </cell>
          <cell r="D3603" t="str">
            <v>Hydro Converted</v>
          </cell>
        </row>
        <row r="3604">
          <cell r="B3604" t="str">
            <v>UMHL</v>
          </cell>
          <cell r="C3604" t="str">
            <v>Hydro Power</v>
          </cell>
          <cell r="D3604" t="str">
            <v>Hydro Converted</v>
          </cell>
        </row>
        <row r="3605">
          <cell r="B3605" t="str">
            <v>UPCL</v>
          </cell>
          <cell r="C3605" t="str">
            <v>Hydro Power</v>
          </cell>
          <cell r="D3605" t="str">
            <v>Hydro Converted</v>
          </cell>
        </row>
        <row r="3606">
          <cell r="B3606" t="str">
            <v>SPDL</v>
          </cell>
          <cell r="C3606" t="str">
            <v>Hydro Power</v>
          </cell>
          <cell r="D3606" t="str">
            <v>Hydro Converted</v>
          </cell>
        </row>
        <row r="3607">
          <cell r="B3607" t="str">
            <v>MKJC</v>
          </cell>
          <cell r="C3607" t="str">
            <v>Hydro Power</v>
          </cell>
          <cell r="D3607" t="str">
            <v>Hydro Non Con</v>
          </cell>
        </row>
        <row r="3608">
          <cell r="B3608" t="str">
            <v>SAHAS</v>
          </cell>
          <cell r="C3608" t="str">
            <v>Hydro Power</v>
          </cell>
          <cell r="D3608" t="str">
            <v>Hydro Non Con</v>
          </cell>
        </row>
        <row r="3609">
          <cell r="B3609" t="str">
            <v>KKHC</v>
          </cell>
          <cell r="C3609" t="str">
            <v>Hydro Power</v>
          </cell>
          <cell r="D3609" t="str">
            <v>Hydro Converted</v>
          </cell>
        </row>
        <row r="3610">
          <cell r="B3610" t="str">
            <v>HPPL</v>
          </cell>
          <cell r="C3610" t="str">
            <v>Hydro Power</v>
          </cell>
          <cell r="D3610" t="str">
            <v>Hydro Converted</v>
          </cell>
        </row>
        <row r="3611">
          <cell r="B3611" t="str">
            <v>DHPL</v>
          </cell>
          <cell r="C3611" t="str">
            <v>Hydro Power</v>
          </cell>
          <cell r="D3611" t="str">
            <v>Hydro Converted</v>
          </cell>
        </row>
        <row r="3612">
          <cell r="B3612" t="str">
            <v>MHNL</v>
          </cell>
          <cell r="C3612" t="str">
            <v>Hydro Power</v>
          </cell>
          <cell r="D3612" t="str">
            <v>Hydro Converted</v>
          </cell>
        </row>
        <row r="3613">
          <cell r="B3613" t="str">
            <v>CHL</v>
          </cell>
          <cell r="C3613" t="str">
            <v>Hydro Power</v>
          </cell>
          <cell r="D3613" t="str">
            <v>Hydro Converted</v>
          </cell>
        </row>
        <row r="3614">
          <cell r="B3614" t="str">
            <v>NHDL</v>
          </cell>
          <cell r="C3614" t="str">
            <v>Hydro Power</v>
          </cell>
          <cell r="D3614" t="str">
            <v>Hydro Converted</v>
          </cell>
        </row>
        <row r="3615">
          <cell r="B3615" t="str">
            <v>RADHI</v>
          </cell>
          <cell r="C3615" t="str">
            <v>Hydro Power</v>
          </cell>
          <cell r="D3615" t="str">
            <v>Hydro Converted</v>
          </cell>
        </row>
        <row r="3616">
          <cell r="B3616" t="str">
            <v>KPCL</v>
          </cell>
          <cell r="C3616" t="str">
            <v>Hydro Power</v>
          </cell>
          <cell r="D3616" t="str">
            <v>Hydro Converted</v>
          </cell>
        </row>
        <row r="3617">
          <cell r="B3617" t="str">
            <v>RRHP</v>
          </cell>
          <cell r="C3617" t="str">
            <v>Delist</v>
          </cell>
          <cell r="D3617" t="str">
            <v>Delist</v>
          </cell>
        </row>
        <row r="3618">
          <cell r="B3618" t="str">
            <v>GHL</v>
          </cell>
          <cell r="C3618" t="str">
            <v>Hydro Power</v>
          </cell>
          <cell r="D3618" t="str">
            <v>Hydro Converted</v>
          </cell>
        </row>
        <row r="3619">
          <cell r="B3619" t="str">
            <v>PMHPL</v>
          </cell>
          <cell r="C3619" t="str">
            <v>Hydro Power</v>
          </cell>
          <cell r="D3619" t="str">
            <v>Hydro Converted</v>
          </cell>
        </row>
        <row r="3620">
          <cell r="B3620" t="str">
            <v>MBJC</v>
          </cell>
          <cell r="C3620" t="str">
            <v>Hydro Power</v>
          </cell>
          <cell r="D3620" t="str">
            <v>Hydro Non Con</v>
          </cell>
        </row>
        <row r="3621">
          <cell r="B3621" t="str">
            <v>GLH</v>
          </cell>
          <cell r="C3621" t="str">
            <v>Hydro Power</v>
          </cell>
          <cell r="D3621" t="str">
            <v>Hydro Non Con</v>
          </cell>
        </row>
        <row r="3622">
          <cell r="B3622" t="str">
            <v>AKJCL</v>
          </cell>
          <cell r="C3622" t="str">
            <v>Hydro Power</v>
          </cell>
          <cell r="D3622" t="str">
            <v>Hydro Converted</v>
          </cell>
        </row>
        <row r="3623">
          <cell r="B3623" t="str">
            <v>LEC</v>
          </cell>
          <cell r="C3623" t="str">
            <v>Hydro Power</v>
          </cell>
          <cell r="D3623" t="str">
            <v>Hydro Non Con</v>
          </cell>
        </row>
        <row r="3624">
          <cell r="B3624" t="str">
            <v>TPC</v>
          </cell>
          <cell r="C3624" t="str">
            <v>Hydro Power</v>
          </cell>
          <cell r="D3624" t="str">
            <v>Hydro Non Con</v>
          </cell>
        </row>
        <row r="3625">
          <cell r="B3625" t="str">
            <v>SHEL</v>
          </cell>
          <cell r="C3625" t="str">
            <v>Hydro Power</v>
          </cell>
          <cell r="D3625" t="str">
            <v>Hydro Non Con</v>
          </cell>
        </row>
        <row r="3626">
          <cell r="B3626" t="str">
            <v>PPCL</v>
          </cell>
          <cell r="C3626" t="str">
            <v>Hydro Power</v>
          </cell>
          <cell r="D3626" t="str">
            <v>Hydro Converted</v>
          </cell>
        </row>
        <row r="3627">
          <cell r="B3627" t="str">
            <v>SSHL</v>
          </cell>
          <cell r="C3627" t="str">
            <v>Hydro Power</v>
          </cell>
          <cell r="D3627" t="str">
            <v>Hydro Non Con</v>
          </cell>
        </row>
        <row r="3628">
          <cell r="B3628" t="str">
            <v>UPPER</v>
          </cell>
          <cell r="C3628" t="str">
            <v>Hydro Power</v>
          </cell>
          <cell r="D3628" t="str">
            <v>Hydro Converted</v>
          </cell>
        </row>
        <row r="3629">
          <cell r="B3629" t="str">
            <v>UNHPL</v>
          </cell>
          <cell r="C3629" t="str">
            <v>Hydro Power</v>
          </cell>
          <cell r="D3629" t="str">
            <v>Hydro Converted</v>
          </cell>
        </row>
        <row r="3630">
          <cell r="B3630" t="str">
            <v>SPC</v>
          </cell>
          <cell r="C3630" t="str">
            <v>Hydro Power</v>
          </cell>
          <cell r="D3630" t="str">
            <v>Hydro Non Con</v>
          </cell>
        </row>
        <row r="3631">
          <cell r="B3631" t="str">
            <v>MEN</v>
          </cell>
          <cell r="C3631" t="str">
            <v>Hydro Power</v>
          </cell>
          <cell r="D3631" t="str">
            <v>Hydro Non Con</v>
          </cell>
        </row>
        <row r="3632">
          <cell r="B3632" t="str">
            <v>UMRH</v>
          </cell>
          <cell r="C3632" t="str">
            <v>Hydro Power</v>
          </cell>
          <cell r="D3632" t="str">
            <v>Hydro Non Con</v>
          </cell>
        </row>
        <row r="3633">
          <cell r="B3633" t="str">
            <v>RURU</v>
          </cell>
          <cell r="C3633" t="str">
            <v>Hydro Power</v>
          </cell>
          <cell r="D3633" t="str">
            <v>Hydro Non Con</v>
          </cell>
        </row>
        <row r="3634">
          <cell r="B3634" t="str">
            <v>AHPC</v>
          </cell>
          <cell r="C3634" t="str">
            <v>Hydro Power</v>
          </cell>
          <cell r="D3634" t="str">
            <v>Hydro Converted</v>
          </cell>
        </row>
        <row r="3635">
          <cell r="B3635" t="str">
            <v>BPCL</v>
          </cell>
          <cell r="C3635" t="str">
            <v>Hydro Power</v>
          </cell>
          <cell r="D3635" t="str">
            <v>Hydro Converted</v>
          </cell>
        </row>
        <row r="3636">
          <cell r="B3636" t="str">
            <v>CHCL</v>
          </cell>
          <cell r="C3636" t="str">
            <v>Hydro Power</v>
          </cell>
          <cell r="D3636" t="str">
            <v>Hydro Converted</v>
          </cell>
        </row>
        <row r="3637">
          <cell r="B3637" t="str">
            <v>NHPC</v>
          </cell>
          <cell r="C3637" t="str">
            <v>Hydro Power</v>
          </cell>
          <cell r="D3637" t="str">
            <v>Hydro Converted</v>
          </cell>
        </row>
        <row r="3638">
          <cell r="B3638" t="str">
            <v>SHPC</v>
          </cell>
          <cell r="C3638" t="str">
            <v>Hydro Power</v>
          </cell>
          <cell r="D3638" t="str">
            <v>Hydro Converted</v>
          </cell>
        </row>
        <row r="3639">
          <cell r="B3639" t="str">
            <v>HURJA</v>
          </cell>
          <cell r="C3639" t="str">
            <v>Hydro Power</v>
          </cell>
          <cell r="D3639" t="str">
            <v>Hydro Converted</v>
          </cell>
        </row>
        <row r="3640">
          <cell r="B3640" t="str">
            <v>AKPL</v>
          </cell>
          <cell r="C3640" t="str">
            <v>Hydro Power</v>
          </cell>
          <cell r="D3640" t="str">
            <v>Hydro Converted</v>
          </cell>
        </row>
        <row r="3641">
          <cell r="B3641" t="str">
            <v>BARUN</v>
          </cell>
          <cell r="C3641" t="str">
            <v>Hydro Power</v>
          </cell>
          <cell r="D3641" t="str">
            <v>Hydro Converted</v>
          </cell>
        </row>
        <row r="3642">
          <cell r="B3642" t="str">
            <v>API</v>
          </cell>
          <cell r="C3642" t="str">
            <v>Hydro Power</v>
          </cell>
          <cell r="D3642" t="str">
            <v>Hydro Converted</v>
          </cell>
        </row>
        <row r="3643">
          <cell r="B3643" t="str">
            <v>NGPL</v>
          </cell>
          <cell r="C3643" t="str">
            <v>Hydro Power</v>
          </cell>
          <cell r="D3643" t="str">
            <v>Hydro Converted</v>
          </cell>
        </row>
        <row r="3644">
          <cell r="B3644" t="str">
            <v>MHL</v>
          </cell>
          <cell r="C3644" t="str">
            <v>Hydro Power</v>
          </cell>
          <cell r="D3644" t="str">
            <v>Hydro Non Con</v>
          </cell>
        </row>
        <row r="3645">
          <cell r="B3645" t="str">
            <v>NYADI</v>
          </cell>
          <cell r="C3645" t="str">
            <v>Hydro Power</v>
          </cell>
          <cell r="D3645" t="str">
            <v>Hydro Non Con</v>
          </cell>
        </row>
        <row r="3646">
          <cell r="B3646" t="str">
            <v>SJCL</v>
          </cell>
          <cell r="C3646" t="str">
            <v>Hydro Power</v>
          </cell>
          <cell r="D3646" t="str">
            <v>Hydro Converted</v>
          </cell>
        </row>
        <row r="3647">
          <cell r="B3647" t="str">
            <v>RHPL</v>
          </cell>
          <cell r="C3647" t="str">
            <v>Hydro Power</v>
          </cell>
          <cell r="D3647" t="str">
            <v>Hydro Converted</v>
          </cell>
        </row>
        <row r="3648">
          <cell r="B3648" t="str">
            <v>UMHL</v>
          </cell>
          <cell r="C3648" t="str">
            <v>Hydro Power</v>
          </cell>
          <cell r="D3648" t="str">
            <v>Hydro Converted</v>
          </cell>
        </row>
        <row r="3649">
          <cell r="B3649" t="str">
            <v>DORDI</v>
          </cell>
          <cell r="C3649" t="str">
            <v>Hydro Power</v>
          </cell>
          <cell r="D3649" t="str">
            <v>Hydro Non Con</v>
          </cell>
        </row>
        <row r="3650">
          <cell r="B3650" t="str">
            <v>PHCL</v>
          </cell>
          <cell r="C3650" t="str">
            <v>Hydro Power</v>
          </cell>
          <cell r="D3650" t="str">
            <v>Hydro Non Con</v>
          </cell>
        </row>
        <row r="3651">
          <cell r="B3651" t="str">
            <v>PPL</v>
          </cell>
          <cell r="C3651" t="str">
            <v>Hydro Power</v>
          </cell>
          <cell r="D3651" t="str">
            <v>Hydro Non Con</v>
          </cell>
        </row>
        <row r="3652">
          <cell r="B3652" t="str">
            <v>UPCL</v>
          </cell>
          <cell r="C3652" t="str">
            <v>Hydro Power</v>
          </cell>
          <cell r="D3652" t="str">
            <v>Hydro Converted</v>
          </cell>
        </row>
        <row r="3653">
          <cell r="B3653" t="str">
            <v>SPDL</v>
          </cell>
          <cell r="C3653" t="str">
            <v>Hydro Power</v>
          </cell>
          <cell r="D3653" t="str">
            <v>Hydro Converted</v>
          </cell>
        </row>
        <row r="3654">
          <cell r="B3654" t="str">
            <v>MKJC</v>
          </cell>
          <cell r="C3654" t="str">
            <v>Hydro Power</v>
          </cell>
          <cell r="D3654" t="str">
            <v>Hydro Non Con</v>
          </cell>
        </row>
        <row r="3655">
          <cell r="B3655" t="str">
            <v>SAHAS</v>
          </cell>
          <cell r="C3655" t="str">
            <v>Hydro Power</v>
          </cell>
          <cell r="D3655" t="str">
            <v>Hydro Non Con</v>
          </cell>
        </row>
        <row r="3656">
          <cell r="B3656" t="str">
            <v>KKHC</v>
          </cell>
          <cell r="C3656" t="str">
            <v>Hydro Power</v>
          </cell>
          <cell r="D3656" t="str">
            <v>Hydro Converted</v>
          </cell>
        </row>
        <row r="3657">
          <cell r="B3657" t="str">
            <v>HPPL</v>
          </cell>
          <cell r="C3657" t="str">
            <v>Hydro Power</v>
          </cell>
          <cell r="D3657" t="str">
            <v>Hydro Converted</v>
          </cell>
        </row>
        <row r="3658">
          <cell r="B3658" t="str">
            <v>DHPL</v>
          </cell>
          <cell r="C3658" t="str">
            <v>Hydro Power</v>
          </cell>
          <cell r="D3658" t="str">
            <v>Hydro Converted</v>
          </cell>
        </row>
        <row r="3659">
          <cell r="B3659" t="str">
            <v>BHPL</v>
          </cell>
          <cell r="C3659" t="str">
            <v>Hydro Power</v>
          </cell>
          <cell r="D3659" t="str">
            <v>Hydro Non Con</v>
          </cell>
        </row>
        <row r="3660">
          <cell r="B3660" t="str">
            <v>MHNL</v>
          </cell>
          <cell r="C3660" t="str">
            <v>Hydro Power</v>
          </cell>
          <cell r="D3660" t="str">
            <v>Hydro Converted</v>
          </cell>
        </row>
        <row r="3661">
          <cell r="B3661" t="str">
            <v>CHL</v>
          </cell>
          <cell r="C3661" t="str">
            <v>Hydro Power</v>
          </cell>
          <cell r="D3661" t="str">
            <v>Hydro Converted</v>
          </cell>
        </row>
        <row r="3662">
          <cell r="B3662" t="str">
            <v>SPHL</v>
          </cell>
          <cell r="C3662" t="str">
            <v>Hydro Power</v>
          </cell>
          <cell r="D3662" t="str">
            <v>Hydro Non Con</v>
          </cell>
        </row>
        <row r="3663">
          <cell r="B3663" t="str">
            <v>NHDL</v>
          </cell>
          <cell r="C3663" t="str">
            <v>Hydro Power</v>
          </cell>
          <cell r="D3663" t="str">
            <v>Hydro Converted</v>
          </cell>
        </row>
        <row r="3664">
          <cell r="B3664" t="str">
            <v>RADHI</v>
          </cell>
          <cell r="C3664" t="str">
            <v>Hydro Power</v>
          </cell>
          <cell r="D3664" t="str">
            <v>Hydro Converted</v>
          </cell>
        </row>
        <row r="3665">
          <cell r="B3665" t="str">
            <v>BNHC</v>
          </cell>
          <cell r="C3665" t="str">
            <v>Hydro Power</v>
          </cell>
          <cell r="D3665" t="str">
            <v>Hydro Non Con</v>
          </cell>
        </row>
        <row r="3666">
          <cell r="B3666" t="str">
            <v>RHGCL</v>
          </cell>
          <cell r="C3666" t="str">
            <v>Hydro Power</v>
          </cell>
          <cell r="D3666" t="str">
            <v>Hydro Non Con</v>
          </cell>
        </row>
        <row r="3667">
          <cell r="B3667" t="str">
            <v>KPCL</v>
          </cell>
          <cell r="C3667" t="str">
            <v>Hydro Power</v>
          </cell>
          <cell r="D3667" t="str">
            <v>Hydro Converted</v>
          </cell>
        </row>
        <row r="3668">
          <cell r="B3668" t="str">
            <v>GHL</v>
          </cell>
          <cell r="C3668" t="str">
            <v>Hydro Power</v>
          </cell>
          <cell r="D3668" t="str">
            <v>Hydro Converted</v>
          </cell>
        </row>
        <row r="3669">
          <cell r="B3669" t="str">
            <v>PMHPL</v>
          </cell>
          <cell r="C3669" t="str">
            <v>Hydro Power</v>
          </cell>
          <cell r="D3669" t="str">
            <v>Hydro Converted</v>
          </cell>
        </row>
        <row r="3670">
          <cell r="B3670" t="str">
            <v>MBJC</v>
          </cell>
          <cell r="C3670" t="str">
            <v>Hydro Power</v>
          </cell>
          <cell r="D3670" t="str">
            <v>Hydro Non Con</v>
          </cell>
        </row>
        <row r="3671">
          <cell r="B3671" t="str">
            <v>GLH</v>
          </cell>
          <cell r="C3671" t="str">
            <v>Hydro Power</v>
          </cell>
          <cell r="D3671" t="str">
            <v>Hydro Non Con</v>
          </cell>
        </row>
        <row r="3672">
          <cell r="B3672" t="str">
            <v>USHEC</v>
          </cell>
          <cell r="C3672" t="str">
            <v>Hydro Power</v>
          </cell>
          <cell r="D3672" t="str">
            <v>Hydro Non Con</v>
          </cell>
        </row>
        <row r="3673">
          <cell r="B3673" t="str">
            <v>AKJCL</v>
          </cell>
          <cell r="C3673" t="str">
            <v>Hydro Power</v>
          </cell>
          <cell r="D3673" t="str">
            <v>Hydro Converted</v>
          </cell>
        </row>
        <row r="3674">
          <cell r="B3674" t="str">
            <v>LEC</v>
          </cell>
          <cell r="C3674" t="str">
            <v>Hydro Power</v>
          </cell>
          <cell r="D3674" t="str">
            <v>Hydro Non Con</v>
          </cell>
        </row>
        <row r="3675">
          <cell r="B3675" t="str">
            <v>TPC</v>
          </cell>
          <cell r="C3675" t="str">
            <v>Hydro Power</v>
          </cell>
          <cell r="D3675" t="str">
            <v>Hydro Non Con</v>
          </cell>
        </row>
        <row r="3676">
          <cell r="B3676" t="str">
            <v>SHEL</v>
          </cell>
          <cell r="C3676" t="str">
            <v>Hydro Power</v>
          </cell>
          <cell r="D3676" t="str">
            <v>Hydro Non Con</v>
          </cell>
        </row>
        <row r="3677">
          <cell r="B3677" t="str">
            <v>PPCL</v>
          </cell>
          <cell r="C3677" t="str">
            <v>Hydro Power</v>
          </cell>
          <cell r="D3677" t="str">
            <v>Hydro Converted</v>
          </cell>
        </row>
        <row r="3678">
          <cell r="B3678" t="str">
            <v>SSHL</v>
          </cell>
          <cell r="C3678" t="str">
            <v>Hydro Power</v>
          </cell>
          <cell r="D3678" t="str">
            <v>Hydro Non Con</v>
          </cell>
        </row>
        <row r="3679">
          <cell r="B3679" t="str">
            <v>UPPER</v>
          </cell>
          <cell r="C3679" t="str">
            <v>Hydro Power</v>
          </cell>
          <cell r="D3679" t="str">
            <v>Hydro Converted</v>
          </cell>
        </row>
        <row r="3680">
          <cell r="B3680" t="str">
            <v>UNHPL</v>
          </cell>
          <cell r="C3680" t="str">
            <v>Hydro Power</v>
          </cell>
          <cell r="D3680" t="str">
            <v>Hydro Converted</v>
          </cell>
        </row>
        <row r="3681">
          <cell r="B3681" t="str">
            <v>SPC</v>
          </cell>
          <cell r="C3681" t="str">
            <v>Hydro Power</v>
          </cell>
          <cell r="D3681" t="str">
            <v>Hydro Non Con</v>
          </cell>
        </row>
        <row r="3682">
          <cell r="B3682" t="str">
            <v>SGHC</v>
          </cell>
          <cell r="C3682" t="str">
            <v>Hydro Power</v>
          </cell>
          <cell r="D3682" t="str">
            <v>Hydro Non Con</v>
          </cell>
        </row>
        <row r="3683">
          <cell r="B3683" t="str">
            <v>BHDC</v>
          </cell>
          <cell r="C3683" t="str">
            <v>Hydro Power</v>
          </cell>
          <cell r="D3683" t="str">
            <v>Hydro Non Con</v>
          </cell>
        </row>
        <row r="3684">
          <cell r="B3684" t="str">
            <v>RFPL</v>
          </cell>
          <cell r="C3684" t="str">
            <v>Hydro Power</v>
          </cell>
          <cell r="D3684" t="str">
            <v>Hydro Non Con</v>
          </cell>
        </row>
        <row r="3685">
          <cell r="B3685" t="str">
            <v>MEN</v>
          </cell>
          <cell r="C3685" t="str">
            <v>Hydro Power</v>
          </cell>
          <cell r="D3685" t="str">
            <v>Hydro Non Con</v>
          </cell>
        </row>
        <row r="3686">
          <cell r="B3686" t="str">
            <v>UHEWA</v>
          </cell>
          <cell r="C3686" t="str">
            <v>Hydro Power</v>
          </cell>
          <cell r="D3686" t="str">
            <v>Hydro Non Con</v>
          </cell>
        </row>
        <row r="3687">
          <cell r="B3687" t="str">
            <v>HHL</v>
          </cell>
          <cell r="C3687" t="str">
            <v>Hydro Power</v>
          </cell>
          <cell r="D3687" t="str">
            <v>Hydro Non Con</v>
          </cell>
        </row>
        <row r="3688">
          <cell r="B3688" t="str">
            <v>UMRH</v>
          </cell>
          <cell r="C3688" t="str">
            <v>Hydro Power</v>
          </cell>
          <cell r="D3688" t="str">
            <v>Hydro Non Con</v>
          </cell>
        </row>
        <row r="3689">
          <cell r="B3689" t="str">
            <v>SIKLES</v>
          </cell>
          <cell r="C3689" t="str">
            <v>Hydro Power</v>
          </cell>
          <cell r="D3689" t="str">
            <v>Hydro Non Con</v>
          </cell>
        </row>
        <row r="3690">
          <cell r="B3690" t="str">
            <v>RURU</v>
          </cell>
          <cell r="C3690" t="str">
            <v>Hydro Power</v>
          </cell>
          <cell r="D3690" t="str">
            <v>Hydro Non Con</v>
          </cell>
        </row>
        <row r="3691">
          <cell r="B3691" t="str">
            <v>BHL</v>
          </cell>
          <cell r="C3691" t="str">
            <v>Hydro Power</v>
          </cell>
          <cell r="D3691" t="str">
            <v>Hydro Non Con</v>
          </cell>
        </row>
        <row r="3692">
          <cell r="B3692" t="str">
            <v>RIDI</v>
          </cell>
          <cell r="C3692" t="str">
            <v>Hydro Power</v>
          </cell>
          <cell r="D3692" t="str">
            <v>Hydro Converted</v>
          </cell>
        </row>
        <row r="3693">
          <cell r="B3693" t="str">
            <v>AHPC</v>
          </cell>
          <cell r="C3693" t="str">
            <v>Hydro Power</v>
          </cell>
          <cell r="D3693" t="str">
            <v>Hydro Converted</v>
          </cell>
        </row>
        <row r="3694">
          <cell r="B3694" t="str">
            <v>BPCL</v>
          </cell>
          <cell r="C3694" t="str">
            <v>Hydro Power</v>
          </cell>
          <cell r="D3694" t="str">
            <v>Hydro Converted</v>
          </cell>
        </row>
        <row r="3695">
          <cell r="B3695" t="str">
            <v>CHCL</v>
          </cell>
          <cell r="C3695" t="str">
            <v>Hydro Power</v>
          </cell>
          <cell r="D3695" t="str">
            <v>Hydro Converted</v>
          </cell>
        </row>
        <row r="3696">
          <cell r="B3696" t="str">
            <v>NHPC</v>
          </cell>
          <cell r="C3696" t="str">
            <v>Hydro Power</v>
          </cell>
          <cell r="D3696" t="str">
            <v>Hydro Converted</v>
          </cell>
        </row>
        <row r="3697">
          <cell r="B3697" t="str">
            <v>SHPC</v>
          </cell>
          <cell r="C3697" t="str">
            <v>Hydro Power</v>
          </cell>
          <cell r="D3697" t="str">
            <v>Hydro Converted</v>
          </cell>
        </row>
        <row r="3698">
          <cell r="B3698" t="str">
            <v>RHPC</v>
          </cell>
          <cell r="C3698" t="str">
            <v>Delist</v>
          </cell>
          <cell r="D3698" t="str">
            <v>Delist</v>
          </cell>
        </row>
        <row r="3699">
          <cell r="B3699" t="str">
            <v>HURJA</v>
          </cell>
          <cell r="C3699" t="str">
            <v>Hydro Power</v>
          </cell>
          <cell r="D3699" t="str">
            <v>Hydro Converted</v>
          </cell>
        </row>
        <row r="3700">
          <cell r="B3700" t="str">
            <v>AKPL</v>
          </cell>
          <cell r="C3700" t="str">
            <v>Hydro Power</v>
          </cell>
          <cell r="D3700" t="str">
            <v>Hydro Converted</v>
          </cell>
        </row>
        <row r="3701">
          <cell r="B3701" t="str">
            <v>BARUN</v>
          </cell>
          <cell r="C3701" t="str">
            <v>Hydro Power</v>
          </cell>
          <cell r="D3701" t="str">
            <v>Hydro Converted</v>
          </cell>
        </row>
        <row r="3702">
          <cell r="B3702" t="str">
            <v>API</v>
          </cell>
          <cell r="C3702" t="str">
            <v>Hydro Power</v>
          </cell>
          <cell r="D3702" t="str">
            <v>Hydro Converted</v>
          </cell>
        </row>
        <row r="3703">
          <cell r="B3703" t="str">
            <v>NGPL</v>
          </cell>
          <cell r="C3703" t="str">
            <v>Hydro Power</v>
          </cell>
          <cell r="D3703" t="str">
            <v>Hydro Converted</v>
          </cell>
        </row>
        <row r="3704">
          <cell r="B3704" t="str">
            <v>NYADI</v>
          </cell>
          <cell r="C3704" t="str">
            <v>Hydro Power</v>
          </cell>
          <cell r="D3704" t="str">
            <v>Hydro Non Con</v>
          </cell>
        </row>
        <row r="3705">
          <cell r="B3705" t="str">
            <v>SJCL</v>
          </cell>
          <cell r="C3705" t="str">
            <v>Hydro Power</v>
          </cell>
          <cell r="D3705" t="str">
            <v>Hydro Converted</v>
          </cell>
        </row>
        <row r="3706">
          <cell r="B3706" t="str">
            <v>RHPL</v>
          </cell>
          <cell r="C3706" t="str">
            <v>Hydro Power</v>
          </cell>
          <cell r="D3706" t="str">
            <v>Hydro Converted</v>
          </cell>
        </row>
        <row r="3707">
          <cell r="B3707" t="str">
            <v>UMHL</v>
          </cell>
          <cell r="C3707" t="str">
            <v>Hydro Power</v>
          </cell>
          <cell r="D3707" t="str">
            <v>Hydro Converted</v>
          </cell>
        </row>
        <row r="3708">
          <cell r="B3708" t="str">
            <v>UPCL</v>
          </cell>
          <cell r="C3708" t="str">
            <v>Hydro Power</v>
          </cell>
          <cell r="D3708" t="str">
            <v>Hydro Converted</v>
          </cell>
        </row>
        <row r="3709">
          <cell r="B3709" t="str">
            <v>SPDL</v>
          </cell>
          <cell r="C3709" t="str">
            <v>Hydro Power</v>
          </cell>
          <cell r="D3709" t="str">
            <v>Hydro Converted</v>
          </cell>
        </row>
        <row r="3710">
          <cell r="B3710" t="str">
            <v>MKJC</v>
          </cell>
          <cell r="C3710" t="str">
            <v>Hydro Power</v>
          </cell>
          <cell r="D3710" t="str">
            <v>Hydro Non Con</v>
          </cell>
        </row>
        <row r="3711">
          <cell r="B3711" t="str">
            <v>SAHAS</v>
          </cell>
          <cell r="C3711" t="str">
            <v>Hydro Power</v>
          </cell>
          <cell r="D3711" t="str">
            <v>Hydro Non Con</v>
          </cell>
        </row>
        <row r="3712">
          <cell r="B3712" t="str">
            <v>KKHC</v>
          </cell>
          <cell r="C3712" t="str">
            <v>Hydro Power</v>
          </cell>
          <cell r="D3712" t="str">
            <v>Hydro Converted</v>
          </cell>
        </row>
        <row r="3713">
          <cell r="B3713" t="str">
            <v>HPPL</v>
          </cell>
          <cell r="C3713" t="str">
            <v>Hydro Power</v>
          </cell>
          <cell r="D3713" t="str">
            <v>Hydro Converted</v>
          </cell>
        </row>
        <row r="3714">
          <cell r="B3714" t="str">
            <v>DHPL</v>
          </cell>
          <cell r="C3714" t="str">
            <v>Hydro Power</v>
          </cell>
          <cell r="D3714" t="str">
            <v>Hydro Converted</v>
          </cell>
        </row>
        <row r="3715">
          <cell r="B3715" t="str">
            <v>MHNL</v>
          </cell>
          <cell r="C3715" t="str">
            <v>Hydro Power</v>
          </cell>
          <cell r="D3715" t="str">
            <v>Hydro Converted</v>
          </cell>
        </row>
        <row r="3716">
          <cell r="B3716" t="str">
            <v>CHL</v>
          </cell>
          <cell r="C3716" t="str">
            <v>Hydro Power</v>
          </cell>
          <cell r="D3716" t="str">
            <v>Hydro Converted</v>
          </cell>
        </row>
        <row r="3717">
          <cell r="B3717" t="str">
            <v>NHDL</v>
          </cell>
          <cell r="C3717" t="str">
            <v>Hydro Power</v>
          </cell>
          <cell r="D3717" t="str">
            <v>Hydro Converted</v>
          </cell>
        </row>
        <row r="3718">
          <cell r="B3718" t="str">
            <v>RADHI</v>
          </cell>
          <cell r="C3718" t="str">
            <v>Hydro Power</v>
          </cell>
          <cell r="D3718" t="str">
            <v>Hydro Converted</v>
          </cell>
        </row>
        <row r="3719">
          <cell r="B3719" t="str">
            <v>KPCL</v>
          </cell>
          <cell r="C3719" t="str">
            <v>Hydro Power</v>
          </cell>
          <cell r="D3719" t="str">
            <v>Hydro Converted</v>
          </cell>
        </row>
        <row r="3720">
          <cell r="B3720" t="str">
            <v>RRHP</v>
          </cell>
          <cell r="C3720" t="str">
            <v>Delist</v>
          </cell>
          <cell r="D3720" t="str">
            <v>Delist</v>
          </cell>
        </row>
        <row r="3721">
          <cell r="B3721" t="str">
            <v>GHL</v>
          </cell>
          <cell r="C3721" t="str">
            <v>Hydro Power</v>
          </cell>
          <cell r="D3721" t="str">
            <v>Hydro Converted</v>
          </cell>
        </row>
        <row r="3722">
          <cell r="B3722" t="str">
            <v>PMHPL</v>
          </cell>
          <cell r="C3722" t="str">
            <v>Hydro Power</v>
          </cell>
          <cell r="D3722" t="str">
            <v>Hydro Converted</v>
          </cell>
        </row>
        <row r="3723">
          <cell r="B3723" t="str">
            <v>MBJC</v>
          </cell>
          <cell r="C3723" t="str">
            <v>Hydro Power</v>
          </cell>
          <cell r="D3723" t="str">
            <v>Hydro Non Con</v>
          </cell>
        </row>
        <row r="3724">
          <cell r="B3724" t="str">
            <v>GLH</v>
          </cell>
          <cell r="C3724" t="str">
            <v>Hydro Power</v>
          </cell>
          <cell r="D3724" t="str">
            <v>Hydro Non Con</v>
          </cell>
        </row>
        <row r="3725">
          <cell r="B3725" t="str">
            <v>AKJCL</v>
          </cell>
          <cell r="C3725" t="str">
            <v>Hydro Power</v>
          </cell>
          <cell r="D3725" t="str">
            <v>Hydro Converted</v>
          </cell>
        </row>
        <row r="3726">
          <cell r="B3726" t="str">
            <v>LEC</v>
          </cell>
          <cell r="C3726" t="str">
            <v>Hydro Power</v>
          </cell>
          <cell r="D3726" t="str">
            <v>Hydro Non Con</v>
          </cell>
        </row>
        <row r="3727">
          <cell r="B3727" t="str">
            <v>TPC</v>
          </cell>
          <cell r="C3727" t="str">
            <v>Hydro Power</v>
          </cell>
          <cell r="D3727" t="str">
            <v>Hydro Non Con</v>
          </cell>
        </row>
        <row r="3728">
          <cell r="B3728" t="str">
            <v>SHEL</v>
          </cell>
          <cell r="C3728" t="str">
            <v>Hydro Power</v>
          </cell>
          <cell r="D3728" t="str">
            <v>Hydro Non Con</v>
          </cell>
        </row>
        <row r="3729">
          <cell r="B3729" t="str">
            <v>PPCL</v>
          </cell>
          <cell r="C3729" t="str">
            <v>Hydro Power</v>
          </cell>
          <cell r="D3729" t="str">
            <v>Hydro Converted</v>
          </cell>
        </row>
        <row r="3730">
          <cell r="B3730" t="str">
            <v>SSHL</v>
          </cell>
          <cell r="C3730" t="str">
            <v>Hydro Power</v>
          </cell>
          <cell r="D3730" t="str">
            <v>Hydro Non Con</v>
          </cell>
        </row>
        <row r="3731">
          <cell r="B3731" t="str">
            <v>UPPER</v>
          </cell>
          <cell r="C3731" t="str">
            <v>Hydro Power</v>
          </cell>
          <cell r="D3731" t="str">
            <v>Hydro Converted</v>
          </cell>
        </row>
        <row r="3732">
          <cell r="B3732" t="str">
            <v>UNHPL</v>
          </cell>
          <cell r="C3732" t="str">
            <v>Hydro Power</v>
          </cell>
          <cell r="D3732" t="str">
            <v>Hydro Converted</v>
          </cell>
        </row>
        <row r="3733">
          <cell r="B3733" t="str">
            <v>SPC</v>
          </cell>
          <cell r="C3733" t="str">
            <v>Hydro Power</v>
          </cell>
          <cell r="D3733" t="str">
            <v>Hydro Non Con</v>
          </cell>
        </row>
        <row r="3734">
          <cell r="B3734" t="str">
            <v>HDHPC</v>
          </cell>
          <cell r="C3734" t="str">
            <v>Hydro Power</v>
          </cell>
          <cell r="D3734" t="str">
            <v>Hydro Converted</v>
          </cell>
        </row>
        <row r="3735">
          <cell r="B3735" t="str">
            <v>MEN</v>
          </cell>
          <cell r="C3735" t="str">
            <v>Hydro Power</v>
          </cell>
          <cell r="D3735" t="str">
            <v>Hydro Non Con</v>
          </cell>
        </row>
        <row r="3736">
          <cell r="B3736" t="str">
            <v>HHL</v>
          </cell>
          <cell r="C3736" t="str">
            <v>Hydro Power</v>
          </cell>
          <cell r="D3736" t="str">
            <v>Hydro Non Con</v>
          </cell>
        </row>
        <row r="3737">
          <cell r="B3737" t="str">
            <v>UMRH</v>
          </cell>
          <cell r="C3737" t="str">
            <v>Hydro Power</v>
          </cell>
          <cell r="D3737" t="str">
            <v>Hydro Non Con</v>
          </cell>
        </row>
        <row r="3738">
          <cell r="B3738" t="str">
            <v>RURU</v>
          </cell>
          <cell r="C3738" t="str">
            <v>Hydro Power</v>
          </cell>
          <cell r="D3738" t="str">
            <v>Hydro Non Con</v>
          </cell>
        </row>
        <row r="3739">
          <cell r="B3739" t="str">
            <v>GVL</v>
          </cell>
          <cell r="C3739" t="str">
            <v>Hydro Power</v>
          </cell>
          <cell r="D3739" t="str">
            <v>Hydro Non Con</v>
          </cell>
        </row>
        <row r="3740">
          <cell r="B3740" t="str">
            <v>AHPC</v>
          </cell>
          <cell r="C3740" t="str">
            <v>Hydro Power</v>
          </cell>
          <cell r="D3740" t="str">
            <v>Hydro Converted</v>
          </cell>
        </row>
        <row r="3741">
          <cell r="B3741" t="str">
            <v>BPCL</v>
          </cell>
          <cell r="C3741" t="str">
            <v>Hydro Power</v>
          </cell>
          <cell r="D3741" t="str">
            <v>Hydro Converted</v>
          </cell>
        </row>
        <row r="3742">
          <cell r="B3742" t="str">
            <v>CHCL</v>
          </cell>
          <cell r="C3742" t="str">
            <v>Hydro Power</v>
          </cell>
          <cell r="D3742" t="str">
            <v>Hydro Converted</v>
          </cell>
        </row>
        <row r="3743">
          <cell r="B3743" t="str">
            <v>NHPC</v>
          </cell>
          <cell r="C3743" t="str">
            <v>Hydro Power</v>
          </cell>
          <cell r="D3743" t="str">
            <v>Hydro Converted</v>
          </cell>
        </row>
        <row r="3744">
          <cell r="B3744" t="str">
            <v>SHPC</v>
          </cell>
          <cell r="C3744" t="str">
            <v>Hydro Power</v>
          </cell>
          <cell r="D3744" t="str">
            <v>Hydro Converted</v>
          </cell>
        </row>
        <row r="3745">
          <cell r="B3745" t="str">
            <v>RHPC</v>
          </cell>
          <cell r="C3745" t="str">
            <v>Delist</v>
          </cell>
          <cell r="D3745" t="str">
            <v>Delist</v>
          </cell>
        </row>
        <row r="3746">
          <cell r="B3746" t="str">
            <v>HURJA</v>
          </cell>
          <cell r="C3746" t="str">
            <v>Hydro Power</v>
          </cell>
          <cell r="D3746" t="str">
            <v>Hydro Converted</v>
          </cell>
        </row>
        <row r="3747">
          <cell r="B3747" t="str">
            <v>AKPL</v>
          </cell>
          <cell r="C3747" t="str">
            <v>Hydro Power</v>
          </cell>
          <cell r="D3747" t="str">
            <v>Hydro Converted</v>
          </cell>
        </row>
        <row r="3748">
          <cell r="B3748" t="str">
            <v>BARUN</v>
          </cell>
          <cell r="C3748" t="str">
            <v>Hydro Power</v>
          </cell>
          <cell r="D3748" t="str">
            <v>Hydro Converted</v>
          </cell>
        </row>
        <row r="3749">
          <cell r="B3749" t="str">
            <v>API</v>
          </cell>
          <cell r="C3749" t="str">
            <v>Hydro Power</v>
          </cell>
          <cell r="D3749" t="str">
            <v>Hydro Converted</v>
          </cell>
        </row>
        <row r="3750">
          <cell r="B3750" t="str">
            <v>NGPL</v>
          </cell>
          <cell r="C3750" t="str">
            <v>Hydro Power</v>
          </cell>
          <cell r="D3750" t="str">
            <v>Hydro Converted</v>
          </cell>
        </row>
        <row r="3751">
          <cell r="B3751" t="str">
            <v>NYADI</v>
          </cell>
          <cell r="C3751" t="str">
            <v>Hydro Power</v>
          </cell>
          <cell r="D3751" t="str">
            <v>Hydro Non Con</v>
          </cell>
        </row>
        <row r="3752">
          <cell r="B3752" t="str">
            <v>SJCL</v>
          </cell>
          <cell r="C3752" t="str">
            <v>Hydro Power</v>
          </cell>
          <cell r="D3752" t="str">
            <v>Hydro Converted</v>
          </cell>
        </row>
        <row r="3753">
          <cell r="B3753" t="str">
            <v>RHPL</v>
          </cell>
          <cell r="C3753" t="str">
            <v>Hydro Power</v>
          </cell>
          <cell r="D3753" t="str">
            <v>Hydro Converted</v>
          </cell>
        </row>
        <row r="3754">
          <cell r="B3754" t="str">
            <v>UMHL</v>
          </cell>
          <cell r="C3754" t="str">
            <v>Hydro Power</v>
          </cell>
          <cell r="D3754" t="str">
            <v>Hydro Converted</v>
          </cell>
        </row>
        <row r="3755">
          <cell r="B3755" t="str">
            <v>UPCL</v>
          </cell>
          <cell r="C3755" t="str">
            <v>Hydro Power</v>
          </cell>
          <cell r="D3755" t="str">
            <v>Hydro Converted</v>
          </cell>
        </row>
        <row r="3756">
          <cell r="B3756" t="str">
            <v>SPDL</v>
          </cell>
          <cell r="C3756" t="str">
            <v>Hydro Power</v>
          </cell>
          <cell r="D3756" t="str">
            <v>Hydro Converted</v>
          </cell>
        </row>
        <row r="3757">
          <cell r="B3757" t="str">
            <v>MKJC</v>
          </cell>
          <cell r="C3757" t="str">
            <v>Hydro Power</v>
          </cell>
          <cell r="D3757" t="str">
            <v>Hydro Non Con</v>
          </cell>
        </row>
        <row r="3758">
          <cell r="B3758" t="str">
            <v>SAHAS</v>
          </cell>
          <cell r="C3758" t="str">
            <v>Hydro Power</v>
          </cell>
          <cell r="D3758" t="str">
            <v>Hydro Non Con</v>
          </cell>
        </row>
        <row r="3759">
          <cell r="B3759" t="str">
            <v>KKHC</v>
          </cell>
          <cell r="C3759" t="str">
            <v>Hydro Power</v>
          </cell>
          <cell r="D3759" t="str">
            <v>Hydro Converted</v>
          </cell>
        </row>
        <row r="3760">
          <cell r="B3760" t="str">
            <v>HPPL</v>
          </cell>
          <cell r="C3760" t="str">
            <v>Hydro Power</v>
          </cell>
          <cell r="D3760" t="str">
            <v>Hydro Converted</v>
          </cell>
        </row>
        <row r="3761">
          <cell r="B3761" t="str">
            <v>DHPL</v>
          </cell>
          <cell r="C3761" t="str">
            <v>Hydro Power</v>
          </cell>
          <cell r="D3761" t="str">
            <v>Hydro Converted</v>
          </cell>
        </row>
        <row r="3762">
          <cell r="B3762" t="str">
            <v>MHNL</v>
          </cell>
          <cell r="C3762" t="str">
            <v>Hydro Power</v>
          </cell>
          <cell r="D3762" t="str">
            <v>Hydro Converted</v>
          </cell>
        </row>
        <row r="3763">
          <cell r="B3763" t="str">
            <v>CHL</v>
          </cell>
          <cell r="C3763" t="str">
            <v>Hydro Power</v>
          </cell>
          <cell r="D3763" t="str">
            <v>Hydro Converted</v>
          </cell>
        </row>
        <row r="3764">
          <cell r="B3764" t="str">
            <v>NHDL</v>
          </cell>
          <cell r="C3764" t="str">
            <v>Hydro Power</v>
          </cell>
          <cell r="D3764" t="str">
            <v>Hydro Converted</v>
          </cell>
        </row>
        <row r="3765">
          <cell r="B3765" t="str">
            <v>RADHI</v>
          </cell>
          <cell r="C3765" t="str">
            <v>Hydro Power</v>
          </cell>
          <cell r="D3765" t="str">
            <v>Hydro Converted</v>
          </cell>
        </row>
        <row r="3766">
          <cell r="B3766" t="str">
            <v>KPCL</v>
          </cell>
          <cell r="C3766" t="str">
            <v>Hydro Power</v>
          </cell>
          <cell r="D3766" t="str">
            <v>Hydro Converted</v>
          </cell>
        </row>
        <row r="3767">
          <cell r="B3767" t="str">
            <v>RRHP</v>
          </cell>
          <cell r="C3767" t="str">
            <v>Delist</v>
          </cell>
          <cell r="D3767" t="str">
            <v>Delist</v>
          </cell>
        </row>
        <row r="3768">
          <cell r="B3768" t="str">
            <v>GHL</v>
          </cell>
          <cell r="C3768" t="str">
            <v>Hydro Power</v>
          </cell>
          <cell r="D3768" t="str">
            <v>Hydro Converted</v>
          </cell>
        </row>
        <row r="3769">
          <cell r="B3769" t="str">
            <v>PMHPL</v>
          </cell>
          <cell r="C3769" t="str">
            <v>Hydro Power</v>
          </cell>
          <cell r="D3769" t="str">
            <v>Hydro Converted</v>
          </cell>
        </row>
        <row r="3770">
          <cell r="B3770" t="str">
            <v>MBJC</v>
          </cell>
          <cell r="C3770" t="str">
            <v>Hydro Power</v>
          </cell>
          <cell r="D3770" t="str">
            <v>Hydro Non Con</v>
          </cell>
        </row>
        <row r="3771">
          <cell r="B3771" t="str">
            <v>GLH</v>
          </cell>
          <cell r="C3771" t="str">
            <v>Hydro Power</v>
          </cell>
          <cell r="D3771" t="str">
            <v>Hydro Non Con</v>
          </cell>
        </row>
        <row r="3772">
          <cell r="B3772" t="str">
            <v>USHEC</v>
          </cell>
          <cell r="C3772" t="str">
            <v>Hydro Power</v>
          </cell>
          <cell r="D3772" t="str">
            <v>Hydro Non Con</v>
          </cell>
        </row>
        <row r="3773">
          <cell r="B3773" t="str">
            <v>AKJCL</v>
          </cell>
          <cell r="C3773" t="str">
            <v>Hydro Power</v>
          </cell>
          <cell r="D3773" t="str">
            <v>Hydro Converted</v>
          </cell>
        </row>
        <row r="3774">
          <cell r="B3774" t="str">
            <v>LEC</v>
          </cell>
          <cell r="C3774" t="str">
            <v>Hydro Power</v>
          </cell>
          <cell r="D3774" t="str">
            <v>Hydro Non Con</v>
          </cell>
        </row>
        <row r="3775">
          <cell r="B3775" t="str">
            <v>TPC</v>
          </cell>
          <cell r="C3775" t="str">
            <v>Hydro Power</v>
          </cell>
          <cell r="D3775" t="str">
            <v>Hydro Non Con</v>
          </cell>
        </row>
        <row r="3776">
          <cell r="B3776" t="str">
            <v>SHEL</v>
          </cell>
          <cell r="C3776" t="str">
            <v>Hydro Power</v>
          </cell>
          <cell r="D3776" t="str">
            <v>Hydro Non Con</v>
          </cell>
        </row>
        <row r="3777">
          <cell r="B3777" t="str">
            <v>PPCL</v>
          </cell>
          <cell r="C3777" t="str">
            <v>Hydro Power</v>
          </cell>
          <cell r="D3777" t="str">
            <v>Hydro Converted</v>
          </cell>
        </row>
        <row r="3778">
          <cell r="B3778" t="str">
            <v>SSHL</v>
          </cell>
          <cell r="C3778" t="str">
            <v>Hydro Power</v>
          </cell>
          <cell r="D3778" t="str">
            <v>Hydro Non Con</v>
          </cell>
        </row>
        <row r="3779">
          <cell r="B3779" t="str">
            <v>UPPER</v>
          </cell>
          <cell r="C3779" t="str">
            <v>Hydro Power</v>
          </cell>
          <cell r="D3779" t="str">
            <v>Hydro Converted</v>
          </cell>
        </row>
        <row r="3780">
          <cell r="B3780" t="str">
            <v>UNHPL</v>
          </cell>
          <cell r="C3780" t="str">
            <v>Hydro Power</v>
          </cell>
          <cell r="D3780" t="str">
            <v>Hydro Converted</v>
          </cell>
        </row>
        <row r="3781">
          <cell r="B3781" t="str">
            <v>SPC</v>
          </cell>
          <cell r="C3781" t="str">
            <v>Hydro Power</v>
          </cell>
          <cell r="D3781" t="str">
            <v>Hydro Non Con</v>
          </cell>
        </row>
        <row r="3782">
          <cell r="B3782" t="str">
            <v>SGHC</v>
          </cell>
          <cell r="C3782" t="str">
            <v>Hydro Power</v>
          </cell>
          <cell r="D3782" t="str">
            <v>Hydro Non Con</v>
          </cell>
        </row>
        <row r="3783">
          <cell r="B3783" t="str">
            <v>BHDC</v>
          </cell>
          <cell r="C3783" t="str">
            <v>Hydro Power</v>
          </cell>
          <cell r="D3783" t="str">
            <v>Hydro Non Con</v>
          </cell>
        </row>
        <row r="3784">
          <cell r="B3784" t="str">
            <v>HDHPC</v>
          </cell>
          <cell r="C3784" t="str">
            <v>Hydro Power</v>
          </cell>
          <cell r="D3784" t="str">
            <v>Hydro Converted</v>
          </cell>
        </row>
        <row r="3785">
          <cell r="B3785" t="str">
            <v>RFPL</v>
          </cell>
          <cell r="C3785" t="str">
            <v>Hydro Power</v>
          </cell>
          <cell r="D3785" t="str">
            <v>Hydro Non Con</v>
          </cell>
        </row>
        <row r="3786">
          <cell r="B3786" t="str">
            <v>MEN</v>
          </cell>
          <cell r="C3786" t="str">
            <v>Hydro Power</v>
          </cell>
          <cell r="D3786" t="str">
            <v>Hydro Non Con</v>
          </cell>
        </row>
        <row r="3787">
          <cell r="B3787" t="str">
            <v>UMRH</v>
          </cell>
          <cell r="C3787" t="str">
            <v>Hydro Power</v>
          </cell>
          <cell r="D3787" t="str">
            <v>Hydro Non Con</v>
          </cell>
        </row>
        <row r="3788">
          <cell r="B3788" t="str">
            <v>RURU</v>
          </cell>
          <cell r="C3788" t="str">
            <v>Hydro Power</v>
          </cell>
          <cell r="D3788" t="str">
            <v>Hydro Non Con</v>
          </cell>
        </row>
        <row r="3789">
          <cell r="B3789" t="str">
            <v>BHL</v>
          </cell>
          <cell r="C3789" t="str">
            <v>Hydro Power</v>
          </cell>
          <cell r="D3789" t="str">
            <v>Hydro Non Con</v>
          </cell>
        </row>
        <row r="3790">
          <cell r="B3790" t="str">
            <v>GVL</v>
          </cell>
          <cell r="C3790" t="str">
            <v>Hydro Power</v>
          </cell>
          <cell r="D3790" t="str">
            <v>Hydro Non Con</v>
          </cell>
        </row>
        <row r="3791">
          <cell r="B3791" t="str">
            <v>RIDI</v>
          </cell>
          <cell r="C3791" t="str">
            <v>Hydro Power</v>
          </cell>
          <cell r="D3791" t="str">
            <v>Hydro Converted</v>
          </cell>
        </row>
        <row r="3792">
          <cell r="B3792" t="str">
            <v>AHPC</v>
          </cell>
          <cell r="C3792" t="str">
            <v>Hydro Power</v>
          </cell>
          <cell r="D3792" t="str">
            <v>Hydro Converted</v>
          </cell>
        </row>
        <row r="3793">
          <cell r="B3793" t="str">
            <v>BPCL</v>
          </cell>
          <cell r="C3793" t="str">
            <v>Hydro Power</v>
          </cell>
          <cell r="D3793" t="str">
            <v>Hydro Converted</v>
          </cell>
        </row>
        <row r="3794">
          <cell r="B3794" t="str">
            <v>CHCL</v>
          </cell>
          <cell r="C3794" t="str">
            <v>Hydro Power</v>
          </cell>
          <cell r="D3794" t="str">
            <v>Hydro Converted</v>
          </cell>
        </row>
        <row r="3795">
          <cell r="B3795" t="str">
            <v>NHPC</v>
          </cell>
          <cell r="C3795" t="str">
            <v>Hydro Power</v>
          </cell>
          <cell r="D3795" t="str">
            <v>Hydro Converted</v>
          </cell>
        </row>
        <row r="3796">
          <cell r="B3796" t="str">
            <v>SHPC</v>
          </cell>
          <cell r="C3796" t="str">
            <v>Hydro Power</v>
          </cell>
          <cell r="D3796" t="str">
            <v>Hydro Converted</v>
          </cell>
        </row>
        <row r="3797">
          <cell r="B3797" t="str">
            <v>HURJA</v>
          </cell>
          <cell r="C3797" t="str">
            <v>Hydro Power</v>
          </cell>
          <cell r="D3797" t="str">
            <v>Hydro Converted</v>
          </cell>
        </row>
        <row r="3798">
          <cell r="B3798" t="str">
            <v>AKPL</v>
          </cell>
          <cell r="C3798" t="str">
            <v>Hydro Power</v>
          </cell>
          <cell r="D3798" t="str">
            <v>Hydro Converted</v>
          </cell>
        </row>
        <row r="3799">
          <cell r="B3799" t="str">
            <v>BARUN</v>
          </cell>
          <cell r="C3799" t="str">
            <v>Hydro Power</v>
          </cell>
          <cell r="D3799" t="str">
            <v>Hydro Converted</v>
          </cell>
        </row>
        <row r="3800">
          <cell r="B3800" t="str">
            <v>API</v>
          </cell>
          <cell r="C3800" t="str">
            <v>Hydro Power</v>
          </cell>
          <cell r="D3800" t="str">
            <v>Hydro Converted</v>
          </cell>
        </row>
        <row r="3801">
          <cell r="B3801" t="str">
            <v>NGPL</v>
          </cell>
          <cell r="C3801" t="str">
            <v>Hydro Power</v>
          </cell>
          <cell r="D3801" t="str">
            <v>Hydro Converted</v>
          </cell>
        </row>
        <row r="3802">
          <cell r="B3802" t="str">
            <v>MHL</v>
          </cell>
          <cell r="C3802" t="str">
            <v>Hydro Power</v>
          </cell>
          <cell r="D3802" t="str">
            <v>Hydro Non Con</v>
          </cell>
        </row>
        <row r="3803">
          <cell r="B3803" t="str">
            <v>NYADI</v>
          </cell>
          <cell r="C3803" t="str">
            <v>Hydro Power</v>
          </cell>
          <cell r="D3803" t="str">
            <v>Hydro Non Con</v>
          </cell>
        </row>
        <row r="3804">
          <cell r="B3804" t="str">
            <v>SJCL</v>
          </cell>
          <cell r="C3804" t="str">
            <v>Hydro Power</v>
          </cell>
          <cell r="D3804" t="str">
            <v>Hydro Converted</v>
          </cell>
        </row>
        <row r="3805">
          <cell r="B3805" t="str">
            <v>RHPL</v>
          </cell>
          <cell r="C3805" t="str">
            <v>Hydro Power</v>
          </cell>
          <cell r="D3805" t="str">
            <v>Hydro Converted</v>
          </cell>
        </row>
        <row r="3806">
          <cell r="B3806" t="str">
            <v>UMHL</v>
          </cell>
          <cell r="C3806" t="str">
            <v>Hydro Power</v>
          </cell>
          <cell r="D3806" t="str">
            <v>Hydro Converted</v>
          </cell>
        </row>
        <row r="3807">
          <cell r="B3807" t="str">
            <v>DORDI</v>
          </cell>
          <cell r="C3807" t="str">
            <v>Hydro Power</v>
          </cell>
          <cell r="D3807" t="str">
            <v>Hydro Non Con</v>
          </cell>
        </row>
        <row r="3808">
          <cell r="B3808" t="str">
            <v>PPL</v>
          </cell>
          <cell r="C3808" t="str">
            <v>Hydro Power</v>
          </cell>
          <cell r="D3808" t="str">
            <v>Hydro Non Con</v>
          </cell>
        </row>
        <row r="3809">
          <cell r="B3809" t="str">
            <v>UPCL</v>
          </cell>
          <cell r="C3809" t="str">
            <v>Hydro Power</v>
          </cell>
          <cell r="D3809" t="str">
            <v>Hydro Converted</v>
          </cell>
        </row>
        <row r="3810">
          <cell r="B3810" t="str">
            <v>SPDL</v>
          </cell>
          <cell r="C3810" t="str">
            <v>Hydro Power</v>
          </cell>
          <cell r="D3810" t="str">
            <v>Hydro Converted</v>
          </cell>
        </row>
        <row r="3811">
          <cell r="B3811" t="str">
            <v>MKJC</v>
          </cell>
          <cell r="C3811" t="str">
            <v>Hydro Power</v>
          </cell>
          <cell r="D3811" t="str">
            <v>Hydro Non Con</v>
          </cell>
        </row>
        <row r="3812">
          <cell r="B3812" t="str">
            <v>SAHAS</v>
          </cell>
          <cell r="C3812" t="str">
            <v>Hydro Power</v>
          </cell>
          <cell r="D3812" t="str">
            <v>Hydro Non Con</v>
          </cell>
        </row>
        <row r="3813">
          <cell r="B3813" t="str">
            <v>KKHC</v>
          </cell>
          <cell r="C3813" t="str">
            <v>Hydro Power</v>
          </cell>
          <cell r="D3813" t="str">
            <v>Hydro Converted</v>
          </cell>
        </row>
        <row r="3814">
          <cell r="B3814" t="str">
            <v>HPPL</v>
          </cell>
          <cell r="C3814" t="str">
            <v>Hydro Power</v>
          </cell>
          <cell r="D3814" t="str">
            <v>Hydro Converted</v>
          </cell>
        </row>
        <row r="3815">
          <cell r="B3815" t="str">
            <v>DHPL</v>
          </cell>
          <cell r="C3815" t="str">
            <v>Hydro Power</v>
          </cell>
          <cell r="D3815" t="str">
            <v>Hydro Converted</v>
          </cell>
        </row>
        <row r="3816">
          <cell r="B3816" t="str">
            <v>MHNL</v>
          </cell>
          <cell r="C3816" t="str">
            <v>Hydro Power</v>
          </cell>
          <cell r="D3816" t="str">
            <v>Hydro Converted</v>
          </cell>
        </row>
        <row r="3817">
          <cell r="B3817" t="str">
            <v>CHL</v>
          </cell>
          <cell r="C3817" t="str">
            <v>Hydro Power</v>
          </cell>
          <cell r="D3817" t="str">
            <v>Hydro Converted</v>
          </cell>
        </row>
        <row r="3818">
          <cell r="B3818" t="str">
            <v>SPHL</v>
          </cell>
          <cell r="C3818" t="str">
            <v>Hydro Power</v>
          </cell>
          <cell r="D3818" t="str">
            <v>Hydro Non Con</v>
          </cell>
        </row>
        <row r="3819">
          <cell r="B3819" t="str">
            <v>NHDL</v>
          </cell>
          <cell r="C3819" t="str">
            <v>Hydro Power</v>
          </cell>
          <cell r="D3819" t="str">
            <v>Hydro Converted</v>
          </cell>
        </row>
        <row r="3820">
          <cell r="B3820" t="str">
            <v>RADHI</v>
          </cell>
          <cell r="C3820" t="str">
            <v>Hydro Power</v>
          </cell>
          <cell r="D3820" t="str">
            <v>Hydro Converted</v>
          </cell>
        </row>
        <row r="3821">
          <cell r="B3821" t="str">
            <v>BNHC</v>
          </cell>
          <cell r="C3821" t="str">
            <v>Hydro Power</v>
          </cell>
          <cell r="D3821" t="str">
            <v>Hydro Non Con</v>
          </cell>
        </row>
        <row r="3822">
          <cell r="B3822" t="str">
            <v>KPCL</v>
          </cell>
          <cell r="C3822" t="str">
            <v>Hydro Power</v>
          </cell>
          <cell r="D3822" t="str">
            <v>Hydro Converted</v>
          </cell>
        </row>
        <row r="3823">
          <cell r="B3823" t="str">
            <v>GHL</v>
          </cell>
          <cell r="C3823" t="str">
            <v>Hydro Power</v>
          </cell>
          <cell r="D3823" t="str">
            <v>Hydro Converted</v>
          </cell>
        </row>
        <row r="3824">
          <cell r="B3824" t="str">
            <v>PMHPL</v>
          </cell>
          <cell r="C3824" t="str">
            <v>Hydro Power</v>
          </cell>
          <cell r="D3824" t="str">
            <v>Hydro Converted</v>
          </cell>
        </row>
        <row r="3825">
          <cell r="B3825" t="str">
            <v>MBJC</v>
          </cell>
          <cell r="C3825" t="str">
            <v>Hydro Power</v>
          </cell>
          <cell r="D3825" t="str">
            <v>Hydro Non Con</v>
          </cell>
        </row>
        <row r="3826">
          <cell r="B3826" t="str">
            <v>GLH</v>
          </cell>
          <cell r="C3826" t="str">
            <v>Hydro Power</v>
          </cell>
          <cell r="D3826" t="str">
            <v>Hydro Non Con</v>
          </cell>
        </row>
        <row r="3827">
          <cell r="B3827" t="str">
            <v>USHEC</v>
          </cell>
          <cell r="C3827" t="str">
            <v>Hydro Power</v>
          </cell>
          <cell r="D3827" t="str">
            <v>Hydro Non Con</v>
          </cell>
        </row>
        <row r="3828">
          <cell r="B3828" t="str">
            <v>AKJCL</v>
          </cell>
          <cell r="C3828" t="str">
            <v>Hydro Power</v>
          </cell>
          <cell r="D3828" t="str">
            <v>Hydro Converted</v>
          </cell>
        </row>
        <row r="3829">
          <cell r="B3829" t="str">
            <v>LEC</v>
          </cell>
          <cell r="C3829" t="str">
            <v>Hydro Power</v>
          </cell>
          <cell r="D3829" t="str">
            <v>Hydro Non Con</v>
          </cell>
        </row>
        <row r="3830">
          <cell r="B3830" t="str">
            <v>TPC</v>
          </cell>
          <cell r="C3830" t="str">
            <v>Hydro Power</v>
          </cell>
          <cell r="D3830" t="str">
            <v>Hydro Non Con</v>
          </cell>
        </row>
        <row r="3831">
          <cell r="B3831" t="str">
            <v>SHEL</v>
          </cell>
          <cell r="C3831" t="str">
            <v>Hydro Power</v>
          </cell>
          <cell r="D3831" t="str">
            <v>Hydro Non Con</v>
          </cell>
        </row>
        <row r="3832">
          <cell r="B3832" t="str">
            <v>PPCL</v>
          </cell>
          <cell r="C3832" t="str">
            <v>Hydro Power</v>
          </cell>
          <cell r="D3832" t="str">
            <v>Hydro Converted</v>
          </cell>
        </row>
        <row r="3833">
          <cell r="B3833" t="str">
            <v>SSHL</v>
          </cell>
          <cell r="C3833" t="str">
            <v>Hydro Power</v>
          </cell>
          <cell r="D3833" t="str">
            <v>Hydro Non Con</v>
          </cell>
        </row>
        <row r="3834">
          <cell r="B3834" t="str">
            <v>UPPER</v>
          </cell>
          <cell r="C3834" t="str">
            <v>Hydro Power</v>
          </cell>
          <cell r="D3834" t="str">
            <v>Hydro Converted</v>
          </cell>
        </row>
        <row r="3835">
          <cell r="B3835" t="str">
            <v>UNHPL</v>
          </cell>
          <cell r="C3835" t="str">
            <v>Hydro Power</v>
          </cell>
          <cell r="D3835" t="str">
            <v>Hydro Converted</v>
          </cell>
        </row>
        <row r="3836">
          <cell r="B3836" t="str">
            <v>SPC</v>
          </cell>
          <cell r="C3836" t="str">
            <v>Hydro Power</v>
          </cell>
          <cell r="D3836" t="str">
            <v>Hydro Non Con</v>
          </cell>
        </row>
        <row r="3837">
          <cell r="B3837" t="str">
            <v>SGHC</v>
          </cell>
          <cell r="C3837" t="str">
            <v>Hydro Power</v>
          </cell>
          <cell r="D3837" t="str">
            <v>Hydro Non Con</v>
          </cell>
        </row>
        <row r="3838">
          <cell r="B3838" t="str">
            <v>BHDC</v>
          </cell>
          <cell r="C3838" t="str">
            <v>Hydro Power</v>
          </cell>
          <cell r="D3838" t="str">
            <v>Hydro Non Con</v>
          </cell>
        </row>
        <row r="3839">
          <cell r="B3839" t="str">
            <v>HDHPC</v>
          </cell>
          <cell r="C3839" t="str">
            <v>Hydro Power</v>
          </cell>
          <cell r="D3839" t="str">
            <v>Hydro Converted</v>
          </cell>
        </row>
        <row r="3840">
          <cell r="B3840" t="str">
            <v>RFPL</v>
          </cell>
          <cell r="C3840" t="str">
            <v>Hydro Power</v>
          </cell>
          <cell r="D3840" t="str">
            <v>Hydro Non Con</v>
          </cell>
        </row>
        <row r="3841">
          <cell r="B3841" t="str">
            <v>MEN</v>
          </cell>
          <cell r="C3841" t="str">
            <v>Hydro Power</v>
          </cell>
          <cell r="D3841" t="str">
            <v>Hydro Non Con</v>
          </cell>
        </row>
        <row r="3842">
          <cell r="B3842" t="str">
            <v>UHEWA</v>
          </cell>
          <cell r="C3842" t="str">
            <v>Hydro Power</v>
          </cell>
          <cell r="D3842" t="str">
            <v>Hydro Non Con</v>
          </cell>
        </row>
        <row r="3843">
          <cell r="B3843" t="str">
            <v>HHL</v>
          </cell>
          <cell r="C3843" t="str">
            <v>Hydro Power</v>
          </cell>
          <cell r="D3843" t="str">
            <v>Hydro Non Con</v>
          </cell>
        </row>
        <row r="3844">
          <cell r="B3844" t="str">
            <v>UMRH</v>
          </cell>
          <cell r="C3844" t="str">
            <v>Hydro Power</v>
          </cell>
          <cell r="D3844" t="str">
            <v>Hydro Non Con</v>
          </cell>
        </row>
        <row r="3845">
          <cell r="B3845" t="str">
            <v>SIKLES</v>
          </cell>
          <cell r="C3845" t="str">
            <v>Hydro Power</v>
          </cell>
          <cell r="D3845" t="str">
            <v>Hydro Non Con</v>
          </cell>
        </row>
        <row r="3846">
          <cell r="B3846" t="str">
            <v>RURU</v>
          </cell>
          <cell r="C3846" t="str">
            <v>Hydro Power</v>
          </cell>
          <cell r="D3846" t="str">
            <v>Hydro Non Con</v>
          </cell>
        </row>
        <row r="3847">
          <cell r="B3847" t="str">
            <v>BHL</v>
          </cell>
          <cell r="C3847" t="str">
            <v>Hydro Power</v>
          </cell>
          <cell r="D3847" t="str">
            <v>Hydro Non Con</v>
          </cell>
        </row>
        <row r="3848">
          <cell r="B3848" t="str">
            <v>GVL</v>
          </cell>
          <cell r="C3848" t="str">
            <v>Hydro Power</v>
          </cell>
          <cell r="D3848" t="str">
            <v>Hydro Non Con</v>
          </cell>
        </row>
        <row r="3849">
          <cell r="B3849" t="str">
            <v>RIDI</v>
          </cell>
          <cell r="C3849" t="str">
            <v>Hydro Power</v>
          </cell>
          <cell r="D3849" t="str">
            <v>Hydro Converted</v>
          </cell>
        </row>
        <row r="3850">
          <cell r="B3850" t="str">
            <v>AHPC</v>
          </cell>
          <cell r="C3850" t="str">
            <v>Hydro Power</v>
          </cell>
          <cell r="D3850" t="str">
            <v>Hydro Converted</v>
          </cell>
        </row>
        <row r="3851">
          <cell r="B3851" t="str">
            <v>BPCL</v>
          </cell>
          <cell r="C3851" t="str">
            <v>Hydro Power</v>
          </cell>
          <cell r="D3851" t="str">
            <v>Hydro Converted</v>
          </cell>
        </row>
        <row r="3852">
          <cell r="B3852" t="str">
            <v>CHCL</v>
          </cell>
          <cell r="C3852" t="str">
            <v>Hydro Power</v>
          </cell>
          <cell r="D3852" t="str">
            <v>Hydro Converted</v>
          </cell>
        </row>
        <row r="3853">
          <cell r="B3853" t="str">
            <v>NHPC</v>
          </cell>
          <cell r="C3853" t="str">
            <v>Hydro Power</v>
          </cell>
          <cell r="D3853" t="str">
            <v>Hydro Converted</v>
          </cell>
        </row>
        <row r="3854">
          <cell r="B3854" t="str">
            <v>SHPC</v>
          </cell>
          <cell r="C3854" t="str">
            <v>Hydro Power</v>
          </cell>
          <cell r="D3854" t="str">
            <v>Hydro Converted</v>
          </cell>
        </row>
        <row r="3855">
          <cell r="B3855" t="str">
            <v>HURJA</v>
          </cell>
          <cell r="C3855" t="str">
            <v>Hydro Power</v>
          </cell>
          <cell r="D3855" t="str">
            <v>Hydro Converted</v>
          </cell>
        </row>
        <row r="3856">
          <cell r="B3856" t="str">
            <v>AKPL</v>
          </cell>
          <cell r="C3856" t="str">
            <v>Hydro Power</v>
          </cell>
          <cell r="D3856" t="str">
            <v>Hydro Converted</v>
          </cell>
        </row>
        <row r="3857">
          <cell r="B3857" t="str">
            <v>BARUN</v>
          </cell>
          <cell r="C3857" t="str">
            <v>Hydro Power</v>
          </cell>
          <cell r="D3857" t="str">
            <v>Hydro Converted</v>
          </cell>
        </row>
        <row r="3858">
          <cell r="B3858" t="str">
            <v>API</v>
          </cell>
          <cell r="C3858" t="str">
            <v>Hydro Power</v>
          </cell>
          <cell r="D3858" t="str">
            <v>Hydro Converted</v>
          </cell>
        </row>
        <row r="3859">
          <cell r="B3859" t="str">
            <v>NGPL</v>
          </cell>
          <cell r="C3859" t="str">
            <v>Hydro Power</v>
          </cell>
          <cell r="D3859" t="str">
            <v>Hydro Converted</v>
          </cell>
        </row>
        <row r="3860">
          <cell r="B3860" t="str">
            <v>MHL</v>
          </cell>
          <cell r="C3860" t="str">
            <v>Hydro Power</v>
          </cell>
          <cell r="D3860" t="str">
            <v>Hydro Non Con</v>
          </cell>
        </row>
        <row r="3861">
          <cell r="B3861" t="str">
            <v>NYADI</v>
          </cell>
          <cell r="C3861" t="str">
            <v>Hydro Power</v>
          </cell>
          <cell r="D3861" t="str">
            <v>Hydro Non Con</v>
          </cell>
        </row>
        <row r="3862">
          <cell r="B3862" t="str">
            <v>SJCL</v>
          </cell>
          <cell r="C3862" t="str">
            <v>Hydro Power</v>
          </cell>
          <cell r="D3862" t="str">
            <v>Hydro Converted</v>
          </cell>
        </row>
        <row r="3863">
          <cell r="B3863" t="str">
            <v>RHPL</v>
          </cell>
          <cell r="C3863" t="str">
            <v>Hydro Power</v>
          </cell>
          <cell r="D3863" t="str">
            <v>Hydro Converted</v>
          </cell>
        </row>
        <row r="3864">
          <cell r="B3864" t="str">
            <v>UMHL</v>
          </cell>
          <cell r="C3864" t="str">
            <v>Hydro Power</v>
          </cell>
          <cell r="D3864" t="str">
            <v>Hydro Converted</v>
          </cell>
        </row>
        <row r="3865">
          <cell r="B3865" t="str">
            <v>DORDI</v>
          </cell>
          <cell r="C3865" t="str">
            <v>Hydro Power</v>
          </cell>
          <cell r="D3865" t="str">
            <v>Hydro Non Con</v>
          </cell>
        </row>
        <row r="3866">
          <cell r="B3866" t="str">
            <v>PPL</v>
          </cell>
          <cell r="C3866" t="str">
            <v>Hydro Power</v>
          </cell>
          <cell r="D3866" t="str">
            <v>Hydro Non Con</v>
          </cell>
        </row>
        <row r="3867">
          <cell r="B3867" t="str">
            <v>UPCL</v>
          </cell>
          <cell r="C3867" t="str">
            <v>Hydro Power</v>
          </cell>
          <cell r="D3867" t="str">
            <v>Hydro Converted</v>
          </cell>
        </row>
        <row r="3868">
          <cell r="B3868" t="str">
            <v>SPDL</v>
          </cell>
          <cell r="C3868" t="str">
            <v>Hydro Power</v>
          </cell>
          <cell r="D3868" t="str">
            <v>Hydro Converted</v>
          </cell>
        </row>
        <row r="3869">
          <cell r="B3869" t="str">
            <v>MKJC</v>
          </cell>
          <cell r="C3869" t="str">
            <v>Hydro Power</v>
          </cell>
          <cell r="D3869" t="str">
            <v>Hydro Non Con</v>
          </cell>
        </row>
        <row r="3870">
          <cell r="B3870" t="str">
            <v>SAHAS</v>
          </cell>
          <cell r="C3870" t="str">
            <v>Hydro Power</v>
          </cell>
          <cell r="D3870" t="str">
            <v>Hydro Non Con</v>
          </cell>
        </row>
        <row r="3871">
          <cell r="B3871" t="str">
            <v>KKHC</v>
          </cell>
          <cell r="C3871" t="str">
            <v>Hydro Power</v>
          </cell>
          <cell r="D3871" t="str">
            <v>Hydro Converted</v>
          </cell>
        </row>
        <row r="3872">
          <cell r="B3872" t="str">
            <v>HPPL</v>
          </cell>
          <cell r="C3872" t="str">
            <v>Hydro Power</v>
          </cell>
          <cell r="D3872" t="str">
            <v>Hydro Converted</v>
          </cell>
        </row>
        <row r="3873">
          <cell r="B3873" t="str">
            <v>DHPL</v>
          </cell>
          <cell r="C3873" t="str">
            <v>Hydro Power</v>
          </cell>
          <cell r="D3873" t="str">
            <v>Hydro Converted</v>
          </cell>
        </row>
        <row r="3874">
          <cell r="B3874" t="str">
            <v>MHNL</v>
          </cell>
          <cell r="C3874" t="str">
            <v>Hydro Power</v>
          </cell>
          <cell r="D3874" t="str">
            <v>Hydro Converted</v>
          </cell>
        </row>
        <row r="3875">
          <cell r="B3875" t="str">
            <v>CHL</v>
          </cell>
          <cell r="C3875" t="str">
            <v>Hydro Power</v>
          </cell>
          <cell r="D3875" t="str">
            <v>Hydro Converted</v>
          </cell>
        </row>
        <row r="3876">
          <cell r="B3876" t="str">
            <v>SPHL</v>
          </cell>
          <cell r="C3876" t="str">
            <v>Hydro Power</v>
          </cell>
          <cell r="D3876" t="str">
            <v>Hydro Non Con</v>
          </cell>
        </row>
        <row r="3877">
          <cell r="B3877" t="str">
            <v>NHDL</v>
          </cell>
          <cell r="C3877" t="str">
            <v>Hydro Power</v>
          </cell>
          <cell r="D3877" t="str">
            <v>Hydro Converted</v>
          </cell>
        </row>
        <row r="3878">
          <cell r="B3878" t="str">
            <v>RADHI</v>
          </cell>
          <cell r="C3878" t="str">
            <v>Hydro Power</v>
          </cell>
          <cell r="D3878" t="str">
            <v>Hydro Converted</v>
          </cell>
        </row>
        <row r="3879">
          <cell r="B3879" t="str">
            <v>BNHC</v>
          </cell>
          <cell r="C3879" t="str">
            <v>Hydro Power</v>
          </cell>
          <cell r="D3879" t="str">
            <v>Hydro Non Con</v>
          </cell>
        </row>
        <row r="3880">
          <cell r="B3880" t="str">
            <v>RHGCL</v>
          </cell>
          <cell r="C3880" t="str">
            <v>Hydro Power</v>
          </cell>
          <cell r="D3880" t="str">
            <v>Hydro Non Con</v>
          </cell>
        </row>
        <row r="3881">
          <cell r="B3881" t="str">
            <v>KPCL</v>
          </cell>
          <cell r="C3881" t="str">
            <v>Hydro Power</v>
          </cell>
          <cell r="D3881" t="str">
            <v>Hydro Converted</v>
          </cell>
        </row>
        <row r="3882">
          <cell r="B3882" t="str">
            <v>GHL</v>
          </cell>
          <cell r="C3882" t="str">
            <v>Hydro Power</v>
          </cell>
          <cell r="D3882" t="str">
            <v>Hydro Converted</v>
          </cell>
        </row>
        <row r="3883">
          <cell r="B3883" t="str">
            <v>PMHPL</v>
          </cell>
          <cell r="C3883" t="str">
            <v>Hydro Power</v>
          </cell>
          <cell r="D3883" t="str">
            <v>Hydro Converted</v>
          </cell>
        </row>
        <row r="3884">
          <cell r="B3884" t="str">
            <v>MBJC</v>
          </cell>
          <cell r="C3884" t="str">
            <v>Hydro Power</v>
          </cell>
          <cell r="D3884" t="str">
            <v>Hydro Non Con</v>
          </cell>
        </row>
        <row r="3885">
          <cell r="B3885" t="str">
            <v>GLH</v>
          </cell>
          <cell r="C3885" t="str">
            <v>Hydro Power</v>
          </cell>
          <cell r="D3885" t="str">
            <v>Hydro Non Con</v>
          </cell>
        </row>
        <row r="3886">
          <cell r="B3886" t="str">
            <v>USHEC</v>
          </cell>
          <cell r="C3886" t="str">
            <v>Hydro Power</v>
          </cell>
          <cell r="D3886" t="str">
            <v>Hydro Non Con</v>
          </cell>
        </row>
        <row r="3887">
          <cell r="B3887" t="str">
            <v>AKJCL</v>
          </cell>
          <cell r="C3887" t="str">
            <v>Hydro Power</v>
          </cell>
          <cell r="D3887" t="str">
            <v>Hydro Converted</v>
          </cell>
        </row>
        <row r="3888">
          <cell r="B3888" t="str">
            <v>LEC</v>
          </cell>
          <cell r="C3888" t="str">
            <v>Hydro Power</v>
          </cell>
          <cell r="D3888" t="str">
            <v>Hydro Non Con</v>
          </cell>
        </row>
        <row r="3889">
          <cell r="B3889" t="str">
            <v>TPC</v>
          </cell>
          <cell r="C3889" t="str">
            <v>Hydro Power</v>
          </cell>
          <cell r="D3889" t="str">
            <v>Hydro Non Con</v>
          </cell>
        </row>
        <row r="3890">
          <cell r="B3890" t="str">
            <v>SHEL</v>
          </cell>
          <cell r="C3890" t="str">
            <v>Hydro Power</v>
          </cell>
          <cell r="D3890" t="str">
            <v>Hydro Non Con</v>
          </cell>
        </row>
        <row r="3891">
          <cell r="B3891" t="str">
            <v>PPCL</v>
          </cell>
          <cell r="C3891" t="str">
            <v>Hydro Power</v>
          </cell>
          <cell r="D3891" t="str">
            <v>Hydro Converted</v>
          </cell>
        </row>
        <row r="3892">
          <cell r="B3892" t="str">
            <v>SSHL</v>
          </cell>
          <cell r="C3892" t="str">
            <v>Hydro Power</v>
          </cell>
          <cell r="D3892" t="str">
            <v>Hydro Non Con</v>
          </cell>
        </row>
        <row r="3893">
          <cell r="B3893" t="str">
            <v>UPPER</v>
          </cell>
          <cell r="C3893" t="str">
            <v>Hydro Power</v>
          </cell>
          <cell r="D3893" t="str">
            <v>Hydro Converted</v>
          </cell>
        </row>
        <row r="3894">
          <cell r="B3894" t="str">
            <v>UNHPL</v>
          </cell>
          <cell r="C3894" t="str">
            <v>Hydro Power</v>
          </cell>
          <cell r="D3894" t="str">
            <v>Hydro Converted</v>
          </cell>
        </row>
        <row r="3895">
          <cell r="B3895" t="str">
            <v>SPC</v>
          </cell>
          <cell r="C3895" t="str">
            <v>Hydro Power</v>
          </cell>
          <cell r="D3895" t="str">
            <v>Hydro Non Con</v>
          </cell>
        </row>
        <row r="3896">
          <cell r="B3896" t="str">
            <v>SGHC</v>
          </cell>
          <cell r="C3896" t="str">
            <v>Hydro Power</v>
          </cell>
          <cell r="D3896" t="str">
            <v>Hydro Non Con</v>
          </cell>
        </row>
        <row r="3897">
          <cell r="B3897" t="str">
            <v>BHDC</v>
          </cell>
          <cell r="C3897" t="str">
            <v>Hydro Power</v>
          </cell>
          <cell r="D3897" t="str">
            <v>Hydro Non Con</v>
          </cell>
        </row>
        <row r="3898">
          <cell r="B3898" t="str">
            <v>HDHPC</v>
          </cell>
          <cell r="C3898" t="str">
            <v>Hydro Power</v>
          </cell>
          <cell r="D3898" t="str">
            <v>Hydro Converted</v>
          </cell>
        </row>
        <row r="3899">
          <cell r="B3899" t="str">
            <v>RFPL</v>
          </cell>
          <cell r="C3899" t="str">
            <v>Hydro Power</v>
          </cell>
          <cell r="D3899" t="str">
            <v>Hydro Non Con</v>
          </cell>
        </row>
        <row r="3900">
          <cell r="B3900" t="str">
            <v>MEN</v>
          </cell>
          <cell r="C3900" t="str">
            <v>Hydro Power</v>
          </cell>
          <cell r="D3900" t="str">
            <v>Hydro Non Con</v>
          </cell>
        </row>
        <row r="3901">
          <cell r="B3901" t="str">
            <v>UHEWA</v>
          </cell>
          <cell r="C3901" t="str">
            <v>Hydro Power</v>
          </cell>
          <cell r="D3901" t="str">
            <v>Hydro Non Con</v>
          </cell>
        </row>
        <row r="3902">
          <cell r="B3902" t="str">
            <v>HHL</v>
          </cell>
          <cell r="C3902" t="str">
            <v>Hydro Power</v>
          </cell>
          <cell r="D3902" t="str">
            <v>Hydro Non Con</v>
          </cell>
        </row>
        <row r="3903">
          <cell r="B3903" t="str">
            <v>UMRH</v>
          </cell>
          <cell r="C3903" t="str">
            <v>Hydro Power</v>
          </cell>
          <cell r="D3903" t="str">
            <v>Hydro Non Con</v>
          </cell>
        </row>
        <row r="3904">
          <cell r="B3904" t="str">
            <v>SIKLES</v>
          </cell>
          <cell r="C3904" t="str">
            <v>Hydro Power</v>
          </cell>
          <cell r="D3904" t="str">
            <v>Hydro Non Con</v>
          </cell>
        </row>
        <row r="3905">
          <cell r="B3905" t="str">
            <v>RURU</v>
          </cell>
          <cell r="C3905" t="str">
            <v>Hydro Power</v>
          </cell>
          <cell r="D3905" t="str">
            <v>Hydro Non Con</v>
          </cell>
        </row>
        <row r="3906">
          <cell r="B3906" t="str">
            <v>BHL</v>
          </cell>
          <cell r="C3906" t="str">
            <v>Hydro Power</v>
          </cell>
          <cell r="D3906" t="str">
            <v>Hydro Non Con</v>
          </cell>
        </row>
        <row r="3907">
          <cell r="B3907" t="str">
            <v>GVL</v>
          </cell>
          <cell r="C3907" t="str">
            <v>Hydro Power</v>
          </cell>
          <cell r="D3907" t="str">
            <v>Hydro Non Con</v>
          </cell>
        </row>
        <row r="3908">
          <cell r="B3908" t="str">
            <v>RIDI</v>
          </cell>
          <cell r="C3908" t="str">
            <v>Hydro Power</v>
          </cell>
          <cell r="D3908" t="str">
            <v>Hydro Converted</v>
          </cell>
        </row>
        <row r="3909">
          <cell r="B3909" t="str">
            <v>ALICL</v>
          </cell>
          <cell r="C3909" t="str">
            <v>Life Insurance</v>
          </cell>
          <cell r="D3909" t="str">
            <v>Life Insurance</v>
          </cell>
        </row>
        <row r="3910">
          <cell r="B3910" t="str">
            <v>GLICL</v>
          </cell>
          <cell r="C3910" t="str">
            <v>Life Insurance</v>
          </cell>
          <cell r="D3910" t="str">
            <v>Life Insurance</v>
          </cell>
        </row>
        <row r="3911">
          <cell r="B3911" t="str">
            <v>LICN</v>
          </cell>
          <cell r="C3911" t="str">
            <v>Life Insurance</v>
          </cell>
          <cell r="D3911" t="str">
            <v>Life Insurance</v>
          </cell>
        </row>
        <row r="3912">
          <cell r="B3912" t="str">
            <v>NLIC</v>
          </cell>
          <cell r="C3912" t="str">
            <v>Life Insurance</v>
          </cell>
          <cell r="D3912" t="str">
            <v>Life Insurance</v>
          </cell>
        </row>
        <row r="3913">
          <cell r="B3913" t="str">
            <v>NLICL</v>
          </cell>
          <cell r="C3913" t="str">
            <v>Life Insurance</v>
          </cell>
          <cell r="D3913" t="str">
            <v>Life Insurance</v>
          </cell>
        </row>
        <row r="3914">
          <cell r="B3914" t="str">
            <v>PLIC</v>
          </cell>
          <cell r="C3914" t="str">
            <v>Life Insurance</v>
          </cell>
          <cell r="D3914" t="str">
            <v>Life Insurance</v>
          </cell>
        </row>
        <row r="3915">
          <cell r="B3915" t="str">
            <v>SLICL</v>
          </cell>
          <cell r="C3915" t="str">
            <v>Delist</v>
          </cell>
          <cell r="D3915" t="str">
            <v>Delist</v>
          </cell>
        </row>
        <row r="3916">
          <cell r="B3916" t="str">
            <v>ALICL</v>
          </cell>
          <cell r="C3916" t="str">
            <v>Life Insurance</v>
          </cell>
          <cell r="D3916" t="str">
            <v>Life Insurance</v>
          </cell>
        </row>
        <row r="3917">
          <cell r="B3917" t="str">
            <v>GLICL</v>
          </cell>
          <cell r="C3917" t="str">
            <v>Life Insurance</v>
          </cell>
          <cell r="D3917" t="str">
            <v>Life Insurance</v>
          </cell>
        </row>
        <row r="3918">
          <cell r="B3918" t="str">
            <v>LICN</v>
          </cell>
          <cell r="C3918" t="str">
            <v>Life Insurance</v>
          </cell>
          <cell r="D3918" t="str">
            <v>Life Insurance</v>
          </cell>
        </row>
        <row r="3919">
          <cell r="B3919" t="str">
            <v>NLIC</v>
          </cell>
          <cell r="C3919" t="str">
            <v>Life Insurance</v>
          </cell>
          <cell r="D3919" t="str">
            <v>Life Insurance</v>
          </cell>
        </row>
        <row r="3920">
          <cell r="B3920" t="str">
            <v>NLICL</v>
          </cell>
          <cell r="C3920" t="str">
            <v>Life Insurance</v>
          </cell>
          <cell r="D3920" t="str">
            <v>Life Insurance</v>
          </cell>
        </row>
        <row r="3921">
          <cell r="B3921" t="str">
            <v>PLIC</v>
          </cell>
          <cell r="C3921" t="str">
            <v>Life Insurance</v>
          </cell>
          <cell r="D3921" t="str">
            <v>Life Insurance</v>
          </cell>
        </row>
        <row r="3922">
          <cell r="B3922" t="str">
            <v>SLICL</v>
          </cell>
          <cell r="C3922" t="str">
            <v>Delist</v>
          </cell>
          <cell r="D3922" t="str">
            <v>Delist</v>
          </cell>
        </row>
        <row r="3923">
          <cell r="B3923" t="str">
            <v>ALICL</v>
          </cell>
          <cell r="C3923" t="str">
            <v>Life Insurance</v>
          </cell>
          <cell r="D3923" t="str">
            <v>Life Insurance</v>
          </cell>
        </row>
        <row r="3924">
          <cell r="B3924" t="str">
            <v>GLICL</v>
          </cell>
          <cell r="C3924" t="str">
            <v>Life Insurance</v>
          </cell>
          <cell r="D3924" t="str">
            <v>Life Insurance</v>
          </cell>
        </row>
        <row r="3925">
          <cell r="B3925" t="str">
            <v>LICN</v>
          </cell>
          <cell r="C3925" t="str">
            <v>Life Insurance</v>
          </cell>
          <cell r="D3925" t="str">
            <v>Life Insurance</v>
          </cell>
        </row>
        <row r="3926">
          <cell r="B3926" t="str">
            <v>NLIC</v>
          </cell>
          <cell r="C3926" t="str">
            <v>Life Insurance</v>
          </cell>
          <cell r="D3926" t="str">
            <v>Life Insurance</v>
          </cell>
        </row>
        <row r="3927">
          <cell r="B3927" t="str">
            <v>NLICL</v>
          </cell>
          <cell r="C3927" t="str">
            <v>Life Insurance</v>
          </cell>
          <cell r="D3927" t="str">
            <v>Life Insurance</v>
          </cell>
        </row>
        <row r="3928">
          <cell r="B3928" t="str">
            <v>PLIC</v>
          </cell>
          <cell r="C3928" t="str">
            <v>Life Insurance</v>
          </cell>
          <cell r="D3928" t="str">
            <v>Life Insurance</v>
          </cell>
        </row>
        <row r="3929">
          <cell r="B3929" t="str">
            <v>SLICL</v>
          </cell>
          <cell r="C3929" t="str">
            <v>Delist</v>
          </cell>
          <cell r="D3929" t="str">
            <v>Delist</v>
          </cell>
        </row>
        <row r="3930">
          <cell r="B3930" t="str">
            <v>ALICL</v>
          </cell>
          <cell r="C3930" t="str">
            <v>Life Insurance</v>
          </cell>
          <cell r="D3930" t="str">
            <v>Life Insurance</v>
          </cell>
        </row>
        <row r="3931">
          <cell r="B3931" t="str">
            <v>GLICL</v>
          </cell>
          <cell r="C3931" t="str">
            <v>Life Insurance</v>
          </cell>
          <cell r="D3931" t="str">
            <v>Life Insurance</v>
          </cell>
        </row>
        <row r="3932">
          <cell r="B3932" t="str">
            <v>LICN</v>
          </cell>
          <cell r="C3932" t="str">
            <v>Life Insurance</v>
          </cell>
          <cell r="D3932" t="str">
            <v>Life Insurance</v>
          </cell>
        </row>
        <row r="3933">
          <cell r="B3933" t="str">
            <v>NLIC</v>
          </cell>
          <cell r="C3933" t="str">
            <v>Life Insurance</v>
          </cell>
          <cell r="D3933" t="str">
            <v>Life Insurance</v>
          </cell>
        </row>
        <row r="3934">
          <cell r="B3934" t="str">
            <v>NLICL</v>
          </cell>
          <cell r="C3934" t="str">
            <v>Life Insurance</v>
          </cell>
          <cell r="D3934" t="str">
            <v>Life Insurance</v>
          </cell>
        </row>
        <row r="3935">
          <cell r="B3935" t="str">
            <v>PLIC</v>
          </cell>
          <cell r="C3935" t="str">
            <v>Life Insurance</v>
          </cell>
          <cell r="D3935" t="str">
            <v>Life Insurance</v>
          </cell>
        </row>
        <row r="3936">
          <cell r="B3936" t="str">
            <v>SLICL</v>
          </cell>
          <cell r="C3936" t="str">
            <v>Delist</v>
          </cell>
          <cell r="D3936" t="str">
            <v>Delist</v>
          </cell>
        </row>
        <row r="3937">
          <cell r="B3937" t="str">
            <v>ALICL</v>
          </cell>
          <cell r="C3937" t="str">
            <v>Life Insurance</v>
          </cell>
          <cell r="D3937" t="str">
            <v>Life Insurance</v>
          </cell>
        </row>
        <row r="3938">
          <cell r="B3938" t="str">
            <v>GLICL</v>
          </cell>
          <cell r="C3938" t="str">
            <v>Life Insurance</v>
          </cell>
          <cell r="D3938" t="str">
            <v>Life Insurance</v>
          </cell>
        </row>
        <row r="3939">
          <cell r="B3939" t="str">
            <v>LICN</v>
          </cell>
          <cell r="C3939" t="str">
            <v>Life Insurance</v>
          </cell>
          <cell r="D3939" t="str">
            <v>Life Insurance</v>
          </cell>
        </row>
        <row r="3940">
          <cell r="B3940" t="str">
            <v>NLIC</v>
          </cell>
          <cell r="C3940" t="str">
            <v>Life Insurance</v>
          </cell>
          <cell r="D3940" t="str">
            <v>Life Insurance</v>
          </cell>
        </row>
        <row r="3941">
          <cell r="B3941" t="str">
            <v>NLICL</v>
          </cell>
          <cell r="C3941" t="str">
            <v>Life Insurance</v>
          </cell>
          <cell r="D3941" t="str">
            <v>Life Insurance</v>
          </cell>
        </row>
        <row r="3942">
          <cell r="B3942" t="str">
            <v>PLIC</v>
          </cell>
          <cell r="C3942" t="str">
            <v>Life Insurance</v>
          </cell>
          <cell r="D3942" t="str">
            <v>Life Insurance</v>
          </cell>
        </row>
        <row r="3943">
          <cell r="B3943" t="str">
            <v>SLICL</v>
          </cell>
          <cell r="C3943" t="str">
            <v>Delist</v>
          </cell>
          <cell r="D3943" t="str">
            <v>Delist</v>
          </cell>
        </row>
        <row r="3944">
          <cell r="B3944" t="str">
            <v>ALICL</v>
          </cell>
          <cell r="C3944" t="str">
            <v>Life Insurance</v>
          </cell>
          <cell r="D3944" t="str">
            <v>Life Insurance</v>
          </cell>
        </row>
        <row r="3945">
          <cell r="B3945" t="str">
            <v>GLICL</v>
          </cell>
          <cell r="C3945" t="str">
            <v>Life Insurance</v>
          </cell>
          <cell r="D3945" t="str">
            <v>Life Insurance</v>
          </cell>
        </row>
        <row r="3946">
          <cell r="B3946" t="str">
            <v>LICN</v>
          </cell>
          <cell r="C3946" t="str">
            <v>Life Insurance</v>
          </cell>
          <cell r="D3946" t="str">
            <v>Life Insurance</v>
          </cell>
        </row>
        <row r="3947">
          <cell r="B3947" t="str">
            <v>NLIC</v>
          </cell>
          <cell r="C3947" t="str">
            <v>Life Insurance</v>
          </cell>
          <cell r="D3947" t="str">
            <v>Life Insurance</v>
          </cell>
        </row>
        <row r="3948">
          <cell r="B3948" t="str">
            <v>NLICL</v>
          </cell>
          <cell r="C3948" t="str">
            <v>Life Insurance</v>
          </cell>
          <cell r="D3948" t="str">
            <v>Life Insurance</v>
          </cell>
        </row>
        <row r="3949">
          <cell r="B3949" t="str">
            <v>PLIC</v>
          </cell>
          <cell r="C3949" t="str">
            <v>Life Insurance</v>
          </cell>
          <cell r="D3949" t="str">
            <v>Life Insurance</v>
          </cell>
        </row>
        <row r="3950">
          <cell r="B3950" t="str">
            <v>SLICL</v>
          </cell>
          <cell r="C3950" t="str">
            <v>Delist</v>
          </cell>
          <cell r="D3950" t="str">
            <v>Delist</v>
          </cell>
        </row>
        <row r="3951">
          <cell r="B3951" t="str">
            <v>ALICL</v>
          </cell>
          <cell r="C3951" t="str">
            <v>Life Insurance</v>
          </cell>
          <cell r="D3951" t="str">
            <v>Life Insurance</v>
          </cell>
        </row>
        <row r="3952">
          <cell r="B3952" t="str">
            <v>GLICL</v>
          </cell>
          <cell r="C3952" t="str">
            <v>Life Insurance</v>
          </cell>
          <cell r="D3952" t="str">
            <v>Life Insurance</v>
          </cell>
        </row>
        <row r="3953">
          <cell r="B3953" t="str">
            <v>LICN</v>
          </cell>
          <cell r="C3953" t="str">
            <v>Life Insurance</v>
          </cell>
          <cell r="D3953" t="str">
            <v>Life Insurance</v>
          </cell>
        </row>
        <row r="3954">
          <cell r="B3954" t="str">
            <v>NLIC</v>
          </cell>
          <cell r="C3954" t="str">
            <v>Life Insurance</v>
          </cell>
          <cell r="D3954" t="str">
            <v>Life Insurance</v>
          </cell>
        </row>
        <row r="3955">
          <cell r="B3955" t="str">
            <v>NLICL</v>
          </cell>
          <cell r="C3955" t="str">
            <v>Life Insurance</v>
          </cell>
          <cell r="D3955" t="str">
            <v>Life Insurance</v>
          </cell>
        </row>
        <row r="3956">
          <cell r="B3956" t="str">
            <v>PLIC</v>
          </cell>
          <cell r="C3956" t="str">
            <v>Life Insurance</v>
          </cell>
          <cell r="D3956" t="str">
            <v>Life Insurance</v>
          </cell>
        </row>
        <row r="3957">
          <cell r="B3957" t="str">
            <v>SLICL</v>
          </cell>
          <cell r="C3957" t="str">
            <v>Delist</v>
          </cell>
          <cell r="D3957" t="str">
            <v>Delist</v>
          </cell>
        </row>
        <row r="3958">
          <cell r="B3958" t="str">
            <v>JLI</v>
          </cell>
          <cell r="C3958" t="str">
            <v>Delist</v>
          </cell>
          <cell r="D3958" t="str">
            <v>Delist</v>
          </cell>
        </row>
        <row r="3959">
          <cell r="B3959" t="str">
            <v>ALICL</v>
          </cell>
          <cell r="C3959" t="str">
            <v>Life Insurance</v>
          </cell>
          <cell r="D3959" t="str">
            <v>Life Insurance</v>
          </cell>
        </row>
        <row r="3960">
          <cell r="B3960" t="str">
            <v>GLICL</v>
          </cell>
          <cell r="C3960" t="str">
            <v>Life Insurance</v>
          </cell>
          <cell r="D3960" t="str">
            <v>Life Insurance</v>
          </cell>
        </row>
        <row r="3961">
          <cell r="B3961" t="str">
            <v>LICN</v>
          </cell>
          <cell r="C3961" t="str">
            <v>Life Insurance</v>
          </cell>
          <cell r="D3961" t="str">
            <v>Life Insurance</v>
          </cell>
        </row>
        <row r="3962">
          <cell r="B3962" t="str">
            <v>NLIC</v>
          </cell>
          <cell r="C3962" t="str">
            <v>Life Insurance</v>
          </cell>
          <cell r="D3962" t="str">
            <v>Life Insurance</v>
          </cell>
        </row>
        <row r="3963">
          <cell r="B3963" t="str">
            <v>NLICL</v>
          </cell>
          <cell r="C3963" t="str">
            <v>Life Insurance</v>
          </cell>
          <cell r="D3963" t="str">
            <v>Life Insurance</v>
          </cell>
        </row>
        <row r="3964">
          <cell r="B3964" t="str">
            <v>PLIC</v>
          </cell>
          <cell r="C3964" t="str">
            <v>Life Insurance</v>
          </cell>
          <cell r="D3964" t="str">
            <v>Life Insurance</v>
          </cell>
        </row>
        <row r="3965">
          <cell r="B3965" t="str">
            <v>SLICL</v>
          </cell>
          <cell r="C3965" t="str">
            <v>Delist</v>
          </cell>
          <cell r="D3965" t="str">
            <v>Delist</v>
          </cell>
        </row>
        <row r="3966">
          <cell r="B3966" t="str">
            <v>JLI</v>
          </cell>
          <cell r="C3966" t="str">
            <v>Delist</v>
          </cell>
          <cell r="D3966" t="str">
            <v>Delist</v>
          </cell>
        </row>
        <row r="3967">
          <cell r="B3967" t="str">
            <v>ALICL</v>
          </cell>
          <cell r="C3967" t="str">
            <v>Life Insurance</v>
          </cell>
          <cell r="D3967" t="str">
            <v>Life Insurance</v>
          </cell>
        </row>
        <row r="3968">
          <cell r="B3968" t="str">
            <v>GLICL</v>
          </cell>
          <cell r="C3968" t="str">
            <v>Life Insurance</v>
          </cell>
          <cell r="D3968" t="str">
            <v>Life Insurance</v>
          </cell>
        </row>
        <row r="3969">
          <cell r="B3969" t="str">
            <v>LICN</v>
          </cell>
          <cell r="C3969" t="str">
            <v>Life Insurance</v>
          </cell>
          <cell r="D3969" t="str">
            <v>Life Insurance</v>
          </cell>
        </row>
        <row r="3970">
          <cell r="B3970" t="str">
            <v>NLIC</v>
          </cell>
          <cell r="C3970" t="str">
            <v>Life Insurance</v>
          </cell>
          <cell r="D3970" t="str">
            <v>Life Insurance</v>
          </cell>
        </row>
        <row r="3971">
          <cell r="B3971" t="str">
            <v>NLICL</v>
          </cell>
          <cell r="C3971" t="str">
            <v>Life Insurance</v>
          </cell>
          <cell r="D3971" t="str">
            <v>Life Insurance</v>
          </cell>
        </row>
        <row r="3972">
          <cell r="B3972" t="str">
            <v>PLIC</v>
          </cell>
          <cell r="C3972" t="str">
            <v>Life Insurance</v>
          </cell>
          <cell r="D3972" t="str">
            <v>Life Insurance</v>
          </cell>
        </row>
        <row r="3973">
          <cell r="B3973" t="str">
            <v>SLICL</v>
          </cell>
          <cell r="C3973" t="str">
            <v>Delist</v>
          </cell>
          <cell r="D3973" t="str">
            <v>Delist</v>
          </cell>
        </row>
        <row r="3974">
          <cell r="B3974" t="str">
            <v>JLI</v>
          </cell>
          <cell r="C3974" t="str">
            <v>Delist</v>
          </cell>
          <cell r="D3974" t="str">
            <v>Delist</v>
          </cell>
        </row>
        <row r="3975">
          <cell r="B3975" t="str">
            <v>ALICL</v>
          </cell>
          <cell r="C3975" t="str">
            <v>Life Insurance</v>
          </cell>
          <cell r="D3975" t="str">
            <v>Life Insurance</v>
          </cell>
        </row>
        <row r="3976">
          <cell r="B3976" t="str">
            <v>GLICL</v>
          </cell>
          <cell r="C3976" t="str">
            <v>Life Insurance</v>
          </cell>
          <cell r="D3976" t="str">
            <v>Life Insurance</v>
          </cell>
        </row>
        <row r="3977">
          <cell r="B3977" t="str">
            <v>LICN</v>
          </cell>
          <cell r="C3977" t="str">
            <v>Life Insurance</v>
          </cell>
          <cell r="D3977" t="str">
            <v>Life Insurance</v>
          </cell>
        </row>
        <row r="3978">
          <cell r="B3978" t="str">
            <v>NLIC</v>
          </cell>
          <cell r="C3978" t="str">
            <v>Life Insurance</v>
          </cell>
          <cell r="D3978" t="str">
            <v>Life Insurance</v>
          </cell>
        </row>
        <row r="3979">
          <cell r="B3979" t="str">
            <v>NLICL</v>
          </cell>
          <cell r="C3979" t="str">
            <v>Life Insurance</v>
          </cell>
          <cell r="D3979" t="str">
            <v>Life Insurance</v>
          </cell>
        </row>
        <row r="3980">
          <cell r="B3980" t="str">
            <v>PLIC</v>
          </cell>
          <cell r="C3980" t="str">
            <v>Life Insurance</v>
          </cell>
          <cell r="D3980" t="str">
            <v>Life Insurance</v>
          </cell>
        </row>
        <row r="3981">
          <cell r="B3981" t="str">
            <v>SLICL</v>
          </cell>
          <cell r="C3981" t="str">
            <v>Delist</v>
          </cell>
          <cell r="D3981" t="str">
            <v>Delist</v>
          </cell>
        </row>
        <row r="3982">
          <cell r="B3982" t="str">
            <v>JLI</v>
          </cell>
          <cell r="C3982" t="str">
            <v>Delist</v>
          </cell>
          <cell r="D3982" t="str">
            <v>Delist</v>
          </cell>
        </row>
        <row r="3983">
          <cell r="B3983" t="str">
            <v>ALICL</v>
          </cell>
          <cell r="C3983" t="str">
            <v>Life Insurance</v>
          </cell>
          <cell r="D3983" t="str">
            <v>Life Insurance</v>
          </cell>
        </row>
        <row r="3984">
          <cell r="B3984" t="str">
            <v>GLICL</v>
          </cell>
          <cell r="C3984" t="str">
            <v>Life Insurance</v>
          </cell>
          <cell r="D3984" t="str">
            <v>Life Insurance</v>
          </cell>
        </row>
        <row r="3985">
          <cell r="B3985" t="str">
            <v>LICN</v>
          </cell>
          <cell r="C3985" t="str">
            <v>Life Insurance</v>
          </cell>
          <cell r="D3985" t="str">
            <v>Life Insurance</v>
          </cell>
        </row>
        <row r="3986">
          <cell r="B3986" t="str">
            <v>NLIC</v>
          </cell>
          <cell r="C3986" t="str">
            <v>Life Insurance</v>
          </cell>
          <cell r="D3986" t="str">
            <v>Life Insurance</v>
          </cell>
        </row>
        <row r="3987">
          <cell r="B3987" t="str">
            <v>NLICL</v>
          </cell>
          <cell r="C3987" t="str">
            <v>Life Insurance</v>
          </cell>
          <cell r="D3987" t="str">
            <v>Life Insurance</v>
          </cell>
        </row>
        <row r="3988">
          <cell r="B3988" t="str">
            <v>PLIC</v>
          </cell>
          <cell r="C3988" t="str">
            <v>Life Insurance</v>
          </cell>
          <cell r="D3988" t="str">
            <v>Life Insurance</v>
          </cell>
        </row>
        <row r="3989">
          <cell r="B3989" t="str">
            <v>SLICL</v>
          </cell>
          <cell r="C3989" t="str">
            <v>Delist</v>
          </cell>
          <cell r="D3989" t="str">
            <v>Delist</v>
          </cell>
        </row>
        <row r="3990">
          <cell r="B3990" t="str">
            <v>JLI</v>
          </cell>
          <cell r="C3990" t="str">
            <v>Delist</v>
          </cell>
          <cell r="D3990" t="str">
            <v>Delist</v>
          </cell>
        </row>
        <row r="3991">
          <cell r="B3991" t="str">
            <v>ALICL</v>
          </cell>
          <cell r="C3991" t="str">
            <v>Life Insurance</v>
          </cell>
          <cell r="D3991" t="str">
            <v>Life Insurance</v>
          </cell>
        </row>
        <row r="3992">
          <cell r="B3992" t="str">
            <v>GLICL</v>
          </cell>
          <cell r="C3992" t="str">
            <v>Life Insurance</v>
          </cell>
          <cell r="D3992" t="str">
            <v>Life Insurance</v>
          </cell>
        </row>
        <row r="3993">
          <cell r="B3993" t="str">
            <v>LICN</v>
          </cell>
          <cell r="C3993" t="str">
            <v>Life Insurance</v>
          </cell>
          <cell r="D3993" t="str">
            <v>Life Insurance</v>
          </cell>
        </row>
        <row r="3994">
          <cell r="B3994" t="str">
            <v>NLIC</v>
          </cell>
          <cell r="C3994" t="str">
            <v>Life Insurance</v>
          </cell>
          <cell r="D3994" t="str">
            <v>Life Insurance</v>
          </cell>
        </row>
        <row r="3995">
          <cell r="B3995" t="str">
            <v>NLICL</v>
          </cell>
          <cell r="C3995" t="str">
            <v>Life Insurance</v>
          </cell>
          <cell r="D3995" t="str">
            <v>Life Insurance</v>
          </cell>
        </row>
        <row r="3996">
          <cell r="B3996" t="str">
            <v>PLIC</v>
          </cell>
          <cell r="C3996" t="str">
            <v>Life Insurance</v>
          </cell>
          <cell r="D3996" t="str">
            <v>Life Insurance</v>
          </cell>
        </row>
        <row r="3997">
          <cell r="B3997" t="str">
            <v>SLICL</v>
          </cell>
          <cell r="C3997" t="str">
            <v>Delist</v>
          </cell>
          <cell r="D3997" t="str">
            <v>Delist</v>
          </cell>
        </row>
        <row r="3998">
          <cell r="B3998" t="str">
            <v>JLI</v>
          </cell>
          <cell r="C3998" t="str">
            <v>Delist</v>
          </cell>
          <cell r="D3998" t="str">
            <v>Delist</v>
          </cell>
        </row>
        <row r="3999">
          <cell r="B3999" t="str">
            <v>RLI</v>
          </cell>
          <cell r="C3999" t="str">
            <v>Delist</v>
          </cell>
          <cell r="D3999" t="str">
            <v>Delist</v>
          </cell>
        </row>
        <row r="4000">
          <cell r="B4000" t="str">
            <v>ALICL</v>
          </cell>
          <cell r="C4000" t="str">
            <v>Life Insurance</v>
          </cell>
          <cell r="D4000" t="str">
            <v>Life Insurance</v>
          </cell>
        </row>
        <row r="4001">
          <cell r="B4001" t="str">
            <v>GLICL</v>
          </cell>
          <cell r="C4001" t="str">
            <v>Life Insurance</v>
          </cell>
          <cell r="D4001" t="str">
            <v>Life Insurance</v>
          </cell>
        </row>
        <row r="4002">
          <cell r="B4002" t="str">
            <v>LICN</v>
          </cell>
          <cell r="C4002" t="str">
            <v>Life Insurance</v>
          </cell>
          <cell r="D4002" t="str">
            <v>Life Insurance</v>
          </cell>
        </row>
        <row r="4003">
          <cell r="B4003" t="str">
            <v>NLIC</v>
          </cell>
          <cell r="C4003" t="str">
            <v>Life Insurance</v>
          </cell>
          <cell r="D4003" t="str">
            <v>Life Insurance</v>
          </cell>
        </row>
        <row r="4004">
          <cell r="B4004" t="str">
            <v>NLICL</v>
          </cell>
          <cell r="C4004" t="str">
            <v>Life Insurance</v>
          </cell>
          <cell r="D4004" t="str">
            <v>Life Insurance</v>
          </cell>
        </row>
        <row r="4005">
          <cell r="B4005" t="str">
            <v>PLIC</v>
          </cell>
          <cell r="C4005" t="str">
            <v>Life Insurance</v>
          </cell>
          <cell r="D4005" t="str">
            <v>Life Insurance</v>
          </cell>
        </row>
        <row r="4006">
          <cell r="B4006" t="str">
            <v>SLICL</v>
          </cell>
          <cell r="C4006" t="str">
            <v>Delist</v>
          </cell>
          <cell r="D4006" t="str">
            <v>Delist</v>
          </cell>
        </row>
        <row r="4007">
          <cell r="B4007" t="str">
            <v>SLI</v>
          </cell>
          <cell r="C4007" t="str">
            <v>Delist</v>
          </cell>
          <cell r="D4007" t="str">
            <v>Delist</v>
          </cell>
        </row>
        <row r="4008">
          <cell r="B4008" t="str">
            <v>JLI</v>
          </cell>
          <cell r="C4008" t="str">
            <v>Delist</v>
          </cell>
          <cell r="D4008" t="str">
            <v>Delist</v>
          </cell>
        </row>
        <row r="4009">
          <cell r="B4009" t="str">
            <v>RLI</v>
          </cell>
          <cell r="C4009" t="str">
            <v>Delist</v>
          </cell>
          <cell r="D4009" t="str">
            <v>Delist</v>
          </cell>
        </row>
        <row r="4010">
          <cell r="B4010" t="str">
            <v>PLI</v>
          </cell>
          <cell r="C4010" t="str">
            <v>Life Insurance</v>
          </cell>
          <cell r="D4010" t="str">
            <v>Life Insurance</v>
          </cell>
        </row>
        <row r="4011">
          <cell r="B4011" t="str">
            <v>ALICL</v>
          </cell>
          <cell r="C4011" t="str">
            <v>Life Insurance</v>
          </cell>
          <cell r="D4011" t="str">
            <v>Life Insurance</v>
          </cell>
        </row>
        <row r="4012">
          <cell r="B4012" t="str">
            <v>GLICL</v>
          </cell>
          <cell r="C4012" t="str">
            <v>Life Insurance</v>
          </cell>
          <cell r="D4012" t="str">
            <v>Life Insurance</v>
          </cell>
        </row>
        <row r="4013">
          <cell r="B4013" t="str">
            <v>LICN</v>
          </cell>
          <cell r="C4013" t="str">
            <v>Life Insurance</v>
          </cell>
          <cell r="D4013" t="str">
            <v>Life Insurance</v>
          </cell>
        </row>
        <row r="4014">
          <cell r="B4014" t="str">
            <v>NLIC</v>
          </cell>
          <cell r="C4014" t="str">
            <v>Life Insurance</v>
          </cell>
          <cell r="D4014" t="str">
            <v>Life Insurance</v>
          </cell>
        </row>
        <row r="4015">
          <cell r="B4015" t="str">
            <v>NLICL</v>
          </cell>
          <cell r="C4015" t="str">
            <v>Life Insurance</v>
          </cell>
          <cell r="D4015" t="str">
            <v>Life Insurance</v>
          </cell>
        </row>
        <row r="4016">
          <cell r="B4016" t="str">
            <v>PLIC</v>
          </cell>
          <cell r="C4016" t="str">
            <v>Life Insurance</v>
          </cell>
          <cell r="D4016" t="str">
            <v>Life Insurance</v>
          </cell>
        </row>
        <row r="4017">
          <cell r="B4017" t="str">
            <v>SLICL</v>
          </cell>
          <cell r="C4017" t="str">
            <v>Delist</v>
          </cell>
          <cell r="D4017" t="str">
            <v>Delist</v>
          </cell>
        </row>
        <row r="4018">
          <cell r="B4018" t="str">
            <v>JLI</v>
          </cell>
          <cell r="C4018" t="str">
            <v>Delist</v>
          </cell>
          <cell r="D4018" t="str">
            <v>Delist</v>
          </cell>
        </row>
        <row r="4019">
          <cell r="B4019" t="str">
            <v>RLI</v>
          </cell>
          <cell r="C4019" t="str">
            <v>Delist</v>
          </cell>
          <cell r="D4019" t="str">
            <v>Delist</v>
          </cell>
        </row>
        <row r="4020">
          <cell r="B4020" t="str">
            <v>PLI</v>
          </cell>
          <cell r="C4020" t="str">
            <v>Life Insurance</v>
          </cell>
          <cell r="D4020" t="str">
            <v>Life Insurance</v>
          </cell>
        </row>
        <row r="4021">
          <cell r="B4021" t="str">
            <v>ALICL</v>
          </cell>
          <cell r="C4021" t="str">
            <v>Life Insurance</v>
          </cell>
          <cell r="D4021" t="str">
            <v>Life Insurance</v>
          </cell>
        </row>
        <row r="4022">
          <cell r="B4022" t="str">
            <v>GLICL</v>
          </cell>
          <cell r="C4022" t="str">
            <v>Life Insurance</v>
          </cell>
          <cell r="D4022" t="str">
            <v>Life Insurance</v>
          </cell>
        </row>
        <row r="4023">
          <cell r="B4023" t="str">
            <v>LICN</v>
          </cell>
          <cell r="C4023" t="str">
            <v>Life Insurance</v>
          </cell>
          <cell r="D4023" t="str">
            <v>Life Insurance</v>
          </cell>
        </row>
        <row r="4024">
          <cell r="B4024" t="str">
            <v>NLIC</v>
          </cell>
          <cell r="C4024" t="str">
            <v>Life Insurance</v>
          </cell>
          <cell r="D4024" t="str">
            <v>Life Insurance</v>
          </cell>
        </row>
        <row r="4025">
          <cell r="B4025" t="str">
            <v>NLICL</v>
          </cell>
          <cell r="C4025" t="str">
            <v>Life Insurance</v>
          </cell>
          <cell r="D4025" t="str">
            <v>Life Insurance</v>
          </cell>
        </row>
        <row r="4026">
          <cell r="B4026" t="str">
            <v>PLIC</v>
          </cell>
          <cell r="C4026" t="str">
            <v>Life Insurance</v>
          </cell>
          <cell r="D4026" t="str">
            <v>Life Insurance</v>
          </cell>
        </row>
        <row r="4027">
          <cell r="B4027" t="str">
            <v>SLICL</v>
          </cell>
          <cell r="C4027" t="str">
            <v>Delist</v>
          </cell>
          <cell r="D4027" t="str">
            <v>Delist</v>
          </cell>
        </row>
        <row r="4028">
          <cell r="B4028" t="str">
            <v>JLI</v>
          </cell>
          <cell r="C4028" t="str">
            <v>Delist</v>
          </cell>
          <cell r="D4028" t="str">
            <v>Delist</v>
          </cell>
        </row>
        <row r="4029">
          <cell r="B4029" t="str">
            <v>ULI</v>
          </cell>
          <cell r="C4029" t="str">
            <v>Life Insurance</v>
          </cell>
          <cell r="D4029" t="str">
            <v>Life Insurance</v>
          </cell>
        </row>
        <row r="4030">
          <cell r="B4030" t="str">
            <v>RLI</v>
          </cell>
          <cell r="C4030" t="str">
            <v>Delist</v>
          </cell>
          <cell r="D4030" t="str">
            <v>Delist</v>
          </cell>
        </row>
        <row r="4031">
          <cell r="B4031" t="str">
            <v>PLI</v>
          </cell>
          <cell r="C4031" t="str">
            <v>Life Insurance</v>
          </cell>
          <cell r="D4031" t="str">
            <v>Life Insurance</v>
          </cell>
        </row>
        <row r="4032">
          <cell r="B4032" t="str">
            <v>ALICL</v>
          </cell>
          <cell r="C4032" t="str">
            <v>Life Insurance</v>
          </cell>
          <cell r="D4032" t="str">
            <v>Life Insurance</v>
          </cell>
        </row>
        <row r="4033">
          <cell r="B4033" t="str">
            <v>GLICL</v>
          </cell>
          <cell r="C4033" t="str">
            <v>Life Insurance</v>
          </cell>
          <cell r="D4033" t="str">
            <v>Life Insurance</v>
          </cell>
        </row>
        <row r="4034">
          <cell r="B4034" t="str">
            <v>LICN</v>
          </cell>
          <cell r="C4034" t="str">
            <v>Life Insurance</v>
          </cell>
          <cell r="D4034" t="str">
            <v>Life Insurance</v>
          </cell>
        </row>
        <row r="4035">
          <cell r="B4035" t="str">
            <v>NLIC</v>
          </cell>
          <cell r="C4035" t="str">
            <v>Life Insurance</v>
          </cell>
          <cell r="D4035" t="str">
            <v>Life Insurance</v>
          </cell>
        </row>
        <row r="4036">
          <cell r="B4036" t="str">
            <v>NLICL</v>
          </cell>
          <cell r="C4036" t="str">
            <v>Life Insurance</v>
          </cell>
          <cell r="D4036" t="str">
            <v>Life Insurance</v>
          </cell>
        </row>
        <row r="4037">
          <cell r="B4037" t="str">
            <v>PLIC</v>
          </cell>
          <cell r="C4037" t="str">
            <v>Life Insurance</v>
          </cell>
          <cell r="D4037" t="str">
            <v>Life Insurance</v>
          </cell>
        </row>
        <row r="4038">
          <cell r="B4038" t="str">
            <v>SLICL</v>
          </cell>
          <cell r="C4038" t="str">
            <v>Delist</v>
          </cell>
          <cell r="D4038" t="str">
            <v>Delist</v>
          </cell>
        </row>
        <row r="4039">
          <cell r="B4039" t="str">
            <v>JLI</v>
          </cell>
          <cell r="C4039" t="str">
            <v>Delist</v>
          </cell>
          <cell r="D4039" t="str">
            <v>Delist</v>
          </cell>
        </row>
        <row r="4040">
          <cell r="B4040" t="str">
            <v>ULI</v>
          </cell>
          <cell r="C4040" t="str">
            <v>Life Insurance</v>
          </cell>
          <cell r="D4040" t="str">
            <v>Life Insurance</v>
          </cell>
        </row>
        <row r="4041">
          <cell r="B4041" t="str">
            <v>RLI</v>
          </cell>
          <cell r="C4041" t="str">
            <v>Delist</v>
          </cell>
          <cell r="D4041" t="str">
            <v>Delist</v>
          </cell>
        </row>
        <row r="4042">
          <cell r="B4042" t="str">
            <v>PLI</v>
          </cell>
          <cell r="C4042" t="str">
            <v>Life Insurance</v>
          </cell>
          <cell r="D4042" t="str">
            <v>Life Insurance</v>
          </cell>
        </row>
        <row r="4043">
          <cell r="B4043" t="str">
            <v>ALICL</v>
          </cell>
          <cell r="C4043" t="str">
            <v>Life Insurance</v>
          </cell>
          <cell r="D4043" t="str">
            <v>Life Insurance</v>
          </cell>
        </row>
        <row r="4044">
          <cell r="B4044" t="str">
            <v>GLICL</v>
          </cell>
          <cell r="C4044" t="str">
            <v>Life Insurance</v>
          </cell>
          <cell r="D4044" t="str">
            <v>Life Insurance</v>
          </cell>
        </row>
        <row r="4045">
          <cell r="B4045" t="str">
            <v>LICN</v>
          </cell>
          <cell r="C4045" t="str">
            <v>Life Insurance</v>
          </cell>
          <cell r="D4045" t="str">
            <v>Life Insurance</v>
          </cell>
        </row>
        <row r="4046">
          <cell r="B4046" t="str">
            <v>NLIC</v>
          </cell>
          <cell r="C4046" t="str">
            <v>Life Insurance</v>
          </cell>
          <cell r="D4046" t="str">
            <v>Life Insurance</v>
          </cell>
        </row>
        <row r="4047">
          <cell r="B4047" t="str">
            <v>NLICL</v>
          </cell>
          <cell r="C4047" t="str">
            <v>Life Insurance</v>
          </cell>
          <cell r="D4047" t="str">
            <v>Life Insurance</v>
          </cell>
        </row>
        <row r="4048">
          <cell r="B4048" t="str">
            <v>PLIC</v>
          </cell>
          <cell r="C4048" t="str">
            <v>Life Insurance</v>
          </cell>
          <cell r="D4048" t="str">
            <v>Life Insurance</v>
          </cell>
        </row>
        <row r="4049">
          <cell r="B4049" t="str">
            <v>SLICL</v>
          </cell>
          <cell r="C4049" t="str">
            <v>Delist</v>
          </cell>
          <cell r="D4049" t="str">
            <v>Delist</v>
          </cell>
        </row>
        <row r="4050">
          <cell r="B4050" t="str">
            <v>JLI</v>
          </cell>
          <cell r="C4050" t="str">
            <v>Delist</v>
          </cell>
          <cell r="D4050" t="str">
            <v>Delist</v>
          </cell>
        </row>
        <row r="4051">
          <cell r="B4051" t="str">
            <v>ULI</v>
          </cell>
          <cell r="C4051" t="str">
            <v>Life Insurance</v>
          </cell>
          <cell r="D4051" t="str">
            <v>Life Insurance</v>
          </cell>
        </row>
        <row r="4052">
          <cell r="B4052" t="str">
            <v>RLI</v>
          </cell>
          <cell r="C4052" t="str">
            <v>Delist</v>
          </cell>
          <cell r="D4052" t="str">
            <v>Delist</v>
          </cell>
        </row>
        <row r="4053">
          <cell r="B4053" t="str">
            <v>PLI</v>
          </cell>
          <cell r="C4053" t="str">
            <v>Life Insurance</v>
          </cell>
          <cell r="D4053" t="str">
            <v>Life Insurance</v>
          </cell>
        </row>
        <row r="4054">
          <cell r="B4054" t="str">
            <v>ALICL</v>
          </cell>
          <cell r="C4054" t="str">
            <v>Life Insurance</v>
          </cell>
          <cell r="D4054" t="str">
            <v>Life Insurance</v>
          </cell>
        </row>
        <row r="4055">
          <cell r="B4055" t="str">
            <v>GLICL</v>
          </cell>
          <cell r="C4055" t="str">
            <v>Life Insurance</v>
          </cell>
          <cell r="D4055" t="str">
            <v>Life Insurance</v>
          </cell>
        </row>
        <row r="4056">
          <cell r="B4056" t="str">
            <v>LICN</v>
          </cell>
          <cell r="C4056" t="str">
            <v>Life Insurance</v>
          </cell>
          <cell r="D4056" t="str">
            <v>Life Insurance</v>
          </cell>
        </row>
        <row r="4057">
          <cell r="B4057" t="str">
            <v>NLIC</v>
          </cell>
          <cell r="C4057" t="str">
            <v>Life Insurance</v>
          </cell>
          <cell r="D4057" t="str">
            <v>Life Insurance</v>
          </cell>
        </row>
        <row r="4058">
          <cell r="B4058" t="str">
            <v>NLICL</v>
          </cell>
          <cell r="C4058" t="str">
            <v>Life Insurance</v>
          </cell>
          <cell r="D4058" t="str">
            <v>Life Insurance</v>
          </cell>
        </row>
        <row r="4059">
          <cell r="B4059" t="str">
            <v>PLIC</v>
          </cell>
          <cell r="C4059" t="str">
            <v>Life Insurance</v>
          </cell>
          <cell r="D4059" t="str">
            <v>Life Insurance</v>
          </cell>
        </row>
        <row r="4060">
          <cell r="B4060" t="str">
            <v>SLICL</v>
          </cell>
          <cell r="C4060" t="str">
            <v>Delist</v>
          </cell>
          <cell r="D4060" t="str">
            <v>Delist</v>
          </cell>
        </row>
        <row r="4061">
          <cell r="B4061" t="str">
            <v>JLI</v>
          </cell>
          <cell r="C4061" t="str">
            <v>Delist</v>
          </cell>
          <cell r="D4061" t="str">
            <v>Delist</v>
          </cell>
        </row>
        <row r="4062">
          <cell r="B4062" t="str">
            <v>ULI</v>
          </cell>
          <cell r="C4062" t="str">
            <v>Life Insurance</v>
          </cell>
          <cell r="D4062" t="str">
            <v>Life Insurance</v>
          </cell>
        </row>
        <row r="4063">
          <cell r="B4063" t="str">
            <v>RLI</v>
          </cell>
          <cell r="C4063" t="str">
            <v>Delist</v>
          </cell>
          <cell r="D4063" t="str">
            <v>Delist</v>
          </cell>
        </row>
        <row r="4064">
          <cell r="B4064" t="str">
            <v>PLI</v>
          </cell>
          <cell r="C4064" t="str">
            <v>Life Insurance</v>
          </cell>
          <cell r="D4064" t="str">
            <v>Life Insurance</v>
          </cell>
        </row>
        <row r="4065">
          <cell r="B4065" t="str">
            <v>ALICL</v>
          </cell>
          <cell r="C4065" t="str">
            <v>Life Insurance</v>
          </cell>
          <cell r="D4065" t="str">
            <v>Life Insurance</v>
          </cell>
        </row>
        <row r="4066">
          <cell r="B4066" t="str">
            <v>GLICL</v>
          </cell>
          <cell r="C4066" t="str">
            <v>Life Insurance</v>
          </cell>
          <cell r="D4066" t="str">
            <v>Life Insurance</v>
          </cell>
        </row>
        <row r="4067">
          <cell r="B4067" t="str">
            <v>LICN</v>
          </cell>
          <cell r="C4067" t="str">
            <v>Life Insurance</v>
          </cell>
          <cell r="D4067" t="str">
            <v>Life Insurance</v>
          </cell>
        </row>
        <row r="4068">
          <cell r="B4068" t="str">
            <v>NLIC</v>
          </cell>
          <cell r="C4068" t="str">
            <v>Life Insurance</v>
          </cell>
          <cell r="D4068" t="str">
            <v>Life Insurance</v>
          </cell>
        </row>
        <row r="4069">
          <cell r="B4069" t="str">
            <v>NLICL</v>
          </cell>
          <cell r="C4069" t="str">
            <v>Life Insurance</v>
          </cell>
          <cell r="D4069" t="str">
            <v>Life Insurance</v>
          </cell>
        </row>
        <row r="4070">
          <cell r="B4070" t="str">
            <v>PLIC</v>
          </cell>
          <cell r="C4070" t="str">
            <v>Life Insurance</v>
          </cell>
          <cell r="D4070" t="str">
            <v>Life Insurance</v>
          </cell>
        </row>
        <row r="4071">
          <cell r="B4071" t="str">
            <v>SLICL</v>
          </cell>
          <cell r="C4071" t="str">
            <v>Delist</v>
          </cell>
          <cell r="D4071" t="str">
            <v>Delist</v>
          </cell>
        </row>
        <row r="4072">
          <cell r="B4072" t="str">
            <v>SLI</v>
          </cell>
          <cell r="C4072" t="str">
            <v>Delist</v>
          </cell>
          <cell r="D4072" t="str">
            <v>Delist</v>
          </cell>
        </row>
        <row r="4073">
          <cell r="B4073" t="str">
            <v>JLI</v>
          </cell>
          <cell r="C4073" t="str">
            <v>Delist</v>
          </cell>
          <cell r="D4073" t="str">
            <v>Delist</v>
          </cell>
        </row>
        <row r="4074">
          <cell r="B4074" t="str">
            <v>ULI</v>
          </cell>
          <cell r="C4074" t="str">
            <v>Life Insurance</v>
          </cell>
          <cell r="D4074" t="str">
            <v>Life Insurance</v>
          </cell>
        </row>
        <row r="4075">
          <cell r="B4075" t="str">
            <v>RLI</v>
          </cell>
          <cell r="C4075" t="str">
            <v>Delist</v>
          </cell>
          <cell r="D4075" t="str">
            <v>Delist</v>
          </cell>
        </row>
        <row r="4076">
          <cell r="B4076" t="str">
            <v>PLI</v>
          </cell>
          <cell r="C4076" t="str">
            <v>Life Insurance</v>
          </cell>
          <cell r="D4076" t="str">
            <v>Life Insurance</v>
          </cell>
        </row>
        <row r="4077">
          <cell r="B4077" t="str">
            <v>ALICL</v>
          </cell>
          <cell r="C4077" t="str">
            <v>Life Insurance</v>
          </cell>
          <cell r="D4077" t="str">
            <v>Life Insurance</v>
          </cell>
        </row>
        <row r="4078">
          <cell r="B4078" t="str">
            <v>GLICL</v>
          </cell>
          <cell r="C4078" t="str">
            <v>Life Insurance</v>
          </cell>
          <cell r="D4078" t="str">
            <v>Life Insurance</v>
          </cell>
        </row>
        <row r="4079">
          <cell r="B4079" t="str">
            <v>LICN</v>
          </cell>
          <cell r="C4079" t="str">
            <v>Life Insurance</v>
          </cell>
          <cell r="D4079" t="str">
            <v>Life Insurance</v>
          </cell>
        </row>
        <row r="4080">
          <cell r="B4080" t="str">
            <v>NLIC</v>
          </cell>
          <cell r="C4080" t="str">
            <v>Life Insurance</v>
          </cell>
          <cell r="D4080" t="str">
            <v>Life Insurance</v>
          </cell>
        </row>
        <row r="4081">
          <cell r="B4081" t="str">
            <v>NLICL</v>
          </cell>
          <cell r="C4081" t="str">
            <v>Life Insurance</v>
          </cell>
          <cell r="D4081" t="str">
            <v>Life Insurance</v>
          </cell>
        </row>
        <row r="4082">
          <cell r="B4082" t="str">
            <v>PLIC</v>
          </cell>
          <cell r="C4082" t="str">
            <v>Life Insurance</v>
          </cell>
          <cell r="D4082" t="str">
            <v>Life Insurance</v>
          </cell>
        </row>
        <row r="4083">
          <cell r="B4083" t="str">
            <v>SLICL</v>
          </cell>
          <cell r="C4083" t="str">
            <v>Delist</v>
          </cell>
          <cell r="D4083" t="str">
            <v>Delist</v>
          </cell>
        </row>
        <row r="4084">
          <cell r="B4084" t="str">
            <v>SLI</v>
          </cell>
          <cell r="C4084" t="str">
            <v>Delist</v>
          </cell>
          <cell r="D4084" t="str">
            <v>Delist</v>
          </cell>
        </row>
        <row r="4085">
          <cell r="B4085" t="str">
            <v>JLI</v>
          </cell>
          <cell r="C4085" t="str">
            <v>Delist</v>
          </cell>
          <cell r="D4085" t="str">
            <v>Delist</v>
          </cell>
        </row>
        <row r="4086">
          <cell r="B4086" t="str">
            <v>ULI</v>
          </cell>
          <cell r="C4086" t="str">
            <v>Life Insurance</v>
          </cell>
          <cell r="D4086" t="str">
            <v>Life Insurance</v>
          </cell>
        </row>
        <row r="4087">
          <cell r="B4087" t="str">
            <v>RLI</v>
          </cell>
          <cell r="C4087" t="str">
            <v>Delist</v>
          </cell>
          <cell r="D4087" t="str">
            <v>Delist</v>
          </cell>
        </row>
        <row r="4088">
          <cell r="B4088" t="str">
            <v>PLI</v>
          </cell>
          <cell r="C4088" t="str">
            <v>Life Insurance</v>
          </cell>
          <cell r="D4088" t="str">
            <v>Life Insurance</v>
          </cell>
        </row>
        <row r="4089">
          <cell r="B4089" t="str">
            <v>ALICL</v>
          </cell>
          <cell r="C4089" t="str">
            <v>Life Insurance</v>
          </cell>
          <cell r="D4089" t="str">
            <v>Life Insurance</v>
          </cell>
        </row>
        <row r="4090">
          <cell r="B4090" t="str">
            <v>GLICL</v>
          </cell>
          <cell r="C4090" t="str">
            <v>Life Insurance</v>
          </cell>
          <cell r="D4090" t="str">
            <v>Life Insurance</v>
          </cell>
        </row>
        <row r="4091">
          <cell r="B4091" t="str">
            <v>LICN</v>
          </cell>
          <cell r="C4091" t="str">
            <v>Life Insurance</v>
          </cell>
          <cell r="D4091" t="str">
            <v>Life Insurance</v>
          </cell>
        </row>
        <row r="4092">
          <cell r="B4092" t="str">
            <v>NLIC</v>
          </cell>
          <cell r="C4092" t="str">
            <v>Life Insurance</v>
          </cell>
          <cell r="D4092" t="str">
            <v>Life Insurance</v>
          </cell>
        </row>
        <row r="4093">
          <cell r="B4093" t="str">
            <v>NLICL</v>
          </cell>
          <cell r="C4093" t="str">
            <v>Life Insurance</v>
          </cell>
          <cell r="D4093" t="str">
            <v>Life Insurance</v>
          </cell>
        </row>
        <row r="4094">
          <cell r="B4094" t="str">
            <v>PLIC</v>
          </cell>
          <cell r="C4094" t="str">
            <v>Life Insurance</v>
          </cell>
          <cell r="D4094" t="str">
            <v>Life Insurance</v>
          </cell>
        </row>
        <row r="4095">
          <cell r="B4095" t="str">
            <v>SLICL</v>
          </cell>
          <cell r="C4095" t="str">
            <v>Delist</v>
          </cell>
          <cell r="D4095" t="str">
            <v>Delist</v>
          </cell>
        </row>
        <row r="4096">
          <cell r="B4096" t="str">
            <v>SLI</v>
          </cell>
          <cell r="C4096" t="str">
            <v>Delist</v>
          </cell>
          <cell r="D4096" t="str">
            <v>Delist</v>
          </cell>
        </row>
        <row r="4097">
          <cell r="B4097" t="str">
            <v>JLI</v>
          </cell>
          <cell r="C4097" t="str">
            <v>Delist</v>
          </cell>
          <cell r="D4097" t="str">
            <v>Delist</v>
          </cell>
        </row>
        <row r="4098">
          <cell r="B4098" t="str">
            <v>ULI</v>
          </cell>
          <cell r="C4098" t="str">
            <v>Life Insurance</v>
          </cell>
          <cell r="D4098" t="str">
            <v>Life Insurance</v>
          </cell>
        </row>
        <row r="4099">
          <cell r="B4099" t="str">
            <v>RLI</v>
          </cell>
          <cell r="C4099" t="str">
            <v>Delist</v>
          </cell>
          <cell r="D4099" t="str">
            <v>Delist</v>
          </cell>
        </row>
        <row r="4100">
          <cell r="B4100" t="str">
            <v>PLI</v>
          </cell>
          <cell r="C4100" t="str">
            <v>Life Insurance</v>
          </cell>
          <cell r="D4100" t="str">
            <v>Life Insurance</v>
          </cell>
        </row>
        <row r="4101">
          <cell r="B4101" t="str">
            <v>ALICL</v>
          </cell>
          <cell r="C4101" t="str">
            <v>Life Insurance</v>
          </cell>
          <cell r="D4101" t="str">
            <v>Life Insurance</v>
          </cell>
        </row>
        <row r="4102">
          <cell r="B4102" t="str">
            <v>GLICL</v>
          </cell>
          <cell r="C4102" t="str">
            <v>Life Insurance</v>
          </cell>
          <cell r="D4102" t="str">
            <v>Life Insurance</v>
          </cell>
        </row>
        <row r="4103">
          <cell r="B4103" t="str">
            <v>LICN</v>
          </cell>
          <cell r="C4103" t="str">
            <v>Life Insurance</v>
          </cell>
          <cell r="D4103" t="str">
            <v>Life Insurance</v>
          </cell>
        </row>
        <row r="4104">
          <cell r="B4104" t="str">
            <v>NLIC</v>
          </cell>
          <cell r="C4104" t="str">
            <v>Life Insurance</v>
          </cell>
          <cell r="D4104" t="str">
            <v>Life Insurance</v>
          </cell>
        </row>
        <row r="4105">
          <cell r="B4105" t="str">
            <v>NLICL</v>
          </cell>
          <cell r="C4105" t="str">
            <v>Life Insurance</v>
          </cell>
          <cell r="D4105" t="str">
            <v>Life Insurance</v>
          </cell>
        </row>
        <row r="4106">
          <cell r="B4106" t="str">
            <v>PLIC</v>
          </cell>
          <cell r="C4106" t="str">
            <v>Life Insurance</v>
          </cell>
          <cell r="D4106" t="str">
            <v>Life Insurance</v>
          </cell>
        </row>
        <row r="4107">
          <cell r="B4107" t="str">
            <v>SLICL</v>
          </cell>
          <cell r="C4107" t="str">
            <v>Delist</v>
          </cell>
          <cell r="D4107" t="str">
            <v>Delist</v>
          </cell>
        </row>
        <row r="4108">
          <cell r="B4108" t="str">
            <v>SLI</v>
          </cell>
          <cell r="C4108" t="str">
            <v>Delist</v>
          </cell>
          <cell r="D4108" t="str">
            <v>Delist</v>
          </cell>
        </row>
        <row r="4109">
          <cell r="B4109" t="str">
            <v>JLI</v>
          </cell>
          <cell r="C4109" t="str">
            <v>Delist</v>
          </cell>
          <cell r="D4109" t="str">
            <v>Delist</v>
          </cell>
        </row>
        <row r="4110">
          <cell r="B4110" t="str">
            <v>ULI</v>
          </cell>
          <cell r="C4110" t="str">
            <v>Life Insurance</v>
          </cell>
          <cell r="D4110" t="str">
            <v>Life Insurance</v>
          </cell>
        </row>
        <row r="4111">
          <cell r="B4111" t="str">
            <v>RLI</v>
          </cell>
          <cell r="C4111" t="str">
            <v>Delist</v>
          </cell>
          <cell r="D4111" t="str">
            <v>Delist</v>
          </cell>
        </row>
        <row r="4112">
          <cell r="B4112" t="str">
            <v>PLI</v>
          </cell>
          <cell r="C4112" t="str">
            <v>Life Insurance</v>
          </cell>
          <cell r="D4112" t="str">
            <v>Life Insurance</v>
          </cell>
        </row>
        <row r="4113">
          <cell r="B4113" t="str">
            <v>EIC</v>
          </cell>
          <cell r="C4113" t="str">
            <v>Delist</v>
          </cell>
          <cell r="D4113" t="str">
            <v>Delist</v>
          </cell>
        </row>
        <row r="4114">
          <cell r="B4114" t="str">
            <v>HGI</v>
          </cell>
          <cell r="C4114" t="str">
            <v>Delist</v>
          </cell>
          <cell r="D4114" t="str">
            <v>Delist</v>
          </cell>
        </row>
        <row r="4115">
          <cell r="B4115" t="str">
            <v>LGIL</v>
          </cell>
          <cell r="C4115" t="str">
            <v>Delist</v>
          </cell>
          <cell r="D4115" t="str">
            <v>Delist</v>
          </cell>
        </row>
        <row r="4116">
          <cell r="B4116" t="str">
            <v>NICL</v>
          </cell>
          <cell r="C4116" t="str">
            <v>Non Life Insurance</v>
          </cell>
          <cell r="D4116" t="str">
            <v>Non Life Insurance</v>
          </cell>
        </row>
        <row r="4117">
          <cell r="B4117" t="str">
            <v>NIL</v>
          </cell>
          <cell r="C4117" t="str">
            <v>Non Life Insurance</v>
          </cell>
          <cell r="D4117" t="str">
            <v>Non Life Insurance</v>
          </cell>
        </row>
        <row r="4118">
          <cell r="B4118" t="str">
            <v>NLG</v>
          </cell>
          <cell r="C4118" t="str">
            <v>Non Life Insurance</v>
          </cell>
          <cell r="D4118" t="str">
            <v>Non Life Insurance</v>
          </cell>
        </row>
        <row r="4119">
          <cell r="B4119" t="str">
            <v>PIC</v>
          </cell>
          <cell r="C4119" t="str">
            <v>Delist</v>
          </cell>
          <cell r="D4119" t="str">
            <v>Delist</v>
          </cell>
        </row>
        <row r="4120">
          <cell r="B4120" t="str">
            <v>PICL</v>
          </cell>
          <cell r="C4120" t="str">
            <v>Non Life Insurance</v>
          </cell>
          <cell r="D4120" t="str">
            <v>Non Life Insurance</v>
          </cell>
        </row>
        <row r="4121">
          <cell r="B4121" t="str">
            <v>SIC</v>
          </cell>
          <cell r="C4121" t="str">
            <v>Delist</v>
          </cell>
          <cell r="D4121" t="str">
            <v>Delist</v>
          </cell>
        </row>
        <row r="4122">
          <cell r="B4122" t="str">
            <v>SICL</v>
          </cell>
          <cell r="C4122" t="str">
            <v>Non Life Insurance</v>
          </cell>
          <cell r="D4122" t="str">
            <v>Non Life Insurance</v>
          </cell>
        </row>
        <row r="4123">
          <cell r="B4123" t="str">
            <v>SIL</v>
          </cell>
          <cell r="C4123" t="str">
            <v>Delist</v>
          </cell>
          <cell r="D4123" t="str">
            <v>Delist</v>
          </cell>
        </row>
        <row r="4124">
          <cell r="B4124" t="str">
            <v>UIC</v>
          </cell>
          <cell r="C4124" t="str">
            <v>Non Life Insurance</v>
          </cell>
          <cell r="D4124" t="str">
            <v>Non Life Insurance</v>
          </cell>
        </row>
        <row r="4125">
          <cell r="B4125" t="str">
            <v>PRIN</v>
          </cell>
          <cell r="C4125" t="str">
            <v>Non Life Insurance</v>
          </cell>
          <cell r="D4125" t="str">
            <v>Non Life Insurance</v>
          </cell>
        </row>
        <row r="4126">
          <cell r="B4126" t="str">
            <v>RBCL</v>
          </cell>
          <cell r="C4126" t="str">
            <v>Non Life Insurance</v>
          </cell>
          <cell r="D4126" t="str">
            <v>Non Life Insurance</v>
          </cell>
        </row>
        <row r="4127">
          <cell r="B4127" t="str">
            <v>IGI</v>
          </cell>
          <cell r="C4127" t="str">
            <v>Non Life Insurance</v>
          </cell>
          <cell r="D4127" t="str">
            <v>Non Life Insurance</v>
          </cell>
        </row>
        <row r="4128">
          <cell r="B4128" t="str">
            <v>EIC</v>
          </cell>
          <cell r="C4128" t="str">
            <v>Delist</v>
          </cell>
          <cell r="D4128" t="str">
            <v>Delist</v>
          </cell>
        </row>
        <row r="4129">
          <cell r="B4129" t="str">
            <v>HGI</v>
          </cell>
          <cell r="C4129" t="str">
            <v>Delist</v>
          </cell>
          <cell r="D4129" t="str">
            <v>Delist</v>
          </cell>
        </row>
        <row r="4130">
          <cell r="B4130" t="str">
            <v>LGIL</v>
          </cell>
          <cell r="C4130" t="str">
            <v>Delist</v>
          </cell>
          <cell r="D4130" t="str">
            <v>Delist</v>
          </cell>
        </row>
        <row r="4131">
          <cell r="B4131" t="str">
            <v>NICL</v>
          </cell>
          <cell r="C4131" t="str">
            <v>Non Life Insurance</v>
          </cell>
          <cell r="D4131" t="str">
            <v>Non Life Insurance</v>
          </cell>
        </row>
        <row r="4132">
          <cell r="B4132" t="str">
            <v>NIL</v>
          </cell>
          <cell r="C4132" t="str">
            <v>Non Life Insurance</v>
          </cell>
          <cell r="D4132" t="str">
            <v>Non Life Insurance</v>
          </cell>
        </row>
        <row r="4133">
          <cell r="B4133" t="str">
            <v>NLG</v>
          </cell>
          <cell r="C4133" t="str">
            <v>Non Life Insurance</v>
          </cell>
          <cell r="D4133" t="str">
            <v>Non Life Insurance</v>
          </cell>
        </row>
        <row r="4134">
          <cell r="B4134" t="str">
            <v>PIC</v>
          </cell>
          <cell r="C4134" t="str">
            <v>Delist</v>
          </cell>
          <cell r="D4134" t="str">
            <v>Delist</v>
          </cell>
        </row>
        <row r="4135">
          <cell r="B4135" t="str">
            <v>PICL</v>
          </cell>
          <cell r="C4135" t="str">
            <v>Non Life Insurance</v>
          </cell>
          <cell r="D4135" t="str">
            <v>Non Life Insurance</v>
          </cell>
        </row>
        <row r="4136">
          <cell r="B4136" t="str">
            <v>SIC</v>
          </cell>
          <cell r="C4136" t="str">
            <v>Delist</v>
          </cell>
          <cell r="D4136" t="str">
            <v>Delist</v>
          </cell>
        </row>
        <row r="4137">
          <cell r="B4137" t="str">
            <v>SICL</v>
          </cell>
          <cell r="C4137" t="str">
            <v>Non Life Insurance</v>
          </cell>
          <cell r="D4137" t="str">
            <v>Non Life Insurance</v>
          </cell>
        </row>
        <row r="4138">
          <cell r="B4138" t="str">
            <v>SIL</v>
          </cell>
          <cell r="C4138" t="str">
            <v>Delist</v>
          </cell>
          <cell r="D4138" t="str">
            <v>Delist</v>
          </cell>
        </row>
        <row r="4139">
          <cell r="B4139" t="str">
            <v>UIC</v>
          </cell>
          <cell r="C4139" t="str">
            <v>Non Life Insurance</v>
          </cell>
          <cell r="D4139" t="str">
            <v>Non Life Insurance</v>
          </cell>
        </row>
        <row r="4140">
          <cell r="B4140" t="str">
            <v>PRIN</v>
          </cell>
          <cell r="C4140" t="str">
            <v>Non Life Insurance</v>
          </cell>
          <cell r="D4140" t="str">
            <v>Non Life Insurance</v>
          </cell>
        </row>
        <row r="4141">
          <cell r="B4141" t="str">
            <v>RBCL</v>
          </cell>
          <cell r="C4141" t="str">
            <v>Non Life Insurance</v>
          </cell>
          <cell r="D4141" t="str">
            <v>Non Life Insurance</v>
          </cell>
        </row>
        <row r="4142">
          <cell r="B4142" t="str">
            <v>IGI</v>
          </cell>
          <cell r="C4142" t="str">
            <v>Non Life Insurance</v>
          </cell>
          <cell r="D4142" t="str">
            <v>Non Life Insurance</v>
          </cell>
        </row>
        <row r="4143">
          <cell r="B4143" t="str">
            <v>EIC</v>
          </cell>
          <cell r="C4143" t="str">
            <v>Delist</v>
          </cell>
          <cell r="D4143" t="str">
            <v>Delist</v>
          </cell>
        </row>
        <row r="4144">
          <cell r="B4144" t="str">
            <v>HGI</v>
          </cell>
          <cell r="C4144" t="str">
            <v>Delist</v>
          </cell>
          <cell r="D4144" t="str">
            <v>Delist</v>
          </cell>
        </row>
        <row r="4145">
          <cell r="B4145" t="str">
            <v>LGIL</v>
          </cell>
          <cell r="C4145" t="str">
            <v>Delist</v>
          </cell>
          <cell r="D4145" t="str">
            <v>Delist</v>
          </cell>
        </row>
        <row r="4146">
          <cell r="B4146" t="str">
            <v>NICL</v>
          </cell>
          <cell r="C4146" t="str">
            <v>Non Life Insurance</v>
          </cell>
          <cell r="D4146" t="str">
            <v>Non Life Insurance</v>
          </cell>
        </row>
        <row r="4147">
          <cell r="B4147" t="str">
            <v>NIL</v>
          </cell>
          <cell r="C4147" t="str">
            <v>Non Life Insurance</v>
          </cell>
          <cell r="D4147" t="str">
            <v>Non Life Insurance</v>
          </cell>
        </row>
        <row r="4148">
          <cell r="B4148" t="str">
            <v>NLG</v>
          </cell>
          <cell r="C4148" t="str">
            <v>Non Life Insurance</v>
          </cell>
          <cell r="D4148" t="str">
            <v>Non Life Insurance</v>
          </cell>
        </row>
        <row r="4149">
          <cell r="B4149" t="str">
            <v>PIC</v>
          </cell>
          <cell r="C4149" t="str">
            <v>Delist</v>
          </cell>
          <cell r="D4149" t="str">
            <v>Delist</v>
          </cell>
        </row>
        <row r="4150">
          <cell r="B4150" t="str">
            <v>PICL</v>
          </cell>
          <cell r="C4150" t="str">
            <v>Non Life Insurance</v>
          </cell>
          <cell r="D4150" t="str">
            <v>Non Life Insurance</v>
          </cell>
        </row>
        <row r="4151">
          <cell r="B4151" t="str">
            <v>SIC</v>
          </cell>
          <cell r="C4151" t="str">
            <v>Delist</v>
          </cell>
          <cell r="D4151" t="str">
            <v>Delist</v>
          </cell>
        </row>
        <row r="4152">
          <cell r="B4152" t="str">
            <v>SICL</v>
          </cell>
          <cell r="C4152" t="str">
            <v>Non Life Insurance</v>
          </cell>
          <cell r="D4152" t="str">
            <v>Non Life Insurance</v>
          </cell>
        </row>
        <row r="4153">
          <cell r="B4153" t="str">
            <v>SIL</v>
          </cell>
          <cell r="C4153" t="str">
            <v>Delist</v>
          </cell>
          <cell r="D4153" t="str">
            <v>Delist</v>
          </cell>
        </row>
        <row r="4154">
          <cell r="B4154" t="str">
            <v>UIC</v>
          </cell>
          <cell r="C4154" t="str">
            <v>Non Life Insurance</v>
          </cell>
          <cell r="D4154" t="str">
            <v>Non Life Insurance</v>
          </cell>
        </row>
        <row r="4155">
          <cell r="B4155" t="str">
            <v>PRIN</v>
          </cell>
          <cell r="C4155" t="str">
            <v>Non Life Insurance</v>
          </cell>
          <cell r="D4155" t="str">
            <v>Non Life Insurance</v>
          </cell>
        </row>
        <row r="4156">
          <cell r="B4156" t="str">
            <v>RBCL</v>
          </cell>
          <cell r="C4156" t="str">
            <v>Non Life Insurance</v>
          </cell>
          <cell r="D4156" t="str">
            <v>Non Life Insurance</v>
          </cell>
        </row>
        <row r="4157">
          <cell r="B4157" t="str">
            <v>IGI</v>
          </cell>
          <cell r="C4157" t="str">
            <v>Non Life Insurance</v>
          </cell>
          <cell r="D4157" t="str">
            <v>Non Life Insurance</v>
          </cell>
        </row>
        <row r="4158">
          <cell r="B4158" t="str">
            <v>EIC</v>
          </cell>
          <cell r="C4158" t="str">
            <v>Delist</v>
          </cell>
          <cell r="D4158" t="str">
            <v>Delist</v>
          </cell>
        </row>
        <row r="4159">
          <cell r="B4159" t="str">
            <v>HGI</v>
          </cell>
          <cell r="C4159" t="str">
            <v>Delist</v>
          </cell>
          <cell r="D4159" t="str">
            <v>Delist</v>
          </cell>
        </row>
        <row r="4160">
          <cell r="B4160" t="str">
            <v>LGIL</v>
          </cell>
          <cell r="C4160" t="str">
            <v>Delist</v>
          </cell>
          <cell r="D4160" t="str">
            <v>Delist</v>
          </cell>
        </row>
        <row r="4161">
          <cell r="B4161" t="str">
            <v>NICL</v>
          </cell>
          <cell r="C4161" t="str">
            <v>Non Life Insurance</v>
          </cell>
          <cell r="D4161" t="str">
            <v>Non Life Insurance</v>
          </cell>
        </row>
        <row r="4162">
          <cell r="B4162" t="str">
            <v>NIL</v>
          </cell>
          <cell r="C4162" t="str">
            <v>Non Life Insurance</v>
          </cell>
          <cell r="D4162" t="str">
            <v>Non Life Insurance</v>
          </cell>
        </row>
        <row r="4163">
          <cell r="B4163" t="str">
            <v>NLG</v>
          </cell>
          <cell r="C4163" t="str">
            <v>Non Life Insurance</v>
          </cell>
          <cell r="D4163" t="str">
            <v>Non Life Insurance</v>
          </cell>
        </row>
        <row r="4164">
          <cell r="B4164" t="str">
            <v>PIC</v>
          </cell>
          <cell r="C4164" t="str">
            <v>Delist</v>
          </cell>
          <cell r="D4164" t="str">
            <v>Delist</v>
          </cell>
        </row>
        <row r="4165">
          <cell r="B4165" t="str">
            <v>PICL</v>
          </cell>
          <cell r="C4165" t="str">
            <v>Non Life Insurance</v>
          </cell>
          <cell r="D4165" t="str">
            <v>Non Life Insurance</v>
          </cell>
        </row>
        <row r="4166">
          <cell r="B4166" t="str">
            <v>SIC</v>
          </cell>
          <cell r="C4166" t="str">
            <v>Delist</v>
          </cell>
          <cell r="D4166" t="str">
            <v>Delist</v>
          </cell>
        </row>
        <row r="4167">
          <cell r="B4167" t="str">
            <v>SICL</v>
          </cell>
          <cell r="C4167" t="str">
            <v>Non Life Insurance</v>
          </cell>
          <cell r="D4167" t="str">
            <v>Non Life Insurance</v>
          </cell>
        </row>
        <row r="4168">
          <cell r="B4168" t="str">
            <v>SIL</v>
          </cell>
          <cell r="C4168" t="str">
            <v>Delist</v>
          </cell>
          <cell r="D4168" t="str">
            <v>Delist</v>
          </cell>
        </row>
        <row r="4169">
          <cell r="B4169" t="str">
            <v>UIC</v>
          </cell>
          <cell r="C4169" t="str">
            <v>Non Life Insurance</v>
          </cell>
          <cell r="D4169" t="str">
            <v>Non Life Insurance</v>
          </cell>
        </row>
        <row r="4170">
          <cell r="B4170" t="str">
            <v>PRIN</v>
          </cell>
          <cell r="C4170" t="str">
            <v>Non Life Insurance</v>
          </cell>
          <cell r="D4170" t="str">
            <v>Non Life Insurance</v>
          </cell>
        </row>
        <row r="4171">
          <cell r="B4171" t="str">
            <v>RBCL</v>
          </cell>
          <cell r="C4171" t="str">
            <v>Non Life Insurance</v>
          </cell>
          <cell r="D4171" t="str">
            <v>Non Life Insurance</v>
          </cell>
        </row>
        <row r="4172">
          <cell r="B4172" t="str">
            <v>IGI</v>
          </cell>
          <cell r="C4172" t="str">
            <v>Non Life Insurance</v>
          </cell>
          <cell r="D4172" t="str">
            <v>Non Life Insurance</v>
          </cell>
        </row>
        <row r="4173">
          <cell r="B4173" t="str">
            <v>EIC</v>
          </cell>
          <cell r="C4173" t="str">
            <v>Delist</v>
          </cell>
          <cell r="D4173" t="str">
            <v>Delist</v>
          </cell>
        </row>
        <row r="4174">
          <cell r="B4174" t="str">
            <v>HGI</v>
          </cell>
          <cell r="C4174" t="str">
            <v>Delist</v>
          </cell>
          <cell r="D4174" t="str">
            <v>Delist</v>
          </cell>
        </row>
        <row r="4175">
          <cell r="B4175" t="str">
            <v>LGIL</v>
          </cell>
          <cell r="C4175" t="str">
            <v>Delist</v>
          </cell>
          <cell r="D4175" t="str">
            <v>Delist</v>
          </cell>
        </row>
        <row r="4176">
          <cell r="B4176" t="str">
            <v>NICL</v>
          </cell>
          <cell r="C4176" t="str">
            <v>Non Life Insurance</v>
          </cell>
          <cell r="D4176" t="str">
            <v>Non Life Insurance</v>
          </cell>
        </row>
        <row r="4177">
          <cell r="B4177" t="str">
            <v>NIL</v>
          </cell>
          <cell r="C4177" t="str">
            <v>Non Life Insurance</v>
          </cell>
          <cell r="D4177" t="str">
            <v>Non Life Insurance</v>
          </cell>
        </row>
        <row r="4178">
          <cell r="B4178" t="str">
            <v>NLG</v>
          </cell>
          <cell r="C4178" t="str">
            <v>Non Life Insurance</v>
          </cell>
          <cell r="D4178" t="str">
            <v>Non Life Insurance</v>
          </cell>
        </row>
        <row r="4179">
          <cell r="B4179" t="str">
            <v>PIC</v>
          </cell>
          <cell r="C4179" t="str">
            <v>Delist</v>
          </cell>
          <cell r="D4179" t="str">
            <v>Delist</v>
          </cell>
        </row>
        <row r="4180">
          <cell r="B4180" t="str">
            <v>PICL</v>
          </cell>
          <cell r="C4180" t="str">
            <v>Non Life Insurance</v>
          </cell>
          <cell r="D4180" t="str">
            <v>Non Life Insurance</v>
          </cell>
        </row>
        <row r="4181">
          <cell r="B4181" t="str">
            <v>SIC</v>
          </cell>
          <cell r="C4181" t="str">
            <v>Delist</v>
          </cell>
          <cell r="D4181" t="str">
            <v>Delist</v>
          </cell>
        </row>
        <row r="4182">
          <cell r="B4182" t="str">
            <v>SICL</v>
          </cell>
          <cell r="C4182" t="str">
            <v>Non Life Insurance</v>
          </cell>
          <cell r="D4182" t="str">
            <v>Non Life Insurance</v>
          </cell>
        </row>
        <row r="4183">
          <cell r="B4183" t="str">
            <v>SIL</v>
          </cell>
          <cell r="C4183" t="str">
            <v>Delist</v>
          </cell>
          <cell r="D4183" t="str">
            <v>Delist</v>
          </cell>
        </row>
        <row r="4184">
          <cell r="B4184" t="str">
            <v>UIC</v>
          </cell>
          <cell r="C4184" t="str">
            <v>Non Life Insurance</v>
          </cell>
          <cell r="D4184" t="str">
            <v>Non Life Insurance</v>
          </cell>
        </row>
        <row r="4185">
          <cell r="B4185" t="str">
            <v>PRIN</v>
          </cell>
          <cell r="C4185" t="str">
            <v>Non Life Insurance</v>
          </cell>
          <cell r="D4185" t="str">
            <v>Non Life Insurance</v>
          </cell>
        </row>
        <row r="4186">
          <cell r="B4186" t="str">
            <v>RBCL</v>
          </cell>
          <cell r="C4186" t="str">
            <v>Non Life Insurance</v>
          </cell>
          <cell r="D4186" t="str">
            <v>Non Life Insurance</v>
          </cell>
        </row>
        <row r="4187">
          <cell r="B4187" t="str">
            <v>IGI</v>
          </cell>
          <cell r="C4187" t="str">
            <v>Non Life Insurance</v>
          </cell>
          <cell r="D4187" t="str">
            <v>Non Life Insurance</v>
          </cell>
        </row>
        <row r="4188">
          <cell r="B4188" t="str">
            <v>EIC</v>
          </cell>
          <cell r="C4188" t="str">
            <v>Delist</v>
          </cell>
          <cell r="D4188" t="str">
            <v>Delist</v>
          </cell>
        </row>
        <row r="4189">
          <cell r="B4189" t="str">
            <v>HGI</v>
          </cell>
          <cell r="C4189" t="str">
            <v>Delist</v>
          </cell>
          <cell r="D4189" t="str">
            <v>Delist</v>
          </cell>
        </row>
        <row r="4190">
          <cell r="B4190" t="str">
            <v>LGIL</v>
          </cell>
          <cell r="C4190" t="str">
            <v>Delist</v>
          </cell>
          <cell r="D4190" t="str">
            <v>Delist</v>
          </cell>
        </row>
        <row r="4191">
          <cell r="B4191" t="str">
            <v>NICL</v>
          </cell>
          <cell r="C4191" t="str">
            <v>Non Life Insurance</v>
          </cell>
          <cell r="D4191" t="str">
            <v>Non Life Insurance</v>
          </cell>
        </row>
        <row r="4192">
          <cell r="B4192" t="str">
            <v>NIL</v>
          </cell>
          <cell r="C4192" t="str">
            <v>Non Life Insurance</v>
          </cell>
          <cell r="D4192" t="str">
            <v>Non Life Insurance</v>
          </cell>
        </row>
        <row r="4193">
          <cell r="B4193" t="str">
            <v>NLG</v>
          </cell>
          <cell r="C4193" t="str">
            <v>Non Life Insurance</v>
          </cell>
          <cell r="D4193" t="str">
            <v>Non Life Insurance</v>
          </cell>
        </row>
        <row r="4194">
          <cell r="B4194" t="str">
            <v>PIC</v>
          </cell>
          <cell r="C4194" t="str">
            <v>Delist</v>
          </cell>
          <cell r="D4194" t="str">
            <v>Delist</v>
          </cell>
        </row>
        <row r="4195">
          <cell r="B4195" t="str">
            <v>PICL</v>
          </cell>
          <cell r="C4195" t="str">
            <v>Non Life Insurance</v>
          </cell>
          <cell r="D4195" t="str">
            <v>Non Life Insurance</v>
          </cell>
        </row>
        <row r="4196">
          <cell r="B4196" t="str">
            <v>SIC</v>
          </cell>
          <cell r="C4196" t="str">
            <v>Delist</v>
          </cell>
          <cell r="D4196" t="str">
            <v>Delist</v>
          </cell>
        </row>
        <row r="4197">
          <cell r="B4197" t="str">
            <v>SICL</v>
          </cell>
          <cell r="C4197" t="str">
            <v>Non Life Insurance</v>
          </cell>
          <cell r="D4197" t="str">
            <v>Non Life Insurance</v>
          </cell>
        </row>
        <row r="4198">
          <cell r="B4198" t="str">
            <v>SIL</v>
          </cell>
          <cell r="C4198" t="str">
            <v>Delist</v>
          </cell>
          <cell r="D4198" t="str">
            <v>Delist</v>
          </cell>
        </row>
        <row r="4199">
          <cell r="B4199" t="str">
            <v>UIC</v>
          </cell>
          <cell r="C4199" t="str">
            <v>Non Life Insurance</v>
          </cell>
          <cell r="D4199" t="str">
            <v>Non Life Insurance</v>
          </cell>
        </row>
        <row r="4200">
          <cell r="B4200" t="str">
            <v>PRIN</v>
          </cell>
          <cell r="C4200" t="str">
            <v>Non Life Insurance</v>
          </cell>
          <cell r="D4200" t="str">
            <v>Non Life Insurance</v>
          </cell>
        </row>
        <row r="4201">
          <cell r="B4201" t="str">
            <v>RBCL</v>
          </cell>
          <cell r="C4201" t="str">
            <v>Non Life Insurance</v>
          </cell>
          <cell r="D4201" t="str">
            <v>Non Life Insurance</v>
          </cell>
        </row>
        <row r="4202">
          <cell r="B4202" t="str">
            <v>IGI</v>
          </cell>
          <cell r="C4202" t="str">
            <v>Non Life Insurance</v>
          </cell>
          <cell r="D4202" t="str">
            <v>Non Life Insurance</v>
          </cell>
        </row>
        <row r="4203">
          <cell r="B4203" t="str">
            <v>EIC</v>
          </cell>
          <cell r="C4203" t="str">
            <v>Delist</v>
          </cell>
          <cell r="D4203" t="str">
            <v>Delist</v>
          </cell>
        </row>
        <row r="4204">
          <cell r="B4204" t="str">
            <v>HGI</v>
          </cell>
          <cell r="C4204" t="str">
            <v>Delist</v>
          </cell>
          <cell r="D4204" t="str">
            <v>Delist</v>
          </cell>
        </row>
        <row r="4205">
          <cell r="B4205" t="str">
            <v>LGIL</v>
          </cell>
          <cell r="C4205" t="str">
            <v>Delist</v>
          </cell>
          <cell r="D4205" t="str">
            <v>Delist</v>
          </cell>
        </row>
        <row r="4206">
          <cell r="B4206" t="str">
            <v>NICL</v>
          </cell>
          <cell r="C4206" t="str">
            <v>Non Life Insurance</v>
          </cell>
          <cell r="D4206" t="str">
            <v>Non Life Insurance</v>
          </cell>
        </row>
        <row r="4207">
          <cell r="B4207" t="str">
            <v>NIL</v>
          </cell>
          <cell r="C4207" t="str">
            <v>Non Life Insurance</v>
          </cell>
          <cell r="D4207" t="str">
            <v>Non Life Insurance</v>
          </cell>
        </row>
        <row r="4208">
          <cell r="B4208" t="str">
            <v>NLG</v>
          </cell>
          <cell r="C4208" t="str">
            <v>Non Life Insurance</v>
          </cell>
          <cell r="D4208" t="str">
            <v>Non Life Insurance</v>
          </cell>
        </row>
        <row r="4209">
          <cell r="B4209" t="str">
            <v>PIC</v>
          </cell>
          <cell r="C4209" t="str">
            <v>Delist</v>
          </cell>
          <cell r="D4209" t="str">
            <v>Delist</v>
          </cell>
        </row>
        <row r="4210">
          <cell r="B4210" t="str">
            <v>PICL</v>
          </cell>
          <cell r="C4210" t="str">
            <v>Non Life Insurance</v>
          </cell>
          <cell r="D4210" t="str">
            <v>Non Life Insurance</v>
          </cell>
        </row>
        <row r="4211">
          <cell r="B4211" t="str">
            <v>SIC</v>
          </cell>
          <cell r="C4211" t="str">
            <v>Delist</v>
          </cell>
          <cell r="D4211" t="str">
            <v>Delist</v>
          </cell>
        </row>
        <row r="4212">
          <cell r="B4212" t="str">
            <v>SICL</v>
          </cell>
          <cell r="C4212" t="str">
            <v>Non Life Insurance</v>
          </cell>
          <cell r="D4212" t="str">
            <v>Non Life Insurance</v>
          </cell>
        </row>
        <row r="4213">
          <cell r="B4213" t="str">
            <v>SIL</v>
          </cell>
          <cell r="C4213" t="str">
            <v>Delist</v>
          </cell>
          <cell r="D4213" t="str">
            <v>Delist</v>
          </cell>
        </row>
        <row r="4214">
          <cell r="B4214" t="str">
            <v>UIC</v>
          </cell>
          <cell r="C4214" t="str">
            <v>Non Life Insurance</v>
          </cell>
          <cell r="D4214" t="str">
            <v>Non Life Insurance</v>
          </cell>
        </row>
        <row r="4215">
          <cell r="B4215" t="str">
            <v>PRIN</v>
          </cell>
          <cell r="C4215" t="str">
            <v>Non Life Insurance</v>
          </cell>
          <cell r="D4215" t="str">
            <v>Non Life Insurance</v>
          </cell>
        </row>
        <row r="4216">
          <cell r="B4216" t="str">
            <v>RBCL</v>
          </cell>
          <cell r="C4216" t="str">
            <v>Non Life Insurance</v>
          </cell>
          <cell r="D4216" t="str">
            <v>Non Life Insurance</v>
          </cell>
        </row>
        <row r="4217">
          <cell r="B4217" t="str">
            <v>IGI</v>
          </cell>
          <cell r="C4217" t="str">
            <v>Non Life Insurance</v>
          </cell>
          <cell r="D4217" t="str">
            <v>Non Life Insurance</v>
          </cell>
        </row>
        <row r="4218">
          <cell r="B4218" t="str">
            <v>EIC</v>
          </cell>
          <cell r="C4218" t="str">
            <v>Delist</v>
          </cell>
          <cell r="D4218" t="str">
            <v>Delist</v>
          </cell>
        </row>
        <row r="4219">
          <cell r="B4219" t="str">
            <v>HGI</v>
          </cell>
          <cell r="C4219" t="str">
            <v>Delist</v>
          </cell>
          <cell r="D4219" t="str">
            <v>Delist</v>
          </cell>
        </row>
        <row r="4220">
          <cell r="B4220" t="str">
            <v>LGIL</v>
          </cell>
          <cell r="C4220" t="str">
            <v>Delist</v>
          </cell>
          <cell r="D4220" t="str">
            <v>Delist</v>
          </cell>
        </row>
        <row r="4221">
          <cell r="B4221" t="str">
            <v>NICL</v>
          </cell>
          <cell r="C4221" t="str">
            <v>Non Life Insurance</v>
          </cell>
          <cell r="D4221" t="str">
            <v>Non Life Insurance</v>
          </cell>
        </row>
        <row r="4222">
          <cell r="B4222" t="str">
            <v>NIL</v>
          </cell>
          <cell r="C4222" t="str">
            <v>Non Life Insurance</v>
          </cell>
          <cell r="D4222" t="str">
            <v>Non Life Insurance</v>
          </cell>
        </row>
        <row r="4223">
          <cell r="B4223" t="str">
            <v>NLG</v>
          </cell>
          <cell r="C4223" t="str">
            <v>Non Life Insurance</v>
          </cell>
          <cell r="D4223" t="str">
            <v>Non Life Insurance</v>
          </cell>
        </row>
        <row r="4224">
          <cell r="B4224" t="str">
            <v>PIC</v>
          </cell>
          <cell r="C4224" t="str">
            <v>Delist</v>
          </cell>
          <cell r="D4224" t="str">
            <v>Delist</v>
          </cell>
        </row>
        <row r="4225">
          <cell r="B4225" t="str">
            <v>PICL</v>
          </cell>
          <cell r="C4225" t="str">
            <v>Non Life Insurance</v>
          </cell>
          <cell r="D4225" t="str">
            <v>Non Life Insurance</v>
          </cell>
        </row>
        <row r="4226">
          <cell r="B4226" t="str">
            <v>SIC</v>
          </cell>
          <cell r="C4226" t="str">
            <v>Delist</v>
          </cell>
          <cell r="D4226" t="str">
            <v>Delist</v>
          </cell>
        </row>
        <row r="4227">
          <cell r="B4227" t="str">
            <v>SICL</v>
          </cell>
          <cell r="C4227" t="str">
            <v>Non Life Insurance</v>
          </cell>
          <cell r="D4227" t="str">
            <v>Non Life Insurance</v>
          </cell>
        </row>
        <row r="4228">
          <cell r="B4228" t="str">
            <v>SIL</v>
          </cell>
          <cell r="C4228" t="str">
            <v>Delist</v>
          </cell>
          <cell r="D4228" t="str">
            <v>Delist</v>
          </cell>
        </row>
        <row r="4229">
          <cell r="B4229" t="str">
            <v>UIC</v>
          </cell>
          <cell r="C4229" t="str">
            <v>Non Life Insurance</v>
          </cell>
          <cell r="D4229" t="str">
            <v>Non Life Insurance</v>
          </cell>
        </row>
        <row r="4230">
          <cell r="B4230" t="str">
            <v>PRIN</v>
          </cell>
          <cell r="C4230" t="str">
            <v>Non Life Insurance</v>
          </cell>
          <cell r="D4230" t="str">
            <v>Non Life Insurance</v>
          </cell>
        </row>
        <row r="4231">
          <cell r="B4231" t="str">
            <v>RBCL</v>
          </cell>
          <cell r="C4231" t="str">
            <v>Non Life Insurance</v>
          </cell>
          <cell r="D4231" t="str">
            <v>Non Life Insurance</v>
          </cell>
        </row>
        <row r="4232">
          <cell r="B4232" t="str">
            <v>IGI</v>
          </cell>
          <cell r="C4232" t="str">
            <v>Non Life Insurance</v>
          </cell>
          <cell r="D4232" t="str">
            <v>Non Life Insurance</v>
          </cell>
        </row>
        <row r="4233">
          <cell r="B4233" t="str">
            <v>EIC</v>
          </cell>
          <cell r="C4233" t="str">
            <v>Delist</v>
          </cell>
          <cell r="D4233" t="str">
            <v>Delist</v>
          </cell>
        </row>
        <row r="4234">
          <cell r="B4234" t="str">
            <v>HGI</v>
          </cell>
          <cell r="C4234" t="str">
            <v>Delist</v>
          </cell>
          <cell r="D4234" t="str">
            <v>Delist</v>
          </cell>
        </row>
        <row r="4235">
          <cell r="B4235" t="str">
            <v>LGIL</v>
          </cell>
          <cell r="C4235" t="str">
            <v>Delist</v>
          </cell>
          <cell r="D4235" t="str">
            <v>Delist</v>
          </cell>
        </row>
        <row r="4236">
          <cell r="B4236" t="str">
            <v>NICL</v>
          </cell>
          <cell r="C4236" t="str">
            <v>Non Life Insurance</v>
          </cell>
          <cell r="D4236" t="str">
            <v>Non Life Insurance</v>
          </cell>
        </row>
        <row r="4237">
          <cell r="B4237" t="str">
            <v>NIL</v>
          </cell>
          <cell r="C4237" t="str">
            <v>Non Life Insurance</v>
          </cell>
          <cell r="D4237" t="str">
            <v>Non Life Insurance</v>
          </cell>
        </row>
        <row r="4238">
          <cell r="B4238" t="str">
            <v>NLG</v>
          </cell>
          <cell r="C4238" t="str">
            <v>Non Life Insurance</v>
          </cell>
          <cell r="D4238" t="str">
            <v>Non Life Insurance</v>
          </cell>
        </row>
        <row r="4239">
          <cell r="B4239" t="str">
            <v>PIC</v>
          </cell>
          <cell r="C4239" t="str">
            <v>Delist</v>
          </cell>
          <cell r="D4239" t="str">
            <v>Delist</v>
          </cell>
        </row>
        <row r="4240">
          <cell r="B4240" t="str">
            <v>PICL</v>
          </cell>
          <cell r="C4240" t="str">
            <v>Non Life Insurance</v>
          </cell>
          <cell r="D4240" t="str">
            <v>Non Life Insurance</v>
          </cell>
        </row>
        <row r="4241">
          <cell r="B4241" t="str">
            <v>SIC</v>
          </cell>
          <cell r="C4241" t="str">
            <v>Delist</v>
          </cell>
          <cell r="D4241" t="str">
            <v>Delist</v>
          </cell>
        </row>
        <row r="4242">
          <cell r="B4242" t="str">
            <v>SICL</v>
          </cell>
          <cell r="C4242" t="str">
            <v>Non Life Insurance</v>
          </cell>
          <cell r="D4242" t="str">
            <v>Non Life Insurance</v>
          </cell>
        </row>
        <row r="4243">
          <cell r="B4243" t="str">
            <v>SIL</v>
          </cell>
          <cell r="C4243" t="str">
            <v>Delist</v>
          </cell>
          <cell r="D4243" t="str">
            <v>Delist</v>
          </cell>
        </row>
        <row r="4244">
          <cell r="B4244" t="str">
            <v>UIC</v>
          </cell>
          <cell r="C4244" t="str">
            <v>Non Life Insurance</v>
          </cell>
          <cell r="D4244" t="str">
            <v>Non Life Insurance</v>
          </cell>
        </row>
        <row r="4245">
          <cell r="B4245" t="str">
            <v>PRIN</v>
          </cell>
          <cell r="C4245" t="str">
            <v>Non Life Insurance</v>
          </cell>
          <cell r="D4245" t="str">
            <v>Non Life Insurance</v>
          </cell>
        </row>
        <row r="4246">
          <cell r="B4246" t="str">
            <v>RBCL</v>
          </cell>
          <cell r="C4246" t="str">
            <v>Non Life Insurance</v>
          </cell>
          <cell r="D4246" t="str">
            <v>Non Life Insurance</v>
          </cell>
        </row>
        <row r="4247">
          <cell r="B4247" t="str">
            <v>IGI</v>
          </cell>
          <cell r="C4247" t="str">
            <v>Non Life Insurance</v>
          </cell>
          <cell r="D4247" t="str">
            <v>Non Life Insurance</v>
          </cell>
        </row>
        <row r="4248">
          <cell r="B4248" t="str">
            <v>EIC</v>
          </cell>
          <cell r="C4248" t="str">
            <v>Delist</v>
          </cell>
          <cell r="D4248" t="str">
            <v>Delist</v>
          </cell>
        </row>
        <row r="4249">
          <cell r="B4249" t="str">
            <v>HGI</v>
          </cell>
          <cell r="C4249" t="str">
            <v>Delist</v>
          </cell>
          <cell r="D4249" t="str">
            <v>Delist</v>
          </cell>
        </row>
        <row r="4250">
          <cell r="B4250" t="str">
            <v>LGIL</v>
          </cell>
          <cell r="C4250" t="str">
            <v>Delist</v>
          </cell>
          <cell r="D4250" t="str">
            <v>Delist</v>
          </cell>
        </row>
        <row r="4251">
          <cell r="B4251" t="str">
            <v>NICL</v>
          </cell>
          <cell r="C4251" t="str">
            <v>Non Life Insurance</v>
          </cell>
          <cell r="D4251" t="str">
            <v>Non Life Insurance</v>
          </cell>
        </row>
        <row r="4252">
          <cell r="B4252" t="str">
            <v>NIL</v>
          </cell>
          <cell r="C4252" t="str">
            <v>Non Life Insurance</v>
          </cell>
          <cell r="D4252" t="str">
            <v>Non Life Insurance</v>
          </cell>
        </row>
        <row r="4253">
          <cell r="B4253" t="str">
            <v>NLG</v>
          </cell>
          <cell r="C4253" t="str">
            <v>Non Life Insurance</v>
          </cell>
          <cell r="D4253" t="str">
            <v>Non Life Insurance</v>
          </cell>
        </row>
        <row r="4254">
          <cell r="B4254" t="str">
            <v>PIC</v>
          </cell>
          <cell r="C4254" t="str">
            <v>Delist</v>
          </cell>
          <cell r="D4254" t="str">
            <v>Delist</v>
          </cell>
        </row>
        <row r="4255">
          <cell r="B4255" t="str">
            <v>PICL</v>
          </cell>
          <cell r="C4255" t="str">
            <v>Non Life Insurance</v>
          </cell>
          <cell r="D4255" t="str">
            <v>Non Life Insurance</v>
          </cell>
        </row>
        <row r="4256">
          <cell r="B4256" t="str">
            <v>SIC</v>
          </cell>
          <cell r="C4256" t="str">
            <v>Delist</v>
          </cell>
          <cell r="D4256" t="str">
            <v>Delist</v>
          </cell>
        </row>
        <row r="4257">
          <cell r="B4257" t="str">
            <v>SICL</v>
          </cell>
          <cell r="C4257" t="str">
            <v>Non Life Insurance</v>
          </cell>
          <cell r="D4257" t="str">
            <v>Non Life Insurance</v>
          </cell>
        </row>
        <row r="4258">
          <cell r="B4258" t="str">
            <v>SIL</v>
          </cell>
          <cell r="C4258" t="str">
            <v>Delist</v>
          </cell>
          <cell r="D4258" t="str">
            <v>Delist</v>
          </cell>
        </row>
        <row r="4259">
          <cell r="B4259" t="str">
            <v>UIC</v>
          </cell>
          <cell r="C4259" t="str">
            <v>Non Life Insurance</v>
          </cell>
          <cell r="D4259" t="str">
            <v>Non Life Insurance</v>
          </cell>
        </row>
        <row r="4260">
          <cell r="B4260" t="str">
            <v>PRIN</v>
          </cell>
          <cell r="C4260" t="str">
            <v>Non Life Insurance</v>
          </cell>
          <cell r="D4260" t="str">
            <v>Non Life Insurance</v>
          </cell>
        </row>
        <row r="4261">
          <cell r="B4261" t="str">
            <v>RBCL</v>
          </cell>
          <cell r="C4261" t="str">
            <v>Non Life Insurance</v>
          </cell>
          <cell r="D4261" t="str">
            <v>Non Life Insurance</v>
          </cell>
        </row>
        <row r="4262">
          <cell r="B4262" t="str">
            <v>IGI</v>
          </cell>
          <cell r="C4262" t="str">
            <v>Non Life Insurance</v>
          </cell>
          <cell r="D4262" t="str">
            <v>Non Life Insurance</v>
          </cell>
        </row>
        <row r="4263">
          <cell r="B4263" t="str">
            <v>EIC</v>
          </cell>
          <cell r="C4263" t="str">
            <v>Delist</v>
          </cell>
          <cell r="D4263" t="str">
            <v>Delist</v>
          </cell>
        </row>
        <row r="4264">
          <cell r="B4264" t="str">
            <v>HGI</v>
          </cell>
          <cell r="C4264" t="str">
            <v>Delist</v>
          </cell>
          <cell r="D4264" t="str">
            <v>Delist</v>
          </cell>
        </row>
        <row r="4265">
          <cell r="B4265" t="str">
            <v>LGIL</v>
          </cell>
          <cell r="C4265" t="str">
            <v>Delist</v>
          </cell>
          <cell r="D4265" t="str">
            <v>Delist</v>
          </cell>
        </row>
        <row r="4266">
          <cell r="B4266" t="str">
            <v>NICL</v>
          </cell>
          <cell r="C4266" t="str">
            <v>Non Life Insurance</v>
          </cell>
          <cell r="D4266" t="str">
            <v>Non Life Insurance</v>
          </cell>
        </row>
        <row r="4267">
          <cell r="B4267" t="str">
            <v>NIL</v>
          </cell>
          <cell r="C4267" t="str">
            <v>Non Life Insurance</v>
          </cell>
          <cell r="D4267" t="str">
            <v>Non Life Insurance</v>
          </cell>
        </row>
        <row r="4268">
          <cell r="B4268" t="str">
            <v>NLG</v>
          </cell>
          <cell r="C4268" t="str">
            <v>Non Life Insurance</v>
          </cell>
          <cell r="D4268" t="str">
            <v>Non Life Insurance</v>
          </cell>
        </row>
        <row r="4269">
          <cell r="B4269" t="str">
            <v>PIC</v>
          </cell>
          <cell r="C4269" t="str">
            <v>Delist</v>
          </cell>
          <cell r="D4269" t="str">
            <v>Delist</v>
          </cell>
        </row>
        <row r="4270">
          <cell r="B4270" t="str">
            <v>PICL</v>
          </cell>
          <cell r="C4270" t="str">
            <v>Non Life Insurance</v>
          </cell>
          <cell r="D4270" t="str">
            <v>Non Life Insurance</v>
          </cell>
        </row>
        <row r="4271">
          <cell r="B4271" t="str">
            <v>SIC</v>
          </cell>
          <cell r="C4271" t="str">
            <v>Delist</v>
          </cell>
          <cell r="D4271" t="str">
            <v>Delist</v>
          </cell>
        </row>
        <row r="4272">
          <cell r="B4272" t="str">
            <v>SICL</v>
          </cell>
          <cell r="C4272" t="str">
            <v>Non Life Insurance</v>
          </cell>
          <cell r="D4272" t="str">
            <v>Non Life Insurance</v>
          </cell>
        </row>
        <row r="4273">
          <cell r="B4273" t="str">
            <v>SIL</v>
          </cell>
          <cell r="C4273" t="str">
            <v>Delist</v>
          </cell>
          <cell r="D4273" t="str">
            <v>Delist</v>
          </cell>
        </row>
        <row r="4274">
          <cell r="B4274" t="str">
            <v>UIC</v>
          </cell>
          <cell r="C4274" t="str">
            <v>Non Life Insurance</v>
          </cell>
          <cell r="D4274" t="str">
            <v>Non Life Insurance</v>
          </cell>
        </row>
        <row r="4275">
          <cell r="B4275" t="str">
            <v>PRIN</v>
          </cell>
          <cell r="C4275" t="str">
            <v>Non Life Insurance</v>
          </cell>
          <cell r="D4275" t="str">
            <v>Non Life Insurance</v>
          </cell>
        </row>
        <row r="4276">
          <cell r="B4276" t="str">
            <v>RBCL</v>
          </cell>
          <cell r="C4276" t="str">
            <v>Non Life Insurance</v>
          </cell>
          <cell r="D4276" t="str">
            <v>Non Life Insurance</v>
          </cell>
        </row>
        <row r="4277">
          <cell r="B4277" t="str">
            <v>IGI</v>
          </cell>
          <cell r="C4277" t="str">
            <v>Non Life Insurance</v>
          </cell>
          <cell r="D4277" t="str">
            <v>Non Life Insurance</v>
          </cell>
        </row>
        <row r="4278">
          <cell r="B4278" t="str">
            <v>EIC</v>
          </cell>
          <cell r="C4278" t="str">
            <v>Delist</v>
          </cell>
          <cell r="D4278" t="str">
            <v>Delist</v>
          </cell>
        </row>
        <row r="4279">
          <cell r="B4279" t="str">
            <v>HGI</v>
          </cell>
          <cell r="C4279" t="str">
            <v>Delist</v>
          </cell>
          <cell r="D4279" t="str">
            <v>Delist</v>
          </cell>
        </row>
        <row r="4280">
          <cell r="B4280" t="str">
            <v>LGIL</v>
          </cell>
          <cell r="C4280" t="str">
            <v>Delist</v>
          </cell>
          <cell r="D4280" t="str">
            <v>Delist</v>
          </cell>
        </row>
        <row r="4281">
          <cell r="B4281" t="str">
            <v>NICL</v>
          </cell>
          <cell r="C4281" t="str">
            <v>Non Life Insurance</v>
          </cell>
          <cell r="D4281" t="str">
            <v>Non Life Insurance</v>
          </cell>
        </row>
        <row r="4282">
          <cell r="B4282" t="str">
            <v>NIL</v>
          </cell>
          <cell r="C4282" t="str">
            <v>Non Life Insurance</v>
          </cell>
          <cell r="D4282" t="str">
            <v>Non Life Insurance</v>
          </cell>
        </row>
        <row r="4283">
          <cell r="B4283" t="str">
            <v>NLG</v>
          </cell>
          <cell r="C4283" t="str">
            <v>Non Life Insurance</v>
          </cell>
          <cell r="D4283" t="str">
            <v>Non Life Insurance</v>
          </cell>
        </row>
        <row r="4284">
          <cell r="B4284" t="str">
            <v>PIC</v>
          </cell>
          <cell r="C4284" t="str">
            <v>Delist</v>
          </cell>
          <cell r="D4284" t="str">
            <v>Delist</v>
          </cell>
        </row>
        <row r="4285">
          <cell r="B4285" t="str">
            <v>PICL</v>
          </cell>
          <cell r="C4285" t="str">
            <v>Non Life Insurance</v>
          </cell>
          <cell r="D4285" t="str">
            <v>Non Life Insurance</v>
          </cell>
        </row>
        <row r="4286">
          <cell r="B4286" t="str">
            <v>SIC</v>
          </cell>
          <cell r="C4286" t="str">
            <v>Delist</v>
          </cell>
          <cell r="D4286" t="str">
            <v>Delist</v>
          </cell>
        </row>
        <row r="4287">
          <cell r="B4287" t="str">
            <v>SICL</v>
          </cell>
          <cell r="C4287" t="str">
            <v>Non Life Insurance</v>
          </cell>
          <cell r="D4287" t="str">
            <v>Non Life Insurance</v>
          </cell>
        </row>
        <row r="4288">
          <cell r="B4288" t="str">
            <v>SIL</v>
          </cell>
          <cell r="C4288" t="str">
            <v>Delist</v>
          </cell>
          <cell r="D4288" t="str">
            <v>Delist</v>
          </cell>
        </row>
        <row r="4289">
          <cell r="B4289" t="str">
            <v>UIC</v>
          </cell>
          <cell r="C4289" t="str">
            <v>Non Life Insurance</v>
          </cell>
          <cell r="D4289" t="str">
            <v>Non Life Insurance</v>
          </cell>
        </row>
        <row r="4290">
          <cell r="B4290" t="str">
            <v>PRIN</v>
          </cell>
          <cell r="C4290" t="str">
            <v>Non Life Insurance</v>
          </cell>
          <cell r="D4290" t="str">
            <v>Non Life Insurance</v>
          </cell>
        </row>
        <row r="4291">
          <cell r="B4291" t="str">
            <v>RBCL</v>
          </cell>
          <cell r="C4291" t="str">
            <v>Non Life Insurance</v>
          </cell>
          <cell r="D4291" t="str">
            <v>Non Life Insurance</v>
          </cell>
        </row>
        <row r="4292">
          <cell r="B4292" t="str">
            <v>IGI</v>
          </cell>
          <cell r="C4292" t="str">
            <v>Non Life Insurance</v>
          </cell>
          <cell r="D4292" t="str">
            <v>Non Life Insurance</v>
          </cell>
        </row>
        <row r="4293">
          <cell r="B4293" t="str">
            <v>AIL</v>
          </cell>
          <cell r="C4293" t="str">
            <v>Non Life Insurance</v>
          </cell>
          <cell r="D4293" t="str">
            <v>Non Life Insurance</v>
          </cell>
        </row>
        <row r="4294">
          <cell r="B4294" t="str">
            <v>SGI</v>
          </cell>
          <cell r="C4294" t="str">
            <v>Delist</v>
          </cell>
          <cell r="D4294" t="str">
            <v>Delist</v>
          </cell>
        </row>
        <row r="4295">
          <cell r="B4295" t="str">
            <v>GIC</v>
          </cell>
          <cell r="C4295" t="str">
            <v>Delist</v>
          </cell>
          <cell r="D4295" t="str">
            <v>Delist</v>
          </cell>
        </row>
        <row r="4296">
          <cell r="B4296" t="str">
            <v>EIC</v>
          </cell>
          <cell r="C4296" t="str">
            <v>Delist</v>
          </cell>
          <cell r="D4296" t="str">
            <v>Delist</v>
          </cell>
        </row>
        <row r="4297">
          <cell r="B4297" t="str">
            <v>HGI</v>
          </cell>
          <cell r="C4297" t="str">
            <v>Delist</v>
          </cell>
          <cell r="D4297" t="str">
            <v>Delist</v>
          </cell>
        </row>
        <row r="4298">
          <cell r="B4298" t="str">
            <v>LGIL</v>
          </cell>
          <cell r="C4298" t="str">
            <v>Delist</v>
          </cell>
          <cell r="D4298" t="str">
            <v>Delist</v>
          </cell>
        </row>
        <row r="4299">
          <cell r="B4299" t="str">
            <v>NICL</v>
          </cell>
          <cell r="C4299" t="str">
            <v>Non Life Insurance</v>
          </cell>
          <cell r="D4299" t="str">
            <v>Non Life Insurance</v>
          </cell>
        </row>
        <row r="4300">
          <cell r="B4300" t="str">
            <v>NIL</v>
          </cell>
          <cell r="C4300" t="str">
            <v>Non Life Insurance</v>
          </cell>
          <cell r="D4300" t="str">
            <v>Non Life Insurance</v>
          </cell>
        </row>
        <row r="4301">
          <cell r="B4301" t="str">
            <v>NLG</v>
          </cell>
          <cell r="C4301" t="str">
            <v>Non Life Insurance</v>
          </cell>
          <cell r="D4301" t="str">
            <v>Non Life Insurance</v>
          </cell>
        </row>
        <row r="4302">
          <cell r="B4302" t="str">
            <v>PIC</v>
          </cell>
          <cell r="C4302" t="str">
            <v>Delist</v>
          </cell>
          <cell r="D4302" t="str">
            <v>Delist</v>
          </cell>
        </row>
        <row r="4303">
          <cell r="B4303" t="str">
            <v>PICL</v>
          </cell>
          <cell r="C4303" t="str">
            <v>Non Life Insurance</v>
          </cell>
          <cell r="D4303" t="str">
            <v>Non Life Insurance</v>
          </cell>
        </row>
        <row r="4304">
          <cell r="B4304" t="str">
            <v>SIC</v>
          </cell>
          <cell r="C4304" t="str">
            <v>Delist</v>
          </cell>
          <cell r="D4304" t="str">
            <v>Delist</v>
          </cell>
        </row>
        <row r="4305">
          <cell r="B4305" t="str">
            <v>SICL</v>
          </cell>
          <cell r="C4305" t="str">
            <v>Non Life Insurance</v>
          </cell>
          <cell r="D4305" t="str">
            <v>Non Life Insurance</v>
          </cell>
        </row>
        <row r="4306">
          <cell r="B4306" t="str">
            <v>SIL</v>
          </cell>
          <cell r="C4306" t="str">
            <v>Delist</v>
          </cell>
          <cell r="D4306" t="str">
            <v>Delist</v>
          </cell>
        </row>
        <row r="4307">
          <cell r="B4307" t="str">
            <v>UIC</v>
          </cell>
          <cell r="C4307" t="str">
            <v>Non Life Insurance</v>
          </cell>
          <cell r="D4307" t="str">
            <v>Non Life Insurance</v>
          </cell>
        </row>
        <row r="4308">
          <cell r="B4308" t="str">
            <v>PRIN</v>
          </cell>
          <cell r="C4308" t="str">
            <v>Non Life Insurance</v>
          </cell>
          <cell r="D4308" t="str">
            <v>Non Life Insurance</v>
          </cell>
        </row>
        <row r="4309">
          <cell r="B4309" t="str">
            <v>RBCL</v>
          </cell>
          <cell r="C4309" t="str">
            <v>Non Life Insurance</v>
          </cell>
          <cell r="D4309" t="str">
            <v>Non Life Insurance</v>
          </cell>
        </row>
        <row r="4310">
          <cell r="B4310" t="str">
            <v>IGI</v>
          </cell>
          <cell r="C4310" t="str">
            <v>Non Life Insurance</v>
          </cell>
          <cell r="D4310" t="str">
            <v>Non Life Insurance</v>
          </cell>
        </row>
        <row r="4311">
          <cell r="B4311" t="str">
            <v>AIL</v>
          </cell>
          <cell r="C4311" t="str">
            <v>Non Life Insurance</v>
          </cell>
          <cell r="D4311" t="str">
            <v>Non Life Insurance</v>
          </cell>
        </row>
        <row r="4312">
          <cell r="B4312" t="str">
            <v>SGI</v>
          </cell>
          <cell r="C4312" t="str">
            <v>Delist</v>
          </cell>
          <cell r="D4312" t="str">
            <v>Delist</v>
          </cell>
        </row>
        <row r="4313">
          <cell r="B4313" t="str">
            <v>GIC</v>
          </cell>
          <cell r="C4313" t="str">
            <v>Delist</v>
          </cell>
          <cell r="D4313" t="str">
            <v>Delist</v>
          </cell>
        </row>
        <row r="4314">
          <cell r="B4314" t="str">
            <v>EIC</v>
          </cell>
          <cell r="C4314" t="str">
            <v>Delist</v>
          </cell>
          <cell r="D4314" t="str">
            <v>Delist</v>
          </cell>
        </row>
        <row r="4315">
          <cell r="B4315" t="str">
            <v>HGI</v>
          </cell>
          <cell r="C4315" t="str">
            <v>Delist</v>
          </cell>
          <cell r="D4315" t="str">
            <v>Delist</v>
          </cell>
        </row>
        <row r="4316">
          <cell r="B4316" t="str">
            <v>LGIL</v>
          </cell>
          <cell r="C4316" t="str">
            <v>Delist</v>
          </cell>
          <cell r="D4316" t="str">
            <v>Delist</v>
          </cell>
        </row>
        <row r="4317">
          <cell r="B4317" t="str">
            <v>NICL</v>
          </cell>
          <cell r="C4317" t="str">
            <v>Non Life Insurance</v>
          </cell>
          <cell r="D4317" t="str">
            <v>Non Life Insurance</v>
          </cell>
        </row>
        <row r="4318">
          <cell r="B4318" t="str">
            <v>NIL</v>
          </cell>
          <cell r="C4318" t="str">
            <v>Non Life Insurance</v>
          </cell>
          <cell r="D4318" t="str">
            <v>Non Life Insurance</v>
          </cell>
        </row>
        <row r="4319">
          <cell r="B4319" t="str">
            <v>NLG</v>
          </cell>
          <cell r="C4319" t="str">
            <v>Non Life Insurance</v>
          </cell>
          <cell r="D4319" t="str">
            <v>Non Life Insurance</v>
          </cell>
        </row>
        <row r="4320">
          <cell r="B4320" t="str">
            <v>PIC</v>
          </cell>
          <cell r="C4320" t="str">
            <v>Delist</v>
          </cell>
          <cell r="D4320" t="str">
            <v>Delist</v>
          </cell>
        </row>
        <row r="4321">
          <cell r="B4321" t="str">
            <v>PICL</v>
          </cell>
          <cell r="C4321" t="str">
            <v>Non Life Insurance</v>
          </cell>
          <cell r="D4321" t="str">
            <v>Non Life Insurance</v>
          </cell>
        </row>
        <row r="4322">
          <cell r="B4322" t="str">
            <v>SIC</v>
          </cell>
          <cell r="C4322" t="str">
            <v>Delist</v>
          </cell>
          <cell r="D4322" t="str">
            <v>Delist</v>
          </cell>
        </row>
        <row r="4323">
          <cell r="B4323" t="str">
            <v>SICL</v>
          </cell>
          <cell r="C4323" t="str">
            <v>Non Life Insurance</v>
          </cell>
          <cell r="D4323" t="str">
            <v>Non Life Insurance</v>
          </cell>
        </row>
        <row r="4324">
          <cell r="B4324" t="str">
            <v>SIL</v>
          </cell>
          <cell r="C4324" t="str">
            <v>Delist</v>
          </cell>
          <cell r="D4324" t="str">
            <v>Delist</v>
          </cell>
        </row>
        <row r="4325">
          <cell r="B4325" t="str">
            <v>UIC</v>
          </cell>
          <cell r="C4325" t="str">
            <v>Non Life Insurance</v>
          </cell>
          <cell r="D4325" t="str">
            <v>Non Life Insurance</v>
          </cell>
        </row>
        <row r="4326">
          <cell r="B4326" t="str">
            <v>PRIN</v>
          </cell>
          <cell r="C4326" t="str">
            <v>Non Life Insurance</v>
          </cell>
          <cell r="D4326" t="str">
            <v>Non Life Insurance</v>
          </cell>
        </row>
        <row r="4327">
          <cell r="B4327" t="str">
            <v>RBCL</v>
          </cell>
          <cell r="C4327" t="str">
            <v>Non Life Insurance</v>
          </cell>
          <cell r="D4327" t="str">
            <v>Non Life Insurance</v>
          </cell>
        </row>
        <row r="4328">
          <cell r="B4328" t="str">
            <v>IGI</v>
          </cell>
          <cell r="C4328" t="str">
            <v>Non Life Insurance</v>
          </cell>
          <cell r="D4328" t="str">
            <v>Non Life Insurance</v>
          </cell>
        </row>
        <row r="4329">
          <cell r="B4329" t="str">
            <v>AIL</v>
          </cell>
          <cell r="C4329" t="str">
            <v>Non Life Insurance</v>
          </cell>
          <cell r="D4329" t="str">
            <v>Non Life Insurance</v>
          </cell>
        </row>
        <row r="4330">
          <cell r="B4330" t="str">
            <v>SGI</v>
          </cell>
          <cell r="C4330" t="str">
            <v>Delist</v>
          </cell>
          <cell r="D4330" t="str">
            <v>Delist</v>
          </cell>
        </row>
        <row r="4331">
          <cell r="B4331" t="str">
            <v>GIC</v>
          </cell>
          <cell r="C4331" t="str">
            <v>Delist</v>
          </cell>
          <cell r="D4331" t="str">
            <v>Delist</v>
          </cell>
        </row>
        <row r="4332">
          <cell r="B4332" t="str">
            <v>EIC</v>
          </cell>
          <cell r="C4332" t="str">
            <v>Delist</v>
          </cell>
          <cell r="D4332" t="str">
            <v>Delist</v>
          </cell>
        </row>
        <row r="4333">
          <cell r="B4333" t="str">
            <v>HGI</v>
          </cell>
          <cell r="C4333" t="str">
            <v>Delist</v>
          </cell>
          <cell r="D4333" t="str">
            <v>Delist</v>
          </cell>
        </row>
        <row r="4334">
          <cell r="B4334" t="str">
            <v>LGIL</v>
          </cell>
          <cell r="C4334" t="str">
            <v>Delist</v>
          </cell>
          <cell r="D4334" t="str">
            <v>Delist</v>
          </cell>
        </row>
        <row r="4335">
          <cell r="B4335" t="str">
            <v>NICL</v>
          </cell>
          <cell r="C4335" t="str">
            <v>Non Life Insurance</v>
          </cell>
          <cell r="D4335" t="str">
            <v>Non Life Insurance</v>
          </cell>
        </row>
        <row r="4336">
          <cell r="B4336" t="str">
            <v>NIL</v>
          </cell>
          <cell r="C4336" t="str">
            <v>Non Life Insurance</v>
          </cell>
          <cell r="D4336" t="str">
            <v>Non Life Insurance</v>
          </cell>
        </row>
        <row r="4337">
          <cell r="B4337" t="str">
            <v>NLG</v>
          </cell>
          <cell r="C4337" t="str">
            <v>Non Life Insurance</v>
          </cell>
          <cell r="D4337" t="str">
            <v>Non Life Insurance</v>
          </cell>
        </row>
        <row r="4338">
          <cell r="B4338" t="str">
            <v>PIC</v>
          </cell>
          <cell r="C4338" t="str">
            <v>Delist</v>
          </cell>
          <cell r="D4338" t="str">
            <v>Delist</v>
          </cell>
        </row>
        <row r="4339">
          <cell r="B4339" t="str">
            <v>PICL</v>
          </cell>
          <cell r="C4339" t="str">
            <v>Non Life Insurance</v>
          </cell>
          <cell r="D4339" t="str">
            <v>Non Life Insurance</v>
          </cell>
        </row>
        <row r="4340">
          <cell r="B4340" t="str">
            <v>SIC</v>
          </cell>
          <cell r="C4340" t="str">
            <v>Delist</v>
          </cell>
          <cell r="D4340" t="str">
            <v>Delist</v>
          </cell>
        </row>
        <row r="4341">
          <cell r="B4341" t="str">
            <v>SICL</v>
          </cell>
          <cell r="C4341" t="str">
            <v>Non Life Insurance</v>
          </cell>
          <cell r="D4341" t="str">
            <v>Non Life Insurance</v>
          </cell>
        </row>
        <row r="4342">
          <cell r="B4342" t="str">
            <v>SIL</v>
          </cell>
          <cell r="C4342" t="str">
            <v>Delist</v>
          </cell>
          <cell r="D4342" t="str">
            <v>Delist</v>
          </cell>
        </row>
        <row r="4343">
          <cell r="B4343" t="str">
            <v>UIC</v>
          </cell>
          <cell r="C4343" t="str">
            <v>Non Life Insurance</v>
          </cell>
          <cell r="D4343" t="str">
            <v>Non Life Insurance</v>
          </cell>
        </row>
        <row r="4344">
          <cell r="B4344" t="str">
            <v>PRIN</v>
          </cell>
          <cell r="C4344" t="str">
            <v>Non Life Insurance</v>
          </cell>
          <cell r="D4344" t="str">
            <v>Non Life Insurance</v>
          </cell>
        </row>
        <row r="4345">
          <cell r="B4345" t="str">
            <v>RBCL</v>
          </cell>
          <cell r="C4345" t="str">
            <v>Non Life Insurance</v>
          </cell>
          <cell r="D4345" t="str">
            <v>Non Life Insurance</v>
          </cell>
        </row>
        <row r="4346">
          <cell r="B4346" t="str">
            <v>IGI</v>
          </cell>
          <cell r="C4346" t="str">
            <v>Non Life Insurance</v>
          </cell>
          <cell r="D4346" t="str">
            <v>Non Life Insurance</v>
          </cell>
        </row>
        <row r="4347">
          <cell r="B4347" t="str">
            <v>AIL</v>
          </cell>
          <cell r="C4347" t="str">
            <v>Non Life Insurance</v>
          </cell>
          <cell r="D4347" t="str">
            <v>Non Life Insurance</v>
          </cell>
        </row>
        <row r="4348">
          <cell r="B4348" t="str">
            <v>SGI</v>
          </cell>
          <cell r="C4348" t="str">
            <v>Delist</v>
          </cell>
          <cell r="D4348" t="str">
            <v>Delist</v>
          </cell>
        </row>
        <row r="4349">
          <cell r="B4349" t="str">
            <v>GIC</v>
          </cell>
          <cell r="C4349" t="str">
            <v>Delist</v>
          </cell>
          <cell r="D4349" t="str">
            <v>Delist</v>
          </cell>
        </row>
        <row r="4350">
          <cell r="B4350" t="str">
            <v>EIC</v>
          </cell>
          <cell r="C4350" t="str">
            <v>Delist</v>
          </cell>
          <cell r="D4350" t="str">
            <v>Delist</v>
          </cell>
        </row>
        <row r="4351">
          <cell r="B4351" t="str">
            <v>HGI</v>
          </cell>
          <cell r="C4351" t="str">
            <v>Delist</v>
          </cell>
          <cell r="D4351" t="str">
            <v>Delist</v>
          </cell>
        </row>
        <row r="4352">
          <cell r="B4352" t="str">
            <v>LGIL</v>
          </cell>
          <cell r="C4352" t="str">
            <v>Delist</v>
          </cell>
          <cell r="D4352" t="str">
            <v>Delist</v>
          </cell>
        </row>
        <row r="4353">
          <cell r="B4353" t="str">
            <v>NICL</v>
          </cell>
          <cell r="C4353" t="str">
            <v>Non Life Insurance</v>
          </cell>
          <cell r="D4353" t="str">
            <v>Non Life Insurance</v>
          </cell>
        </row>
        <row r="4354">
          <cell r="B4354" t="str">
            <v>NIL</v>
          </cell>
          <cell r="C4354" t="str">
            <v>Non Life Insurance</v>
          </cell>
          <cell r="D4354" t="str">
            <v>Non Life Insurance</v>
          </cell>
        </row>
        <row r="4355">
          <cell r="B4355" t="str">
            <v>NLG</v>
          </cell>
          <cell r="C4355" t="str">
            <v>Non Life Insurance</v>
          </cell>
          <cell r="D4355" t="str">
            <v>Non Life Insurance</v>
          </cell>
        </row>
        <row r="4356">
          <cell r="B4356" t="str">
            <v>PIC</v>
          </cell>
          <cell r="C4356" t="str">
            <v>Delist</v>
          </cell>
          <cell r="D4356" t="str">
            <v>Delist</v>
          </cell>
        </row>
        <row r="4357">
          <cell r="B4357" t="str">
            <v>PICL</v>
          </cell>
          <cell r="C4357" t="str">
            <v>Non Life Insurance</v>
          </cell>
          <cell r="D4357" t="str">
            <v>Non Life Insurance</v>
          </cell>
        </row>
        <row r="4358">
          <cell r="B4358" t="str">
            <v>SIC</v>
          </cell>
          <cell r="C4358" t="str">
            <v>Delist</v>
          </cell>
          <cell r="D4358" t="str">
            <v>Delist</v>
          </cell>
        </row>
        <row r="4359">
          <cell r="B4359" t="str">
            <v>SICL</v>
          </cell>
          <cell r="C4359" t="str">
            <v>Non Life Insurance</v>
          </cell>
          <cell r="D4359" t="str">
            <v>Non Life Insurance</v>
          </cell>
        </row>
        <row r="4360">
          <cell r="B4360" t="str">
            <v>SIL</v>
          </cell>
          <cell r="C4360" t="str">
            <v>Delist</v>
          </cell>
          <cell r="D4360" t="str">
            <v>Delist</v>
          </cell>
        </row>
        <row r="4361">
          <cell r="B4361" t="str">
            <v>UIC</v>
          </cell>
          <cell r="C4361" t="str">
            <v>Non Life Insurance</v>
          </cell>
          <cell r="D4361" t="str">
            <v>Non Life Insurance</v>
          </cell>
        </row>
        <row r="4362">
          <cell r="B4362" t="str">
            <v>PRIN</v>
          </cell>
          <cell r="C4362" t="str">
            <v>Non Life Insurance</v>
          </cell>
          <cell r="D4362" t="str">
            <v>Non Life Insurance</v>
          </cell>
        </row>
        <row r="4363">
          <cell r="B4363" t="str">
            <v>RBCL</v>
          </cell>
          <cell r="C4363" t="str">
            <v>Non Life Insurance</v>
          </cell>
          <cell r="D4363" t="str">
            <v>Non Life Insurance</v>
          </cell>
        </row>
        <row r="4364">
          <cell r="B4364" t="str">
            <v>IGI</v>
          </cell>
          <cell r="C4364" t="str">
            <v>Non Life Insurance</v>
          </cell>
          <cell r="D4364" t="str">
            <v>Non Life Insurance</v>
          </cell>
        </row>
        <row r="4365">
          <cell r="B4365" t="str">
            <v>AIL</v>
          </cell>
          <cell r="C4365" t="str">
            <v>Non Life Insurance</v>
          </cell>
          <cell r="D4365" t="str">
            <v>Non Life Insurance</v>
          </cell>
        </row>
        <row r="4366">
          <cell r="B4366" t="str">
            <v>SGI</v>
          </cell>
          <cell r="C4366" t="str">
            <v>Delist</v>
          </cell>
          <cell r="D4366" t="str">
            <v>Delist</v>
          </cell>
        </row>
        <row r="4367">
          <cell r="B4367" t="str">
            <v>GIC</v>
          </cell>
          <cell r="C4367" t="str">
            <v>Delist</v>
          </cell>
          <cell r="D4367" t="str">
            <v>Delist</v>
          </cell>
        </row>
        <row r="4368">
          <cell r="B4368" t="str">
            <v>EIC</v>
          </cell>
          <cell r="C4368" t="str">
            <v>Delist</v>
          </cell>
          <cell r="D4368" t="str">
            <v>Delist</v>
          </cell>
        </row>
        <row r="4369">
          <cell r="B4369" t="str">
            <v>HGI</v>
          </cell>
          <cell r="C4369" t="str">
            <v>Delist</v>
          </cell>
          <cell r="D4369" t="str">
            <v>Delist</v>
          </cell>
        </row>
        <row r="4370">
          <cell r="B4370" t="str">
            <v>LGIL</v>
          </cell>
          <cell r="C4370" t="str">
            <v>Delist</v>
          </cell>
          <cell r="D4370" t="str">
            <v>Delist</v>
          </cell>
        </row>
        <row r="4371">
          <cell r="B4371" t="str">
            <v>NICL</v>
          </cell>
          <cell r="C4371" t="str">
            <v>Non Life Insurance</v>
          </cell>
          <cell r="D4371" t="str">
            <v>Non Life Insurance</v>
          </cell>
        </row>
        <row r="4372">
          <cell r="B4372" t="str">
            <v>NIL</v>
          </cell>
          <cell r="C4372" t="str">
            <v>Non Life Insurance</v>
          </cell>
          <cell r="D4372" t="str">
            <v>Non Life Insurance</v>
          </cell>
        </row>
        <row r="4373">
          <cell r="B4373" t="str">
            <v>NLG</v>
          </cell>
          <cell r="C4373" t="str">
            <v>Non Life Insurance</v>
          </cell>
          <cell r="D4373" t="str">
            <v>Non Life Insurance</v>
          </cell>
        </row>
        <row r="4374">
          <cell r="B4374" t="str">
            <v>PIC</v>
          </cell>
          <cell r="C4374" t="str">
            <v>Delist</v>
          </cell>
          <cell r="D4374" t="str">
            <v>Delist</v>
          </cell>
        </row>
        <row r="4375">
          <cell r="B4375" t="str">
            <v>PICL</v>
          </cell>
          <cell r="C4375" t="str">
            <v>Non Life Insurance</v>
          </cell>
          <cell r="D4375" t="str">
            <v>Non Life Insurance</v>
          </cell>
        </row>
        <row r="4376">
          <cell r="B4376" t="str">
            <v>SIC</v>
          </cell>
          <cell r="C4376" t="str">
            <v>Delist</v>
          </cell>
          <cell r="D4376" t="str">
            <v>Delist</v>
          </cell>
        </row>
        <row r="4377">
          <cell r="B4377" t="str">
            <v>SICL</v>
          </cell>
          <cell r="C4377" t="str">
            <v>Non Life Insurance</v>
          </cell>
          <cell r="D4377" t="str">
            <v>Non Life Insurance</v>
          </cell>
        </row>
        <row r="4378">
          <cell r="B4378" t="str">
            <v>SIL</v>
          </cell>
          <cell r="C4378" t="str">
            <v>Delist</v>
          </cell>
          <cell r="D4378" t="str">
            <v>Delist</v>
          </cell>
        </row>
        <row r="4379">
          <cell r="B4379" t="str">
            <v>UIC</v>
          </cell>
          <cell r="C4379" t="str">
            <v>Non Life Insurance</v>
          </cell>
          <cell r="D4379" t="str">
            <v>Non Life Insurance</v>
          </cell>
        </row>
        <row r="4380">
          <cell r="B4380" t="str">
            <v>PRIN</v>
          </cell>
          <cell r="C4380" t="str">
            <v>Non Life Insurance</v>
          </cell>
          <cell r="D4380" t="str">
            <v>Non Life Insurance</v>
          </cell>
        </row>
        <row r="4381">
          <cell r="B4381" t="str">
            <v>RBCL</v>
          </cell>
          <cell r="C4381" t="str">
            <v>Non Life Insurance</v>
          </cell>
          <cell r="D4381" t="str">
            <v>Non Life Insurance</v>
          </cell>
        </row>
        <row r="4382">
          <cell r="B4382" t="str">
            <v>IGI</v>
          </cell>
          <cell r="C4382" t="str">
            <v>Non Life Insurance</v>
          </cell>
          <cell r="D4382" t="str">
            <v>Non Life Insurance</v>
          </cell>
        </row>
        <row r="4383">
          <cell r="B4383" t="str">
            <v>AIL</v>
          </cell>
          <cell r="C4383" t="str">
            <v>Non Life Insurance</v>
          </cell>
          <cell r="D4383" t="str">
            <v>Non Life Insurance</v>
          </cell>
        </row>
        <row r="4384">
          <cell r="B4384" t="str">
            <v>SGI</v>
          </cell>
          <cell r="C4384" t="str">
            <v>Delist</v>
          </cell>
          <cell r="D4384" t="str">
            <v>Delist</v>
          </cell>
        </row>
        <row r="4385">
          <cell r="B4385" t="str">
            <v>GIC</v>
          </cell>
          <cell r="C4385" t="str">
            <v>Delist</v>
          </cell>
          <cell r="D4385" t="str">
            <v>Delist</v>
          </cell>
        </row>
        <row r="4386">
          <cell r="B4386" t="str">
            <v>EIC</v>
          </cell>
          <cell r="C4386" t="str">
            <v>Delist</v>
          </cell>
          <cell r="D4386" t="str">
            <v>Delist</v>
          </cell>
        </row>
        <row r="4387">
          <cell r="B4387" t="str">
            <v>HGI</v>
          </cell>
          <cell r="C4387" t="str">
            <v>Delist</v>
          </cell>
          <cell r="D4387" t="str">
            <v>Delist</v>
          </cell>
        </row>
        <row r="4388">
          <cell r="B4388" t="str">
            <v>LGIL</v>
          </cell>
          <cell r="C4388" t="str">
            <v>Delist</v>
          </cell>
          <cell r="D4388" t="str">
            <v>Delist</v>
          </cell>
        </row>
        <row r="4389">
          <cell r="B4389" t="str">
            <v>NICL</v>
          </cell>
          <cell r="C4389" t="str">
            <v>Non Life Insurance</v>
          </cell>
          <cell r="D4389" t="str">
            <v>Non Life Insurance</v>
          </cell>
        </row>
        <row r="4390">
          <cell r="B4390" t="str">
            <v>NIL</v>
          </cell>
          <cell r="C4390" t="str">
            <v>Non Life Insurance</v>
          </cell>
          <cell r="D4390" t="str">
            <v>Non Life Insurance</v>
          </cell>
        </row>
        <row r="4391">
          <cell r="B4391" t="str">
            <v>NLG</v>
          </cell>
          <cell r="C4391" t="str">
            <v>Non Life Insurance</v>
          </cell>
          <cell r="D4391" t="str">
            <v>Non Life Insurance</v>
          </cell>
        </row>
        <row r="4392">
          <cell r="B4392" t="str">
            <v>PIC</v>
          </cell>
          <cell r="C4392" t="str">
            <v>Delist</v>
          </cell>
          <cell r="D4392" t="str">
            <v>Delist</v>
          </cell>
        </row>
        <row r="4393">
          <cell r="B4393" t="str">
            <v>PICL</v>
          </cell>
          <cell r="C4393" t="str">
            <v>Non Life Insurance</v>
          </cell>
          <cell r="D4393" t="str">
            <v>Non Life Insurance</v>
          </cell>
        </row>
        <row r="4394">
          <cell r="B4394" t="str">
            <v>SIC</v>
          </cell>
          <cell r="C4394" t="str">
            <v>Delist</v>
          </cell>
          <cell r="D4394" t="str">
            <v>Delist</v>
          </cell>
        </row>
        <row r="4395">
          <cell r="B4395" t="str">
            <v>SICL</v>
          </cell>
          <cell r="C4395" t="str">
            <v>Non Life Insurance</v>
          </cell>
          <cell r="D4395" t="str">
            <v>Non Life Insurance</v>
          </cell>
        </row>
        <row r="4396">
          <cell r="B4396" t="str">
            <v>SIL</v>
          </cell>
          <cell r="C4396" t="str">
            <v>Delist</v>
          </cell>
          <cell r="D4396" t="str">
            <v>Delist</v>
          </cell>
        </row>
        <row r="4397">
          <cell r="B4397" t="str">
            <v>UIC</v>
          </cell>
          <cell r="C4397" t="str">
            <v>Non Life Insurance</v>
          </cell>
          <cell r="D4397" t="str">
            <v>Non Life Insurance</v>
          </cell>
        </row>
        <row r="4398">
          <cell r="B4398" t="str">
            <v>PRIN</v>
          </cell>
          <cell r="C4398" t="str">
            <v>Non Life Insurance</v>
          </cell>
          <cell r="D4398" t="str">
            <v>Non Life Insurance</v>
          </cell>
        </row>
        <row r="4399">
          <cell r="B4399" t="str">
            <v>RBCL</v>
          </cell>
          <cell r="C4399" t="str">
            <v>Non Life Insurance</v>
          </cell>
          <cell r="D4399" t="str">
            <v>Non Life Insurance</v>
          </cell>
        </row>
        <row r="4400">
          <cell r="B4400" t="str">
            <v>IGI</v>
          </cell>
          <cell r="C4400" t="str">
            <v>Non Life Insurance</v>
          </cell>
          <cell r="D4400" t="str">
            <v>Non Life Insurance</v>
          </cell>
        </row>
        <row r="4401">
          <cell r="B4401" t="str">
            <v>AIL</v>
          </cell>
          <cell r="C4401" t="str">
            <v>Non Life Insurance</v>
          </cell>
          <cell r="D4401" t="str">
            <v>Non Life Insurance</v>
          </cell>
        </row>
        <row r="4402">
          <cell r="B4402" t="str">
            <v>SGI</v>
          </cell>
          <cell r="C4402" t="str">
            <v>Delist</v>
          </cell>
          <cell r="D4402" t="str">
            <v>Delist</v>
          </cell>
        </row>
        <row r="4403">
          <cell r="B4403" t="str">
            <v>GIC</v>
          </cell>
          <cell r="C4403" t="str">
            <v>Delist</v>
          </cell>
          <cell r="D4403" t="str">
            <v>Delist</v>
          </cell>
        </row>
        <row r="4404">
          <cell r="B4404" t="str">
            <v>EIC</v>
          </cell>
          <cell r="C4404" t="str">
            <v>Delist</v>
          </cell>
          <cell r="D4404" t="str">
            <v>Delist</v>
          </cell>
        </row>
        <row r="4405">
          <cell r="B4405" t="str">
            <v>HGI</v>
          </cell>
          <cell r="C4405" t="str">
            <v>Delist</v>
          </cell>
          <cell r="D4405" t="str">
            <v>Delist</v>
          </cell>
        </row>
        <row r="4406">
          <cell r="B4406" t="str">
            <v>LGIL</v>
          </cell>
          <cell r="C4406" t="str">
            <v>Delist</v>
          </cell>
          <cell r="D4406" t="str">
            <v>Delist</v>
          </cell>
        </row>
        <row r="4407">
          <cell r="B4407" t="str">
            <v>NICL</v>
          </cell>
          <cell r="C4407" t="str">
            <v>Non Life Insurance</v>
          </cell>
          <cell r="D4407" t="str">
            <v>Non Life Insurance</v>
          </cell>
        </row>
        <row r="4408">
          <cell r="B4408" t="str">
            <v>NIL</v>
          </cell>
          <cell r="C4408" t="str">
            <v>Non Life Insurance</v>
          </cell>
          <cell r="D4408" t="str">
            <v>Non Life Insurance</v>
          </cell>
        </row>
        <row r="4409">
          <cell r="B4409" t="str">
            <v>NLG</v>
          </cell>
          <cell r="C4409" t="str">
            <v>Non Life Insurance</v>
          </cell>
          <cell r="D4409" t="str">
            <v>Non Life Insurance</v>
          </cell>
        </row>
        <row r="4410">
          <cell r="B4410" t="str">
            <v>PIC</v>
          </cell>
          <cell r="C4410" t="str">
            <v>Delist</v>
          </cell>
          <cell r="D4410" t="str">
            <v>Delist</v>
          </cell>
        </row>
        <row r="4411">
          <cell r="B4411" t="str">
            <v>PICL</v>
          </cell>
          <cell r="C4411" t="str">
            <v>Non Life Insurance</v>
          </cell>
          <cell r="D4411" t="str">
            <v>Non Life Insurance</v>
          </cell>
        </row>
        <row r="4412">
          <cell r="B4412" t="str">
            <v>SIC</v>
          </cell>
          <cell r="C4412" t="str">
            <v>Delist</v>
          </cell>
          <cell r="D4412" t="str">
            <v>Delist</v>
          </cell>
        </row>
        <row r="4413">
          <cell r="B4413" t="str">
            <v>SICL</v>
          </cell>
          <cell r="C4413" t="str">
            <v>Non Life Insurance</v>
          </cell>
          <cell r="D4413" t="str">
            <v>Non Life Insurance</v>
          </cell>
        </row>
        <row r="4414">
          <cell r="B4414" t="str">
            <v>SIL</v>
          </cell>
          <cell r="C4414" t="str">
            <v>Delist</v>
          </cell>
          <cell r="D4414" t="str">
            <v>Delist</v>
          </cell>
        </row>
        <row r="4415">
          <cell r="B4415" t="str">
            <v>UIC</v>
          </cell>
          <cell r="C4415" t="str">
            <v>Non Life Insurance</v>
          </cell>
          <cell r="D4415" t="str">
            <v>Non Life Insurance</v>
          </cell>
        </row>
        <row r="4416">
          <cell r="B4416" t="str">
            <v>PRIN</v>
          </cell>
          <cell r="C4416" t="str">
            <v>Non Life Insurance</v>
          </cell>
          <cell r="D4416" t="str">
            <v>Non Life Insurance</v>
          </cell>
        </row>
        <row r="4417">
          <cell r="B4417" t="str">
            <v>RBCL</v>
          </cell>
          <cell r="C4417" t="str">
            <v>Non Life Insurance</v>
          </cell>
          <cell r="D4417" t="str">
            <v>Non Life Insurance</v>
          </cell>
        </row>
        <row r="4418">
          <cell r="B4418" t="str">
            <v>IGI</v>
          </cell>
          <cell r="C4418" t="str">
            <v>Non Life Insurance</v>
          </cell>
          <cell r="D4418" t="str">
            <v>Non Life Insurance</v>
          </cell>
        </row>
        <row r="4419">
          <cell r="B4419" t="str">
            <v>AIL</v>
          </cell>
          <cell r="C4419" t="str">
            <v>Non Life Insurance</v>
          </cell>
          <cell r="D4419" t="str">
            <v>Non Life Insurance</v>
          </cell>
        </row>
        <row r="4420">
          <cell r="B4420" t="str">
            <v>SGI</v>
          </cell>
          <cell r="C4420" t="str">
            <v>Delist</v>
          </cell>
          <cell r="D4420" t="str">
            <v>Delist</v>
          </cell>
        </row>
        <row r="4421">
          <cell r="B4421" t="str">
            <v>GIC</v>
          </cell>
          <cell r="C4421" t="str">
            <v>Delist</v>
          </cell>
          <cell r="D4421" t="str">
            <v>Delist</v>
          </cell>
        </row>
        <row r="4422">
          <cell r="B4422" t="str">
            <v>EIC</v>
          </cell>
          <cell r="C4422" t="str">
            <v>Delist</v>
          </cell>
          <cell r="D4422" t="str">
            <v>Delist</v>
          </cell>
        </row>
        <row r="4423">
          <cell r="B4423" t="str">
            <v>HGI</v>
          </cell>
          <cell r="C4423" t="str">
            <v>Delist</v>
          </cell>
          <cell r="D4423" t="str">
            <v>Delist</v>
          </cell>
        </row>
        <row r="4424">
          <cell r="B4424" t="str">
            <v>LGIL</v>
          </cell>
          <cell r="C4424" t="str">
            <v>Delist</v>
          </cell>
          <cell r="D4424" t="str">
            <v>Delist</v>
          </cell>
        </row>
        <row r="4425">
          <cell r="B4425" t="str">
            <v>NICL</v>
          </cell>
          <cell r="C4425" t="str">
            <v>Non Life Insurance</v>
          </cell>
          <cell r="D4425" t="str">
            <v>Non Life Insurance</v>
          </cell>
        </row>
        <row r="4426">
          <cell r="B4426" t="str">
            <v>NIL</v>
          </cell>
          <cell r="C4426" t="str">
            <v>Non Life Insurance</v>
          </cell>
          <cell r="D4426" t="str">
            <v>Non Life Insurance</v>
          </cell>
        </row>
        <row r="4427">
          <cell r="B4427" t="str">
            <v>NLG</v>
          </cell>
          <cell r="C4427" t="str">
            <v>Non Life Insurance</v>
          </cell>
          <cell r="D4427" t="str">
            <v>Non Life Insurance</v>
          </cell>
        </row>
        <row r="4428">
          <cell r="B4428" t="str">
            <v>PIC</v>
          </cell>
          <cell r="C4428" t="str">
            <v>Delist</v>
          </cell>
          <cell r="D4428" t="str">
            <v>Delist</v>
          </cell>
        </row>
        <row r="4429">
          <cell r="B4429" t="str">
            <v>PICL</v>
          </cell>
          <cell r="C4429" t="str">
            <v>Non Life Insurance</v>
          </cell>
          <cell r="D4429" t="str">
            <v>Non Life Insurance</v>
          </cell>
        </row>
        <row r="4430">
          <cell r="B4430" t="str">
            <v>SIC</v>
          </cell>
          <cell r="C4430" t="str">
            <v>Delist</v>
          </cell>
          <cell r="D4430" t="str">
            <v>Delist</v>
          </cell>
        </row>
        <row r="4431">
          <cell r="B4431" t="str">
            <v>SICL</v>
          </cell>
          <cell r="C4431" t="str">
            <v>Non Life Insurance</v>
          </cell>
          <cell r="D4431" t="str">
            <v>Non Life Insurance</v>
          </cell>
        </row>
        <row r="4432">
          <cell r="B4432" t="str">
            <v>SIL</v>
          </cell>
          <cell r="C4432" t="str">
            <v>Delist</v>
          </cell>
          <cell r="D4432" t="str">
            <v>Delist</v>
          </cell>
        </row>
        <row r="4433">
          <cell r="B4433" t="str">
            <v>UIC</v>
          </cell>
          <cell r="C4433" t="str">
            <v>Non Life Insurance</v>
          </cell>
          <cell r="D4433" t="str">
            <v>Non Life Insurance</v>
          </cell>
        </row>
        <row r="4434">
          <cell r="B4434" t="str">
            <v>PRIN</v>
          </cell>
          <cell r="C4434" t="str">
            <v>Non Life Insurance</v>
          </cell>
          <cell r="D4434" t="str">
            <v>Non Life Insurance</v>
          </cell>
        </row>
        <row r="4435">
          <cell r="B4435" t="str">
            <v>RBCL</v>
          </cell>
          <cell r="C4435" t="str">
            <v>Non Life Insurance</v>
          </cell>
          <cell r="D4435" t="str">
            <v>Non Life Insurance</v>
          </cell>
        </row>
        <row r="4436">
          <cell r="B4436" t="str">
            <v>IGI</v>
          </cell>
          <cell r="C4436" t="str">
            <v>Non Life Insurance</v>
          </cell>
          <cell r="D4436" t="str">
            <v>Non Life Insurance</v>
          </cell>
        </row>
        <row r="4437">
          <cell r="B4437" t="str">
            <v>AIL</v>
          </cell>
          <cell r="C4437" t="str">
            <v>Non Life Insurance</v>
          </cell>
          <cell r="D4437" t="str">
            <v>Non Life Insurance</v>
          </cell>
        </row>
        <row r="4438">
          <cell r="B4438" t="str">
            <v>SGI</v>
          </cell>
          <cell r="C4438" t="str">
            <v>Delist</v>
          </cell>
          <cell r="D4438" t="str">
            <v>Delist</v>
          </cell>
        </row>
        <row r="4439">
          <cell r="B4439" t="str">
            <v>GIC</v>
          </cell>
          <cell r="C4439" t="str">
            <v>Delist</v>
          </cell>
          <cell r="D4439" t="str">
            <v>Delist</v>
          </cell>
        </row>
        <row r="4440">
          <cell r="B4440" t="str">
            <v>EIC</v>
          </cell>
          <cell r="C4440" t="str">
            <v>Delist</v>
          </cell>
          <cell r="D4440" t="str">
            <v>Delist</v>
          </cell>
        </row>
        <row r="4441">
          <cell r="B4441" t="str">
            <v>HGI</v>
          </cell>
          <cell r="C4441" t="str">
            <v>Delist</v>
          </cell>
          <cell r="D4441" t="str">
            <v>Delist</v>
          </cell>
        </row>
        <row r="4442">
          <cell r="B4442" t="str">
            <v>LGIL</v>
          </cell>
          <cell r="C4442" t="str">
            <v>Delist</v>
          </cell>
          <cell r="D4442" t="str">
            <v>Delist</v>
          </cell>
        </row>
        <row r="4443">
          <cell r="B4443" t="str">
            <v>NICL</v>
          </cell>
          <cell r="C4443" t="str">
            <v>Non Life Insurance</v>
          </cell>
          <cell r="D4443" t="str">
            <v>Non Life Insurance</v>
          </cell>
        </row>
        <row r="4444">
          <cell r="B4444" t="str">
            <v>NIL</v>
          </cell>
          <cell r="C4444" t="str">
            <v>Non Life Insurance</v>
          </cell>
          <cell r="D4444" t="str">
            <v>Non Life Insurance</v>
          </cell>
        </row>
        <row r="4445">
          <cell r="B4445" t="str">
            <v>NLG</v>
          </cell>
          <cell r="C4445" t="str">
            <v>Non Life Insurance</v>
          </cell>
          <cell r="D4445" t="str">
            <v>Non Life Insurance</v>
          </cell>
        </row>
        <row r="4446">
          <cell r="B4446" t="str">
            <v>PIC</v>
          </cell>
          <cell r="C4446" t="str">
            <v>Delist</v>
          </cell>
          <cell r="D4446" t="str">
            <v>Delist</v>
          </cell>
        </row>
        <row r="4447">
          <cell r="B4447" t="str">
            <v>PICL</v>
          </cell>
          <cell r="C4447" t="str">
            <v>Non Life Insurance</v>
          </cell>
          <cell r="D4447" t="str">
            <v>Non Life Insurance</v>
          </cell>
        </row>
        <row r="4448">
          <cell r="B4448" t="str">
            <v>SIC</v>
          </cell>
          <cell r="C4448" t="str">
            <v>Delist</v>
          </cell>
          <cell r="D4448" t="str">
            <v>Delist</v>
          </cell>
        </row>
        <row r="4449">
          <cell r="B4449" t="str">
            <v>SICL</v>
          </cell>
          <cell r="C4449" t="str">
            <v>Non Life Insurance</v>
          </cell>
          <cell r="D4449" t="str">
            <v>Non Life Insurance</v>
          </cell>
        </row>
        <row r="4450">
          <cell r="B4450" t="str">
            <v>SIL</v>
          </cell>
          <cell r="C4450" t="str">
            <v>Delist</v>
          </cell>
          <cell r="D4450" t="str">
            <v>Delist</v>
          </cell>
        </row>
        <row r="4451">
          <cell r="B4451" t="str">
            <v>UIC</v>
          </cell>
          <cell r="C4451" t="str">
            <v>Non Life Insurance</v>
          </cell>
          <cell r="D4451" t="str">
            <v>Non Life Insurance</v>
          </cell>
        </row>
        <row r="4452">
          <cell r="B4452" t="str">
            <v>PRIN</v>
          </cell>
          <cell r="C4452" t="str">
            <v>Non Life Insurance</v>
          </cell>
          <cell r="D4452" t="str">
            <v>Non Life Insurance</v>
          </cell>
        </row>
        <row r="4453">
          <cell r="B4453" t="str">
            <v>RBCL</v>
          </cell>
          <cell r="C4453" t="str">
            <v>Non Life Insurance</v>
          </cell>
          <cell r="D4453" t="str">
            <v>Non Life Insurance</v>
          </cell>
        </row>
        <row r="4454">
          <cell r="B4454" t="str">
            <v>IGI</v>
          </cell>
          <cell r="C4454" t="str">
            <v>Non Life Insurance</v>
          </cell>
          <cell r="D4454" t="str">
            <v>Non Life Insurance</v>
          </cell>
        </row>
        <row r="4455">
          <cell r="B4455" t="str">
            <v>AIL</v>
          </cell>
          <cell r="C4455" t="str">
            <v>Non Life Insurance</v>
          </cell>
          <cell r="D4455" t="str">
            <v>Non Life Insurance</v>
          </cell>
        </row>
        <row r="4456">
          <cell r="B4456" t="str">
            <v>SGI</v>
          </cell>
          <cell r="C4456" t="str">
            <v>Delist</v>
          </cell>
          <cell r="D4456" t="str">
            <v>Delist</v>
          </cell>
        </row>
        <row r="4457">
          <cell r="B4457" t="str">
            <v>GIC</v>
          </cell>
          <cell r="C4457" t="str">
            <v>Delist</v>
          </cell>
          <cell r="D4457" t="str">
            <v>Delist</v>
          </cell>
        </row>
        <row r="4458">
          <cell r="B4458" t="str">
            <v>EIC</v>
          </cell>
          <cell r="C4458" t="str">
            <v>Delist</v>
          </cell>
          <cell r="D4458" t="str">
            <v>Delist</v>
          </cell>
        </row>
        <row r="4459">
          <cell r="B4459" t="str">
            <v>HGI</v>
          </cell>
          <cell r="C4459" t="str">
            <v>Delist</v>
          </cell>
          <cell r="D4459" t="str">
            <v>Delist</v>
          </cell>
        </row>
        <row r="4460">
          <cell r="B4460" t="str">
            <v>LGIL</v>
          </cell>
          <cell r="C4460" t="str">
            <v>Delist</v>
          </cell>
          <cell r="D4460" t="str">
            <v>Delist</v>
          </cell>
        </row>
        <row r="4461">
          <cell r="B4461" t="str">
            <v>NICL</v>
          </cell>
          <cell r="C4461" t="str">
            <v>Non Life Insurance</v>
          </cell>
          <cell r="D4461" t="str">
            <v>Non Life Insurance</v>
          </cell>
        </row>
        <row r="4462">
          <cell r="B4462" t="str">
            <v>NIL</v>
          </cell>
          <cell r="C4462" t="str">
            <v>Non Life Insurance</v>
          </cell>
          <cell r="D4462" t="str">
            <v>Non Life Insurance</v>
          </cell>
        </row>
        <row r="4463">
          <cell r="B4463" t="str">
            <v>NLG</v>
          </cell>
          <cell r="C4463" t="str">
            <v>Non Life Insurance</v>
          </cell>
          <cell r="D4463" t="str">
            <v>Non Life Insurance</v>
          </cell>
        </row>
        <row r="4464">
          <cell r="B4464" t="str">
            <v>PIC</v>
          </cell>
          <cell r="C4464" t="str">
            <v>Delist</v>
          </cell>
          <cell r="D4464" t="str">
            <v>Delist</v>
          </cell>
        </row>
        <row r="4465">
          <cell r="B4465" t="str">
            <v>PICL</v>
          </cell>
          <cell r="C4465" t="str">
            <v>Non Life Insurance</v>
          </cell>
          <cell r="D4465" t="str">
            <v>Non Life Insurance</v>
          </cell>
        </row>
        <row r="4466">
          <cell r="B4466" t="str">
            <v>SIC</v>
          </cell>
          <cell r="C4466" t="str">
            <v>Delist</v>
          </cell>
          <cell r="D4466" t="str">
            <v>Delist</v>
          </cell>
        </row>
        <row r="4467">
          <cell r="B4467" t="str">
            <v>SICL</v>
          </cell>
          <cell r="C4467" t="str">
            <v>Non Life Insurance</v>
          </cell>
          <cell r="D4467" t="str">
            <v>Non Life Insurance</v>
          </cell>
        </row>
        <row r="4468">
          <cell r="B4468" t="str">
            <v>SIL</v>
          </cell>
          <cell r="C4468" t="str">
            <v>Delist</v>
          </cell>
          <cell r="D4468" t="str">
            <v>Delist</v>
          </cell>
        </row>
        <row r="4469">
          <cell r="B4469" t="str">
            <v>UIC</v>
          </cell>
          <cell r="C4469" t="str">
            <v>Non Life Insurance</v>
          </cell>
          <cell r="D4469" t="str">
            <v>Non Life Insurance</v>
          </cell>
        </row>
        <row r="4470">
          <cell r="B4470" t="str">
            <v>PRIN</v>
          </cell>
          <cell r="C4470" t="str">
            <v>Non Life Insurance</v>
          </cell>
          <cell r="D4470" t="str">
            <v>Non Life Insurance</v>
          </cell>
        </row>
        <row r="4471">
          <cell r="B4471" t="str">
            <v>RBCL</v>
          </cell>
          <cell r="C4471" t="str">
            <v>Non Life Insurance</v>
          </cell>
          <cell r="D4471" t="str">
            <v>Non Life Insurance</v>
          </cell>
        </row>
        <row r="4472">
          <cell r="B4472" t="str">
            <v>IGI</v>
          </cell>
          <cell r="C4472" t="str">
            <v>Non Life Insurance</v>
          </cell>
          <cell r="D4472" t="str">
            <v>Non Life Insurance</v>
          </cell>
        </row>
        <row r="4473">
          <cell r="B4473" t="str">
            <v>AIL</v>
          </cell>
          <cell r="C4473" t="str">
            <v>Non Life Insurance</v>
          </cell>
          <cell r="D4473" t="str">
            <v>Non Life Insurance</v>
          </cell>
        </row>
        <row r="4474">
          <cell r="B4474" t="str">
            <v>SGI</v>
          </cell>
          <cell r="C4474" t="str">
            <v>Delist</v>
          </cell>
          <cell r="D4474" t="str">
            <v>Delist</v>
          </cell>
        </row>
        <row r="4475">
          <cell r="B4475" t="str">
            <v>GIC</v>
          </cell>
          <cell r="C4475" t="str">
            <v>Delist</v>
          </cell>
          <cell r="D4475" t="str">
            <v>Delist</v>
          </cell>
        </row>
        <row r="4476">
          <cell r="B4476" t="str">
            <v>ALICL</v>
          </cell>
          <cell r="C4476" t="str">
            <v>Life Insurance</v>
          </cell>
          <cell r="D4476" t="str">
            <v>Life Insurance</v>
          </cell>
        </row>
        <row r="4477">
          <cell r="B4477" t="str">
            <v>GLICL</v>
          </cell>
          <cell r="C4477" t="str">
            <v>Life Insurance</v>
          </cell>
          <cell r="D4477" t="str">
            <v>Life Insurance</v>
          </cell>
        </row>
        <row r="4478">
          <cell r="B4478" t="str">
            <v>LICN</v>
          </cell>
          <cell r="C4478" t="str">
            <v>Life Insurance</v>
          </cell>
          <cell r="D4478" t="str">
            <v>Life Insurance</v>
          </cell>
        </row>
        <row r="4479">
          <cell r="B4479" t="str">
            <v>NLIC</v>
          </cell>
          <cell r="C4479" t="str">
            <v>Life Insurance</v>
          </cell>
          <cell r="D4479" t="str">
            <v>Life Insurance</v>
          </cell>
        </row>
        <row r="4480">
          <cell r="B4480" t="str">
            <v>NLICL</v>
          </cell>
          <cell r="C4480" t="str">
            <v>Life Insurance</v>
          </cell>
          <cell r="D4480" t="str">
            <v>Life Insurance</v>
          </cell>
        </row>
        <row r="4481">
          <cell r="B4481" t="str">
            <v>PLIC</v>
          </cell>
          <cell r="C4481" t="str">
            <v>Life Insurance</v>
          </cell>
          <cell r="D4481" t="str">
            <v>Life Insurance</v>
          </cell>
        </row>
        <row r="4482">
          <cell r="B4482" t="str">
            <v>SLICL</v>
          </cell>
          <cell r="C4482" t="str">
            <v>Delist</v>
          </cell>
          <cell r="D4482" t="str">
            <v>Delist</v>
          </cell>
        </row>
        <row r="4483">
          <cell r="B4483" t="str">
            <v>SLI</v>
          </cell>
          <cell r="C4483" t="str">
            <v>Delist</v>
          </cell>
          <cell r="D4483" t="str">
            <v>Delist</v>
          </cell>
        </row>
        <row r="4484">
          <cell r="B4484" t="str">
            <v>JLI</v>
          </cell>
          <cell r="C4484" t="str">
            <v>Delist</v>
          </cell>
          <cell r="D4484" t="str">
            <v>Delist</v>
          </cell>
        </row>
        <row r="4485">
          <cell r="B4485" t="str">
            <v>ULI</v>
          </cell>
          <cell r="C4485" t="str">
            <v>Life Insurance</v>
          </cell>
          <cell r="D4485" t="str">
            <v>Life Insurance</v>
          </cell>
        </row>
        <row r="4486">
          <cell r="B4486" t="str">
            <v>RLI</v>
          </cell>
          <cell r="C4486" t="str">
            <v>Delist</v>
          </cell>
          <cell r="D4486" t="str">
            <v>Delist</v>
          </cell>
        </row>
        <row r="4487">
          <cell r="B4487" t="str">
            <v>PLI</v>
          </cell>
          <cell r="C4487" t="str">
            <v>Life Insurance</v>
          </cell>
          <cell r="D4487" t="str">
            <v>Life Insurance</v>
          </cell>
        </row>
        <row r="4488">
          <cell r="B4488" t="str">
            <v>ALICL</v>
          </cell>
          <cell r="C4488" t="str">
            <v>Life Insurance</v>
          </cell>
          <cell r="D4488" t="str">
            <v>Life Insurance</v>
          </cell>
        </row>
        <row r="4489">
          <cell r="B4489" t="str">
            <v>GLICL</v>
          </cell>
          <cell r="C4489" t="str">
            <v>Life Insurance</v>
          </cell>
          <cell r="D4489" t="str">
            <v>Life Insurance</v>
          </cell>
        </row>
        <row r="4490">
          <cell r="B4490" t="str">
            <v>LICN</v>
          </cell>
          <cell r="C4490" t="str">
            <v>Life Insurance</v>
          </cell>
          <cell r="D4490" t="str">
            <v>Life Insurance</v>
          </cell>
        </row>
        <row r="4491">
          <cell r="B4491" t="str">
            <v>NLIC</v>
          </cell>
          <cell r="C4491" t="str">
            <v>Life Insurance</v>
          </cell>
          <cell r="D4491" t="str">
            <v>Life Insurance</v>
          </cell>
        </row>
        <row r="4492">
          <cell r="B4492" t="str">
            <v>NLICL</v>
          </cell>
          <cell r="C4492" t="str">
            <v>Life Insurance</v>
          </cell>
          <cell r="D4492" t="str">
            <v>Life Insurance</v>
          </cell>
        </row>
        <row r="4493">
          <cell r="B4493" t="str">
            <v>PLIC</v>
          </cell>
          <cell r="C4493" t="str">
            <v>Life Insurance</v>
          </cell>
          <cell r="D4493" t="str">
            <v>Life Insurance</v>
          </cell>
        </row>
        <row r="4494">
          <cell r="B4494" t="str">
            <v>SLICL</v>
          </cell>
          <cell r="C4494" t="str">
            <v>Delist</v>
          </cell>
          <cell r="D4494" t="str">
            <v>Delist</v>
          </cell>
        </row>
        <row r="4495">
          <cell r="B4495" t="str">
            <v>SLI</v>
          </cell>
          <cell r="C4495" t="str">
            <v>Delist</v>
          </cell>
          <cell r="D4495" t="str">
            <v>Delist</v>
          </cell>
        </row>
        <row r="4496">
          <cell r="B4496" t="str">
            <v>JLI</v>
          </cell>
          <cell r="C4496" t="str">
            <v>Delist</v>
          </cell>
          <cell r="D4496" t="str">
            <v>Delist</v>
          </cell>
        </row>
        <row r="4497">
          <cell r="B4497" t="str">
            <v>ULI</v>
          </cell>
          <cell r="C4497" t="str">
            <v>Life Insurance</v>
          </cell>
          <cell r="D4497" t="str">
            <v>Life Insurance</v>
          </cell>
        </row>
        <row r="4498">
          <cell r="B4498" t="str">
            <v>RLI</v>
          </cell>
          <cell r="C4498" t="str">
            <v>Delist</v>
          </cell>
          <cell r="D4498" t="str">
            <v>Delist</v>
          </cell>
        </row>
        <row r="4499">
          <cell r="B4499" t="str">
            <v>PLI</v>
          </cell>
          <cell r="C4499" t="str">
            <v>Life Insurance</v>
          </cell>
          <cell r="D4499" t="str">
            <v>Life Insurance</v>
          </cell>
        </row>
        <row r="4500">
          <cell r="B4500" t="str">
            <v>ALICL</v>
          </cell>
          <cell r="C4500" t="str">
            <v>Life Insurance</v>
          </cell>
          <cell r="D4500" t="str">
            <v>Life Insurance</v>
          </cell>
        </row>
        <row r="4501">
          <cell r="B4501" t="str">
            <v>GLICL</v>
          </cell>
          <cell r="C4501" t="str">
            <v>Life Insurance</v>
          </cell>
          <cell r="D4501" t="str">
            <v>Life Insurance</v>
          </cell>
        </row>
        <row r="4502">
          <cell r="B4502" t="str">
            <v>LICN</v>
          </cell>
          <cell r="C4502" t="str">
            <v>Life Insurance</v>
          </cell>
          <cell r="D4502" t="str">
            <v>Life Insurance</v>
          </cell>
        </row>
        <row r="4503">
          <cell r="B4503" t="str">
            <v>NLIC</v>
          </cell>
          <cell r="C4503" t="str">
            <v>Life Insurance</v>
          </cell>
          <cell r="D4503" t="str">
            <v>Life Insurance</v>
          </cell>
        </row>
        <row r="4504">
          <cell r="B4504" t="str">
            <v>NLICL</v>
          </cell>
          <cell r="C4504" t="str">
            <v>Life Insurance</v>
          </cell>
          <cell r="D4504" t="str">
            <v>Life Insurance</v>
          </cell>
        </row>
        <row r="4505">
          <cell r="B4505" t="str">
            <v>PLIC</v>
          </cell>
          <cell r="C4505" t="str">
            <v>Life Insurance</v>
          </cell>
          <cell r="D4505" t="str">
            <v>Life Insurance</v>
          </cell>
        </row>
        <row r="4506">
          <cell r="B4506" t="str">
            <v>SLICL</v>
          </cell>
          <cell r="C4506" t="str">
            <v>Delist</v>
          </cell>
          <cell r="D4506" t="str">
            <v>Delist</v>
          </cell>
        </row>
        <row r="4507">
          <cell r="B4507" t="str">
            <v>SLI</v>
          </cell>
          <cell r="C4507" t="str">
            <v>Delist</v>
          </cell>
          <cell r="D4507" t="str">
            <v>Delist</v>
          </cell>
        </row>
        <row r="4508">
          <cell r="B4508" t="str">
            <v>JLI</v>
          </cell>
          <cell r="C4508" t="str">
            <v>Delist</v>
          </cell>
          <cell r="D4508" t="str">
            <v>Delist</v>
          </cell>
        </row>
        <row r="4509">
          <cell r="B4509" t="str">
            <v>ULI</v>
          </cell>
          <cell r="C4509" t="str">
            <v>Life Insurance</v>
          </cell>
          <cell r="D4509" t="str">
            <v>Life Insurance</v>
          </cell>
        </row>
        <row r="4510">
          <cell r="B4510" t="str">
            <v>RLI</v>
          </cell>
          <cell r="C4510" t="str">
            <v>Delist</v>
          </cell>
          <cell r="D4510" t="str">
            <v>Delist</v>
          </cell>
        </row>
        <row r="4511">
          <cell r="B4511" t="str">
            <v>PLI</v>
          </cell>
          <cell r="C4511" t="str">
            <v>Life Insurance</v>
          </cell>
          <cell r="D4511" t="str">
            <v>Life Insurance</v>
          </cell>
        </row>
        <row r="4512">
          <cell r="B4512" t="str">
            <v>SJLIC</v>
          </cell>
          <cell r="C4512" t="str">
            <v>Life Insurance</v>
          </cell>
          <cell r="D4512" t="str">
            <v>Life Insurance</v>
          </cell>
        </row>
        <row r="4513">
          <cell r="B4513" t="str">
            <v>ALICL</v>
          </cell>
          <cell r="C4513" t="str">
            <v>Life Insurance</v>
          </cell>
          <cell r="D4513" t="str">
            <v>Life Insurance</v>
          </cell>
        </row>
        <row r="4514">
          <cell r="B4514" t="str">
            <v>GLICL</v>
          </cell>
          <cell r="C4514" t="str">
            <v>Life Insurance</v>
          </cell>
          <cell r="D4514" t="str">
            <v>Life Insurance</v>
          </cell>
        </row>
        <row r="4515">
          <cell r="B4515" t="str">
            <v>LICN</v>
          </cell>
          <cell r="C4515" t="str">
            <v>Life Insurance</v>
          </cell>
          <cell r="D4515" t="str">
            <v>Life Insurance</v>
          </cell>
        </row>
        <row r="4516">
          <cell r="B4516" t="str">
            <v>NLIC</v>
          </cell>
          <cell r="C4516" t="str">
            <v>Life Insurance</v>
          </cell>
          <cell r="D4516" t="str">
            <v>Life Insurance</v>
          </cell>
        </row>
        <row r="4517">
          <cell r="B4517" t="str">
            <v>NLICL</v>
          </cell>
          <cell r="C4517" t="str">
            <v>Life Insurance</v>
          </cell>
          <cell r="D4517" t="str">
            <v>Life Insurance</v>
          </cell>
        </row>
        <row r="4518">
          <cell r="B4518" t="str">
            <v>PLIC</v>
          </cell>
          <cell r="C4518" t="str">
            <v>Life Insurance</v>
          </cell>
          <cell r="D4518" t="str">
            <v>Life Insurance</v>
          </cell>
        </row>
        <row r="4519">
          <cell r="B4519" t="str">
            <v>SLI</v>
          </cell>
          <cell r="C4519" t="str">
            <v>Delist</v>
          </cell>
          <cell r="D4519" t="str">
            <v>Delist</v>
          </cell>
        </row>
        <row r="4520">
          <cell r="B4520" t="str">
            <v>JLI</v>
          </cell>
          <cell r="C4520" t="str">
            <v>Delist</v>
          </cell>
          <cell r="D4520" t="str">
            <v>Delist</v>
          </cell>
        </row>
        <row r="4521">
          <cell r="B4521" t="str">
            <v>ULI</v>
          </cell>
          <cell r="C4521" t="str">
            <v>Life Insurance</v>
          </cell>
          <cell r="D4521" t="str">
            <v>Life Insurance</v>
          </cell>
        </row>
        <row r="4522">
          <cell r="B4522" t="str">
            <v>RLI</v>
          </cell>
          <cell r="C4522" t="str">
            <v>Delist</v>
          </cell>
          <cell r="D4522" t="str">
            <v>Delist</v>
          </cell>
        </row>
        <row r="4523">
          <cell r="B4523" t="str">
            <v>PLI</v>
          </cell>
          <cell r="C4523" t="str">
            <v>Life Insurance</v>
          </cell>
          <cell r="D4523" t="str">
            <v>Life Insurance</v>
          </cell>
        </row>
        <row r="4524">
          <cell r="B4524" t="str">
            <v>SJLIC</v>
          </cell>
          <cell r="C4524" t="str">
            <v>Life Insurance</v>
          </cell>
          <cell r="D4524" t="str">
            <v>Life Insurance</v>
          </cell>
        </row>
        <row r="4525">
          <cell r="B4525" t="str">
            <v>EIC</v>
          </cell>
          <cell r="C4525" t="str">
            <v>Delist</v>
          </cell>
          <cell r="D4525" t="str">
            <v>Delist</v>
          </cell>
        </row>
        <row r="4526">
          <cell r="B4526" t="str">
            <v>HGI</v>
          </cell>
          <cell r="C4526" t="str">
            <v>Delist</v>
          </cell>
          <cell r="D4526" t="str">
            <v>Delist</v>
          </cell>
        </row>
        <row r="4527">
          <cell r="B4527" t="str">
            <v>LGIL</v>
          </cell>
          <cell r="C4527" t="str">
            <v>Delist</v>
          </cell>
          <cell r="D4527" t="str">
            <v>Delist</v>
          </cell>
        </row>
        <row r="4528">
          <cell r="B4528" t="str">
            <v>NICL</v>
          </cell>
          <cell r="C4528" t="str">
            <v>Non Life Insurance</v>
          </cell>
          <cell r="D4528" t="str">
            <v>Non Life Insurance</v>
          </cell>
        </row>
        <row r="4529">
          <cell r="B4529" t="str">
            <v>NIL</v>
          </cell>
          <cell r="C4529" t="str">
            <v>Non Life Insurance</v>
          </cell>
          <cell r="D4529" t="str">
            <v>Non Life Insurance</v>
          </cell>
        </row>
        <row r="4530">
          <cell r="B4530" t="str">
            <v>NLG</v>
          </cell>
          <cell r="C4530" t="str">
            <v>Non Life Insurance</v>
          </cell>
          <cell r="D4530" t="str">
            <v>Non Life Insurance</v>
          </cell>
        </row>
        <row r="4531">
          <cell r="B4531" t="str">
            <v>PIC</v>
          </cell>
          <cell r="C4531" t="str">
            <v>Delist</v>
          </cell>
          <cell r="D4531" t="str">
            <v>Delist</v>
          </cell>
        </row>
        <row r="4532">
          <cell r="B4532" t="str">
            <v>PICL</v>
          </cell>
          <cell r="C4532" t="str">
            <v>Non Life Insurance</v>
          </cell>
          <cell r="D4532" t="str">
            <v>Non Life Insurance</v>
          </cell>
        </row>
        <row r="4533">
          <cell r="B4533" t="str">
            <v>SIC</v>
          </cell>
          <cell r="C4533" t="str">
            <v>Delist</v>
          </cell>
          <cell r="D4533" t="str">
            <v>Delist</v>
          </cell>
        </row>
        <row r="4534">
          <cell r="B4534" t="str">
            <v>SICL</v>
          </cell>
          <cell r="C4534" t="str">
            <v>Non Life Insurance</v>
          </cell>
          <cell r="D4534" t="str">
            <v>Non Life Insurance</v>
          </cell>
        </row>
        <row r="4535">
          <cell r="B4535" t="str">
            <v>SIL</v>
          </cell>
          <cell r="C4535" t="str">
            <v>Delist</v>
          </cell>
          <cell r="D4535" t="str">
            <v>Delist</v>
          </cell>
        </row>
        <row r="4536">
          <cell r="B4536" t="str">
            <v>UIC</v>
          </cell>
          <cell r="C4536" t="str">
            <v>Non Life Insurance</v>
          </cell>
          <cell r="D4536" t="str">
            <v>Non Life Insurance</v>
          </cell>
        </row>
        <row r="4537">
          <cell r="B4537" t="str">
            <v>PRIN</v>
          </cell>
          <cell r="C4537" t="str">
            <v>Non Life Insurance</v>
          </cell>
          <cell r="D4537" t="str">
            <v>Non Life Insurance</v>
          </cell>
        </row>
        <row r="4538">
          <cell r="B4538" t="str">
            <v>RBCL</v>
          </cell>
          <cell r="C4538" t="str">
            <v>Non Life Insurance</v>
          </cell>
          <cell r="D4538" t="str">
            <v>Non Life Insurance</v>
          </cell>
        </row>
        <row r="4539">
          <cell r="B4539" t="str">
            <v>IGI</v>
          </cell>
          <cell r="C4539" t="str">
            <v>Non Life Insurance</v>
          </cell>
          <cell r="D4539" t="str">
            <v>Non Life Insurance</v>
          </cell>
        </row>
        <row r="4540">
          <cell r="B4540" t="str">
            <v>AIL</v>
          </cell>
          <cell r="C4540" t="str">
            <v>Non Life Insurance</v>
          </cell>
          <cell r="D4540" t="str">
            <v>Non Life Insurance</v>
          </cell>
        </row>
        <row r="4541">
          <cell r="B4541" t="str">
            <v>SGI</v>
          </cell>
          <cell r="C4541" t="str">
            <v>Delist</v>
          </cell>
          <cell r="D4541" t="str">
            <v>Delist</v>
          </cell>
        </row>
        <row r="4542">
          <cell r="B4542" t="str">
            <v>GIC</v>
          </cell>
          <cell r="C4542" t="str">
            <v>Delist</v>
          </cell>
          <cell r="D4542" t="str">
            <v>Delist</v>
          </cell>
        </row>
        <row r="4543">
          <cell r="B4543" t="str">
            <v>EIC</v>
          </cell>
          <cell r="C4543" t="str">
            <v>Delist</v>
          </cell>
          <cell r="D4543" t="str">
            <v>Delist</v>
          </cell>
        </row>
        <row r="4544">
          <cell r="B4544" t="str">
            <v>HGI</v>
          </cell>
          <cell r="C4544" t="str">
            <v>Delist</v>
          </cell>
          <cell r="D4544" t="str">
            <v>Delist</v>
          </cell>
        </row>
        <row r="4545">
          <cell r="B4545" t="str">
            <v>LGIL</v>
          </cell>
          <cell r="C4545" t="str">
            <v>Delist</v>
          </cell>
          <cell r="D4545" t="str">
            <v>Delist</v>
          </cell>
        </row>
        <row r="4546">
          <cell r="B4546" t="str">
            <v>NICL</v>
          </cell>
          <cell r="C4546" t="str">
            <v>Non Life Insurance</v>
          </cell>
          <cell r="D4546" t="str">
            <v>Non Life Insurance</v>
          </cell>
        </row>
        <row r="4547">
          <cell r="B4547" t="str">
            <v>NIL</v>
          </cell>
          <cell r="C4547" t="str">
            <v>Non Life Insurance</v>
          </cell>
          <cell r="D4547" t="str">
            <v>Non Life Insurance</v>
          </cell>
        </row>
        <row r="4548">
          <cell r="B4548" t="str">
            <v>NLG</v>
          </cell>
          <cell r="C4548" t="str">
            <v>Non Life Insurance</v>
          </cell>
          <cell r="D4548" t="str">
            <v>Non Life Insurance</v>
          </cell>
        </row>
        <row r="4549">
          <cell r="B4549" t="str">
            <v>PIC</v>
          </cell>
          <cell r="C4549" t="str">
            <v>Delist</v>
          </cell>
          <cell r="D4549" t="str">
            <v>Delist</v>
          </cell>
        </row>
        <row r="4550">
          <cell r="B4550" t="str">
            <v>PICL</v>
          </cell>
          <cell r="C4550" t="str">
            <v>Non Life Insurance</v>
          </cell>
          <cell r="D4550" t="str">
            <v>Non Life Insurance</v>
          </cell>
        </row>
        <row r="4551">
          <cell r="B4551" t="str">
            <v>SIC</v>
          </cell>
          <cell r="C4551" t="str">
            <v>Delist</v>
          </cell>
          <cell r="D4551" t="str">
            <v>Delist</v>
          </cell>
        </row>
        <row r="4552">
          <cell r="B4552" t="str">
            <v>SICL</v>
          </cell>
          <cell r="C4552" t="str">
            <v>Non Life Insurance</v>
          </cell>
          <cell r="D4552" t="str">
            <v>Non Life Insurance</v>
          </cell>
        </row>
        <row r="4553">
          <cell r="B4553" t="str">
            <v>SIL</v>
          </cell>
          <cell r="C4553" t="str">
            <v>Delist</v>
          </cell>
          <cell r="D4553" t="str">
            <v>Delist</v>
          </cell>
        </row>
        <row r="4554">
          <cell r="B4554" t="str">
            <v>UIC</v>
          </cell>
          <cell r="C4554" t="str">
            <v>Non Life Insurance</v>
          </cell>
          <cell r="D4554" t="str">
            <v>Non Life Insurance</v>
          </cell>
        </row>
        <row r="4555">
          <cell r="B4555" t="str">
            <v>PRIN</v>
          </cell>
          <cell r="C4555" t="str">
            <v>Non Life Insurance</v>
          </cell>
          <cell r="D4555" t="str">
            <v>Non Life Insurance</v>
          </cell>
        </row>
        <row r="4556">
          <cell r="B4556" t="str">
            <v>RBCL</v>
          </cell>
          <cell r="C4556" t="str">
            <v>Non Life Insurance</v>
          </cell>
          <cell r="D4556" t="str">
            <v>Non Life Insurance</v>
          </cell>
        </row>
        <row r="4557">
          <cell r="B4557" t="str">
            <v>IGI</v>
          </cell>
          <cell r="C4557" t="str">
            <v>Non Life Insurance</v>
          </cell>
          <cell r="D4557" t="str">
            <v>Non Life Insurance</v>
          </cell>
        </row>
        <row r="4558">
          <cell r="B4558" t="str">
            <v>AIL</v>
          </cell>
          <cell r="C4558" t="str">
            <v>Non Life Insurance</v>
          </cell>
          <cell r="D4558" t="str">
            <v>Non Life Insurance</v>
          </cell>
        </row>
        <row r="4559">
          <cell r="B4559" t="str">
            <v>SGI</v>
          </cell>
          <cell r="C4559" t="str">
            <v>Delist</v>
          </cell>
          <cell r="D4559" t="str">
            <v>Delist</v>
          </cell>
        </row>
        <row r="4560">
          <cell r="B4560" t="str">
            <v>GIC</v>
          </cell>
          <cell r="C4560" t="str">
            <v>Delist</v>
          </cell>
          <cell r="D4560" t="str">
            <v>Delist</v>
          </cell>
        </row>
        <row r="4561">
          <cell r="B4561" t="str">
            <v>LGIL</v>
          </cell>
          <cell r="C4561" t="str">
            <v>Delist</v>
          </cell>
          <cell r="D4561" t="str">
            <v>Delist</v>
          </cell>
        </row>
        <row r="4562">
          <cell r="B4562" t="str">
            <v>NICL</v>
          </cell>
          <cell r="C4562" t="str">
            <v>Non Life Insurance</v>
          </cell>
          <cell r="D4562" t="str">
            <v>Non Life Insurance</v>
          </cell>
        </row>
        <row r="4563">
          <cell r="B4563" t="str">
            <v>NIL</v>
          </cell>
          <cell r="C4563" t="str">
            <v>Non Life Insurance</v>
          </cell>
          <cell r="D4563" t="str">
            <v>Non Life Insurance</v>
          </cell>
        </row>
        <row r="4564">
          <cell r="B4564" t="str">
            <v>NLG</v>
          </cell>
          <cell r="C4564" t="str">
            <v>Non Life Insurance</v>
          </cell>
          <cell r="D4564" t="str">
            <v>Non Life Insurance</v>
          </cell>
        </row>
        <row r="4565">
          <cell r="B4565" t="str">
            <v>PIC</v>
          </cell>
          <cell r="C4565" t="str">
            <v>Delist</v>
          </cell>
          <cell r="D4565" t="str">
            <v>Delist</v>
          </cell>
        </row>
        <row r="4566">
          <cell r="B4566" t="str">
            <v>PICL</v>
          </cell>
          <cell r="C4566" t="str">
            <v>Non Life Insurance</v>
          </cell>
          <cell r="D4566" t="str">
            <v>Non Life Insurance</v>
          </cell>
        </row>
        <row r="4567">
          <cell r="B4567" t="str">
            <v>SIC</v>
          </cell>
          <cell r="C4567" t="str">
            <v>Delist</v>
          </cell>
          <cell r="D4567" t="str">
            <v>Delist</v>
          </cell>
        </row>
        <row r="4568">
          <cell r="B4568" t="str">
            <v>SICL</v>
          </cell>
          <cell r="C4568" t="str">
            <v>Non Life Insurance</v>
          </cell>
          <cell r="D4568" t="str">
            <v>Non Life Insurance</v>
          </cell>
        </row>
        <row r="4569">
          <cell r="B4569" t="str">
            <v>SIL</v>
          </cell>
          <cell r="C4569" t="str">
            <v>Delist</v>
          </cell>
          <cell r="D4569" t="str">
            <v>Delist</v>
          </cell>
        </row>
        <row r="4570">
          <cell r="B4570" t="str">
            <v>UIC</v>
          </cell>
          <cell r="C4570" t="str">
            <v>Non Life Insurance</v>
          </cell>
          <cell r="D4570" t="str">
            <v>Non Life Insurance</v>
          </cell>
        </row>
        <row r="4571">
          <cell r="B4571" t="str">
            <v>PRIN</v>
          </cell>
          <cell r="C4571" t="str">
            <v>Non Life Insurance</v>
          </cell>
          <cell r="D4571" t="str">
            <v>Non Life Insurance</v>
          </cell>
        </row>
        <row r="4572">
          <cell r="B4572" t="str">
            <v>RBCL</v>
          </cell>
          <cell r="C4572" t="str">
            <v>Non Life Insurance</v>
          </cell>
          <cell r="D4572" t="str">
            <v>Non Life Insurance</v>
          </cell>
        </row>
        <row r="4573">
          <cell r="B4573" t="str">
            <v>IGI</v>
          </cell>
          <cell r="C4573" t="str">
            <v>Non Life Insurance</v>
          </cell>
          <cell r="D4573" t="str">
            <v>Non Life Insurance</v>
          </cell>
        </row>
        <row r="4574">
          <cell r="B4574" t="str">
            <v>AIL</v>
          </cell>
          <cell r="C4574" t="str">
            <v>Non Life Insurance</v>
          </cell>
          <cell r="D4574" t="str">
            <v>Non Life Insurance</v>
          </cell>
        </row>
        <row r="4575">
          <cell r="B4575" t="str">
            <v>SGI</v>
          </cell>
          <cell r="C4575" t="str">
            <v>Delist</v>
          </cell>
          <cell r="D4575" t="str">
            <v>Delist</v>
          </cell>
        </row>
        <row r="4576">
          <cell r="B4576" t="str">
            <v>GIC</v>
          </cell>
          <cell r="C4576" t="str">
            <v>Delist</v>
          </cell>
          <cell r="D4576" t="str">
            <v>Delist</v>
          </cell>
        </row>
        <row r="4577">
          <cell r="B4577" t="str">
            <v>HEI</v>
          </cell>
          <cell r="C4577" t="str">
            <v>Non Life Insurance</v>
          </cell>
          <cell r="D4577" t="str">
            <v>Non Life Insurance</v>
          </cell>
        </row>
        <row r="4578">
          <cell r="B4578" t="str">
            <v>SGIC</v>
          </cell>
          <cell r="C4578" t="str">
            <v>Non Life Insurance</v>
          </cell>
          <cell r="D4578" t="str">
            <v>Non Life Insurance</v>
          </cell>
        </row>
        <row r="4579">
          <cell r="B4579" t="str">
            <v>LGIL</v>
          </cell>
          <cell r="C4579" t="str">
            <v>Delist</v>
          </cell>
          <cell r="D4579" t="str">
            <v>Delist</v>
          </cell>
        </row>
        <row r="4580">
          <cell r="B4580" t="str">
            <v>NICL</v>
          </cell>
          <cell r="C4580" t="str">
            <v>Non Life Insurance</v>
          </cell>
          <cell r="D4580" t="str">
            <v>Non Life Insurance</v>
          </cell>
        </row>
        <row r="4581">
          <cell r="B4581" t="str">
            <v>NIL</v>
          </cell>
          <cell r="C4581" t="str">
            <v>Non Life Insurance</v>
          </cell>
          <cell r="D4581" t="str">
            <v>Non Life Insurance</v>
          </cell>
        </row>
        <row r="4582">
          <cell r="B4582" t="str">
            <v>NLG</v>
          </cell>
          <cell r="C4582" t="str">
            <v>Non Life Insurance</v>
          </cell>
          <cell r="D4582" t="str">
            <v>Non Life Insurance</v>
          </cell>
        </row>
        <row r="4583">
          <cell r="B4583" t="str">
            <v>PIC</v>
          </cell>
          <cell r="C4583" t="str">
            <v>Delist</v>
          </cell>
          <cell r="D4583" t="str">
            <v>Delist</v>
          </cell>
        </row>
        <row r="4584">
          <cell r="B4584" t="str">
            <v>PICL</v>
          </cell>
          <cell r="C4584" t="str">
            <v>Non Life Insurance</v>
          </cell>
          <cell r="D4584" t="str">
            <v>Non Life Insurance</v>
          </cell>
        </row>
        <row r="4585">
          <cell r="B4585" t="str">
            <v>SIC</v>
          </cell>
          <cell r="C4585" t="str">
            <v>Delist</v>
          </cell>
          <cell r="D4585" t="str">
            <v>Delist</v>
          </cell>
        </row>
        <row r="4586">
          <cell r="B4586" t="str">
            <v>SICL</v>
          </cell>
          <cell r="C4586" t="str">
            <v>Non Life Insurance</v>
          </cell>
          <cell r="D4586" t="str">
            <v>Non Life Insurance</v>
          </cell>
        </row>
        <row r="4587">
          <cell r="B4587" t="str">
            <v>SIL</v>
          </cell>
          <cell r="C4587" t="str">
            <v>Delist</v>
          </cell>
          <cell r="D4587" t="str">
            <v>Delist</v>
          </cell>
        </row>
        <row r="4588">
          <cell r="B4588" t="str">
            <v>UIC</v>
          </cell>
          <cell r="C4588" t="str">
            <v>Non Life Insurance</v>
          </cell>
          <cell r="D4588" t="str">
            <v>Non Life Insurance</v>
          </cell>
        </row>
        <row r="4589">
          <cell r="B4589" t="str">
            <v>PRIN</v>
          </cell>
          <cell r="C4589" t="str">
            <v>Non Life Insurance</v>
          </cell>
          <cell r="D4589" t="str">
            <v>Non Life Insurance</v>
          </cell>
        </row>
        <row r="4590">
          <cell r="B4590" t="str">
            <v>RBCL</v>
          </cell>
          <cell r="C4590" t="str">
            <v>Non Life Insurance</v>
          </cell>
          <cell r="D4590" t="str">
            <v>Non Life Insurance</v>
          </cell>
        </row>
        <row r="4591">
          <cell r="B4591" t="str">
            <v>IGI</v>
          </cell>
          <cell r="C4591" t="str">
            <v>Non Life Insurance</v>
          </cell>
          <cell r="D4591" t="str">
            <v>Non Life Insurance</v>
          </cell>
        </row>
        <row r="4592">
          <cell r="B4592" t="str">
            <v>AIL</v>
          </cell>
          <cell r="C4592" t="str">
            <v>Non Life Insurance</v>
          </cell>
          <cell r="D4592" t="str">
            <v>Non Life Insurance</v>
          </cell>
        </row>
        <row r="4593">
          <cell r="B4593" t="str">
            <v>HEI</v>
          </cell>
          <cell r="C4593" t="str">
            <v>Non Life Insurance</v>
          </cell>
          <cell r="D4593" t="str">
            <v>Non Life Insurance</v>
          </cell>
        </row>
        <row r="4594">
          <cell r="B4594" t="str">
            <v>SGIC</v>
          </cell>
          <cell r="C4594" t="str">
            <v>Non Life Insurance</v>
          </cell>
          <cell r="D4594" t="str">
            <v>Non Life Insurance</v>
          </cell>
        </row>
        <row r="4595">
          <cell r="B4595" t="str">
            <v>OHL</v>
          </cell>
          <cell r="C4595" t="str">
            <v>Hotels And Tourism</v>
          </cell>
          <cell r="D4595" t="str">
            <v>Hotels And Tourism</v>
          </cell>
        </row>
        <row r="4596">
          <cell r="B4596" t="str">
            <v>SHL</v>
          </cell>
          <cell r="C4596" t="str">
            <v>Hotels And Tourism</v>
          </cell>
          <cell r="D4596" t="str">
            <v>Hotels And Tourism</v>
          </cell>
        </row>
        <row r="4597">
          <cell r="B4597" t="str">
            <v>TRH</v>
          </cell>
          <cell r="C4597" t="str">
            <v>Hotels And Tourism</v>
          </cell>
          <cell r="D4597" t="str">
            <v>Hotels And Tourism</v>
          </cell>
        </row>
        <row r="4598">
          <cell r="B4598" t="str">
            <v>OHL</v>
          </cell>
          <cell r="C4598" t="str">
            <v>Hotels And Tourism</v>
          </cell>
          <cell r="D4598" t="str">
            <v>Hotels And Tourism</v>
          </cell>
        </row>
        <row r="4599">
          <cell r="B4599" t="str">
            <v>SHL</v>
          </cell>
          <cell r="C4599" t="str">
            <v>Hotels And Tourism</v>
          </cell>
          <cell r="D4599" t="str">
            <v>Hotels And Tourism</v>
          </cell>
        </row>
        <row r="4600">
          <cell r="B4600" t="str">
            <v>TRH</v>
          </cell>
          <cell r="C4600" t="str">
            <v>Hotels And Tourism</v>
          </cell>
          <cell r="D4600" t="str">
            <v>Hotels And Tourism</v>
          </cell>
        </row>
        <row r="4601">
          <cell r="B4601" t="str">
            <v>OHL</v>
          </cell>
          <cell r="C4601" t="str">
            <v>Hotels And Tourism</v>
          </cell>
          <cell r="D4601" t="str">
            <v>Hotels And Tourism</v>
          </cell>
        </row>
        <row r="4602">
          <cell r="B4602" t="str">
            <v>SHL</v>
          </cell>
          <cell r="C4602" t="str">
            <v>Hotels And Tourism</v>
          </cell>
          <cell r="D4602" t="str">
            <v>Hotels And Tourism</v>
          </cell>
        </row>
        <row r="4603">
          <cell r="B4603" t="str">
            <v>TRH</v>
          </cell>
          <cell r="C4603" t="str">
            <v>Hotels And Tourism</v>
          </cell>
          <cell r="D4603" t="str">
            <v>Hotels And Tourism</v>
          </cell>
        </row>
        <row r="4604">
          <cell r="B4604" t="str">
            <v>OHL</v>
          </cell>
          <cell r="C4604" t="str">
            <v>Hotels And Tourism</v>
          </cell>
          <cell r="D4604" t="str">
            <v>Hotels And Tourism</v>
          </cell>
        </row>
        <row r="4605">
          <cell r="B4605" t="str">
            <v>SHL</v>
          </cell>
          <cell r="C4605" t="str">
            <v>Hotels And Tourism</v>
          </cell>
          <cell r="D4605" t="str">
            <v>Hotels And Tourism</v>
          </cell>
        </row>
        <row r="4606">
          <cell r="B4606" t="str">
            <v>TRH</v>
          </cell>
          <cell r="C4606" t="str">
            <v>Hotels And Tourism</v>
          </cell>
          <cell r="D4606" t="str">
            <v>Hotels And Tourism</v>
          </cell>
        </row>
        <row r="4607">
          <cell r="B4607" t="str">
            <v>OHL</v>
          </cell>
          <cell r="C4607" t="str">
            <v>Hotels And Tourism</v>
          </cell>
          <cell r="D4607" t="str">
            <v>Hotels And Tourism</v>
          </cell>
        </row>
        <row r="4608">
          <cell r="B4608" t="str">
            <v>SHL</v>
          </cell>
          <cell r="C4608" t="str">
            <v>Hotels And Tourism</v>
          </cell>
          <cell r="D4608" t="str">
            <v>Hotels And Tourism</v>
          </cell>
        </row>
        <row r="4609">
          <cell r="B4609" t="str">
            <v>TRH</v>
          </cell>
          <cell r="C4609" t="str">
            <v>Hotels And Tourism</v>
          </cell>
          <cell r="D4609" t="str">
            <v>Hotels And Tourism</v>
          </cell>
        </row>
        <row r="4610">
          <cell r="B4610" t="str">
            <v>OHL</v>
          </cell>
          <cell r="C4610" t="str">
            <v>Hotels And Tourism</v>
          </cell>
          <cell r="D4610" t="str">
            <v>Hotels And Tourism</v>
          </cell>
        </row>
        <row r="4611">
          <cell r="B4611" t="str">
            <v>SHL</v>
          </cell>
          <cell r="C4611" t="str">
            <v>Hotels And Tourism</v>
          </cell>
          <cell r="D4611" t="str">
            <v>Hotels And Tourism</v>
          </cell>
        </row>
        <row r="4612">
          <cell r="B4612" t="str">
            <v>TRH</v>
          </cell>
          <cell r="C4612" t="str">
            <v>Hotels And Tourism</v>
          </cell>
          <cell r="D4612" t="str">
            <v>Hotels And Tourism</v>
          </cell>
        </row>
        <row r="4613">
          <cell r="B4613" t="str">
            <v>OHL</v>
          </cell>
          <cell r="C4613" t="str">
            <v>Hotels And Tourism</v>
          </cell>
          <cell r="D4613" t="str">
            <v>Hotels And Tourism</v>
          </cell>
        </row>
        <row r="4614">
          <cell r="B4614" t="str">
            <v>SHL</v>
          </cell>
          <cell r="C4614" t="str">
            <v>Hotels And Tourism</v>
          </cell>
          <cell r="D4614" t="str">
            <v>Hotels And Tourism</v>
          </cell>
        </row>
        <row r="4615">
          <cell r="B4615" t="str">
            <v>TRH</v>
          </cell>
          <cell r="C4615" t="str">
            <v>Hotels And Tourism</v>
          </cell>
          <cell r="D4615" t="str">
            <v>Hotels And Tourism</v>
          </cell>
        </row>
        <row r="4616">
          <cell r="B4616" t="str">
            <v>OHL</v>
          </cell>
          <cell r="C4616" t="str">
            <v>Hotels And Tourism</v>
          </cell>
          <cell r="D4616" t="str">
            <v>Hotels And Tourism</v>
          </cell>
        </row>
        <row r="4617">
          <cell r="B4617" t="str">
            <v>SHL</v>
          </cell>
          <cell r="C4617" t="str">
            <v>Hotels And Tourism</v>
          </cell>
          <cell r="D4617" t="str">
            <v>Hotels And Tourism</v>
          </cell>
        </row>
        <row r="4618">
          <cell r="B4618" t="str">
            <v>TRH</v>
          </cell>
          <cell r="C4618" t="str">
            <v>Hotels And Tourism</v>
          </cell>
          <cell r="D4618" t="str">
            <v>Hotels And Tourism</v>
          </cell>
        </row>
        <row r="4619">
          <cell r="B4619" t="str">
            <v>OHL</v>
          </cell>
          <cell r="C4619" t="str">
            <v>Hotels And Tourism</v>
          </cell>
          <cell r="D4619" t="str">
            <v>Hotels And Tourism</v>
          </cell>
        </row>
        <row r="4620">
          <cell r="B4620" t="str">
            <v>SHL</v>
          </cell>
          <cell r="C4620" t="str">
            <v>Hotels And Tourism</v>
          </cell>
          <cell r="D4620" t="str">
            <v>Hotels And Tourism</v>
          </cell>
        </row>
        <row r="4621">
          <cell r="B4621" t="str">
            <v>TRH</v>
          </cell>
          <cell r="C4621" t="str">
            <v>Hotels And Tourism</v>
          </cell>
          <cell r="D4621" t="str">
            <v>Hotels And Tourism</v>
          </cell>
        </row>
        <row r="4622">
          <cell r="B4622" t="str">
            <v>OHL</v>
          </cell>
          <cell r="C4622" t="str">
            <v>Hotels And Tourism</v>
          </cell>
          <cell r="D4622" t="str">
            <v>Hotels And Tourism</v>
          </cell>
        </row>
        <row r="4623">
          <cell r="B4623" t="str">
            <v>SHL</v>
          </cell>
          <cell r="C4623" t="str">
            <v>Hotels And Tourism</v>
          </cell>
          <cell r="D4623" t="str">
            <v>Hotels And Tourism</v>
          </cell>
        </row>
        <row r="4624">
          <cell r="B4624" t="str">
            <v>TRH</v>
          </cell>
          <cell r="C4624" t="str">
            <v>Hotels And Tourism</v>
          </cell>
          <cell r="D4624" t="str">
            <v>Hotels And Tourism</v>
          </cell>
        </row>
        <row r="4625">
          <cell r="B4625" t="str">
            <v>OHL</v>
          </cell>
          <cell r="C4625" t="str">
            <v>Hotels And Tourism</v>
          </cell>
          <cell r="D4625" t="str">
            <v>Hotels And Tourism</v>
          </cell>
        </row>
        <row r="4626">
          <cell r="B4626" t="str">
            <v>SHL</v>
          </cell>
          <cell r="C4626" t="str">
            <v>Hotels And Tourism</v>
          </cell>
          <cell r="D4626" t="str">
            <v>Hotels And Tourism</v>
          </cell>
        </row>
        <row r="4627">
          <cell r="B4627" t="str">
            <v>TRH</v>
          </cell>
          <cell r="C4627" t="str">
            <v>Hotels And Tourism</v>
          </cell>
          <cell r="D4627" t="str">
            <v>Hotels And Tourism</v>
          </cell>
        </row>
        <row r="4628">
          <cell r="B4628" t="str">
            <v>OHL</v>
          </cell>
          <cell r="C4628" t="str">
            <v>Hotels And Tourism</v>
          </cell>
          <cell r="D4628" t="str">
            <v>Hotels And Tourism</v>
          </cell>
        </row>
        <row r="4629">
          <cell r="B4629" t="str">
            <v>SHL</v>
          </cell>
          <cell r="C4629" t="str">
            <v>Hotels And Tourism</v>
          </cell>
          <cell r="D4629" t="str">
            <v>Hotels And Tourism</v>
          </cell>
        </row>
        <row r="4630">
          <cell r="B4630" t="str">
            <v>TRH</v>
          </cell>
          <cell r="C4630" t="str">
            <v>Hotels And Tourism</v>
          </cell>
          <cell r="D4630" t="str">
            <v>Hotels And Tourism</v>
          </cell>
        </row>
        <row r="4631">
          <cell r="B4631" t="str">
            <v>OHL</v>
          </cell>
          <cell r="C4631" t="str">
            <v>Hotels And Tourism</v>
          </cell>
          <cell r="D4631" t="str">
            <v>Hotels And Tourism</v>
          </cell>
        </row>
        <row r="4632">
          <cell r="B4632" t="str">
            <v>SHL</v>
          </cell>
          <cell r="C4632" t="str">
            <v>Hotels And Tourism</v>
          </cell>
          <cell r="D4632" t="str">
            <v>Hotels And Tourism</v>
          </cell>
        </row>
        <row r="4633">
          <cell r="B4633" t="str">
            <v>TRH</v>
          </cell>
          <cell r="C4633" t="str">
            <v>Hotels And Tourism</v>
          </cell>
          <cell r="D4633" t="str">
            <v>Hotels And Tourism</v>
          </cell>
        </row>
        <row r="4634">
          <cell r="B4634" t="str">
            <v>OHL</v>
          </cell>
          <cell r="C4634" t="str">
            <v>Hotels And Tourism</v>
          </cell>
          <cell r="D4634" t="str">
            <v>Hotels And Tourism</v>
          </cell>
        </row>
        <row r="4635">
          <cell r="B4635" t="str">
            <v>SHL</v>
          </cell>
          <cell r="C4635" t="str">
            <v>Hotels And Tourism</v>
          </cell>
          <cell r="D4635" t="str">
            <v>Hotels And Tourism</v>
          </cell>
        </row>
        <row r="4636">
          <cell r="B4636" t="str">
            <v>TRH</v>
          </cell>
          <cell r="C4636" t="str">
            <v>Hotels And Tourism</v>
          </cell>
          <cell r="D4636" t="str">
            <v>Hotels And Tourism</v>
          </cell>
        </row>
        <row r="4637">
          <cell r="B4637" t="str">
            <v>OHL</v>
          </cell>
          <cell r="C4637" t="str">
            <v>Hotels And Tourism</v>
          </cell>
          <cell r="D4637" t="str">
            <v>Hotels And Tourism</v>
          </cell>
        </row>
        <row r="4638">
          <cell r="B4638" t="str">
            <v>SHL</v>
          </cell>
          <cell r="C4638" t="str">
            <v>Hotels And Tourism</v>
          </cell>
          <cell r="D4638" t="str">
            <v>Hotels And Tourism</v>
          </cell>
        </row>
        <row r="4639">
          <cell r="B4639" t="str">
            <v>TRH</v>
          </cell>
          <cell r="C4639" t="str">
            <v>Hotels And Tourism</v>
          </cell>
          <cell r="D4639" t="str">
            <v>Hotels And Tourism</v>
          </cell>
        </row>
        <row r="4640">
          <cell r="B4640" t="str">
            <v>CGH</v>
          </cell>
          <cell r="C4640" t="str">
            <v>Hotels And Tourism</v>
          </cell>
          <cell r="D4640" t="str">
            <v>Hotels And Tourism</v>
          </cell>
        </row>
        <row r="4641">
          <cell r="B4641" t="str">
            <v>OHL</v>
          </cell>
          <cell r="C4641" t="str">
            <v>Hotels And Tourism</v>
          </cell>
          <cell r="D4641" t="str">
            <v>Hotels And Tourism</v>
          </cell>
        </row>
        <row r="4642">
          <cell r="B4642" t="str">
            <v>SHL</v>
          </cell>
          <cell r="C4642" t="str">
            <v>Hotels And Tourism</v>
          </cell>
          <cell r="D4642" t="str">
            <v>Hotels And Tourism</v>
          </cell>
        </row>
        <row r="4643">
          <cell r="B4643" t="str">
            <v>TRH</v>
          </cell>
          <cell r="C4643" t="str">
            <v>Hotels And Tourism</v>
          </cell>
          <cell r="D4643" t="str">
            <v>Hotels And Tourism</v>
          </cell>
        </row>
        <row r="4644">
          <cell r="B4644" t="str">
            <v>CGH</v>
          </cell>
          <cell r="C4644" t="str">
            <v>Hotels And Tourism</v>
          </cell>
          <cell r="D4644" t="str">
            <v>Hotels And Tourism</v>
          </cell>
        </row>
        <row r="4645">
          <cell r="B4645" t="str">
            <v>OHL</v>
          </cell>
          <cell r="C4645" t="str">
            <v>Hotels And Tourism</v>
          </cell>
          <cell r="D4645" t="str">
            <v>Hotels And Tourism</v>
          </cell>
        </row>
        <row r="4646">
          <cell r="B4646" t="str">
            <v>SHL</v>
          </cell>
          <cell r="C4646" t="str">
            <v>Hotels And Tourism</v>
          </cell>
          <cell r="D4646" t="str">
            <v>Hotels And Tourism</v>
          </cell>
        </row>
        <row r="4647">
          <cell r="B4647" t="str">
            <v>TRH</v>
          </cell>
          <cell r="C4647" t="str">
            <v>Hotels And Tourism</v>
          </cell>
          <cell r="D4647" t="str">
            <v>Hotels And Tourism</v>
          </cell>
        </row>
        <row r="4648">
          <cell r="B4648" t="str">
            <v>OHL</v>
          </cell>
          <cell r="C4648" t="str">
            <v>Hotels And Tourism</v>
          </cell>
          <cell r="D4648" t="str">
            <v>Hotels And Tourism</v>
          </cell>
        </row>
        <row r="4649">
          <cell r="B4649" t="str">
            <v>SHL</v>
          </cell>
          <cell r="C4649" t="str">
            <v>Hotels And Tourism</v>
          </cell>
          <cell r="D4649" t="str">
            <v>Hotels And Tourism</v>
          </cell>
        </row>
        <row r="4650">
          <cell r="B4650" t="str">
            <v>TRH</v>
          </cell>
          <cell r="C4650" t="str">
            <v>Hotels And Tourism</v>
          </cell>
          <cell r="D4650" t="str">
            <v>Hotels And Tourism</v>
          </cell>
        </row>
        <row r="4651">
          <cell r="B4651" t="str">
            <v>CGH</v>
          </cell>
          <cell r="C4651" t="str">
            <v>Hotels And Tourism</v>
          </cell>
          <cell r="D4651" t="str">
            <v>Hotels And Tourism</v>
          </cell>
        </row>
        <row r="4652">
          <cell r="B4652" t="str">
            <v>OHL</v>
          </cell>
          <cell r="C4652" t="str">
            <v>Hotels And Tourism</v>
          </cell>
          <cell r="D4652" t="str">
            <v>Hotels And Tourism</v>
          </cell>
        </row>
        <row r="4653">
          <cell r="B4653" t="str">
            <v>SHL</v>
          </cell>
          <cell r="C4653" t="str">
            <v>Hotels And Tourism</v>
          </cell>
          <cell r="D4653" t="str">
            <v>Hotels And Tourism</v>
          </cell>
        </row>
        <row r="4654">
          <cell r="B4654" t="str">
            <v>TRH</v>
          </cell>
          <cell r="C4654" t="str">
            <v>Hotels And Tourism</v>
          </cell>
          <cell r="D4654" t="str">
            <v>Hotels And Tourism</v>
          </cell>
        </row>
        <row r="4655">
          <cell r="B4655" t="str">
            <v>CGH</v>
          </cell>
          <cell r="C4655" t="str">
            <v>Hotels And Tourism</v>
          </cell>
          <cell r="D4655" t="str">
            <v>Hotels And Tourism</v>
          </cell>
        </row>
        <row r="4656">
          <cell r="B4656" t="str">
            <v>OHL</v>
          </cell>
          <cell r="C4656" t="str">
            <v>Hotels And Tourism</v>
          </cell>
          <cell r="D4656" t="str">
            <v>Hotels And Tourism</v>
          </cell>
        </row>
        <row r="4657">
          <cell r="B4657" t="str">
            <v>SHL</v>
          </cell>
          <cell r="C4657" t="str">
            <v>Hotels And Tourism</v>
          </cell>
          <cell r="D4657" t="str">
            <v>Hotels And Tourism</v>
          </cell>
        </row>
        <row r="4658">
          <cell r="B4658" t="str">
            <v>TRH</v>
          </cell>
          <cell r="C4658" t="str">
            <v>Hotels And Tourism</v>
          </cell>
          <cell r="D4658" t="str">
            <v>Hotels And Tourism</v>
          </cell>
        </row>
        <row r="4659">
          <cell r="B4659" t="str">
            <v>CGH</v>
          </cell>
          <cell r="C4659" t="str">
            <v>Hotels And Tourism</v>
          </cell>
          <cell r="D4659" t="str">
            <v>Hotels And Tourism</v>
          </cell>
        </row>
        <row r="4660">
          <cell r="B4660" t="str">
            <v>OHL</v>
          </cell>
          <cell r="C4660" t="str">
            <v>Hotels And Tourism</v>
          </cell>
          <cell r="D4660" t="str">
            <v>Hotels And Tourism</v>
          </cell>
        </row>
        <row r="4661">
          <cell r="B4661" t="str">
            <v>SHL</v>
          </cell>
          <cell r="C4661" t="str">
            <v>Hotels And Tourism</v>
          </cell>
          <cell r="D4661" t="str">
            <v>Hotels And Tourism</v>
          </cell>
        </row>
        <row r="4662">
          <cell r="B4662" t="str">
            <v>TRH</v>
          </cell>
          <cell r="C4662" t="str">
            <v>Hotels And Tourism</v>
          </cell>
          <cell r="D4662" t="str">
            <v>Hotels And Tourism</v>
          </cell>
        </row>
        <row r="4663">
          <cell r="B4663" t="str">
            <v>CGH</v>
          </cell>
          <cell r="C4663" t="str">
            <v>Hotels And Tourism</v>
          </cell>
          <cell r="D4663" t="str">
            <v>Hotels And Tourism</v>
          </cell>
        </row>
        <row r="4664">
          <cell r="B4664" t="str">
            <v>OHL</v>
          </cell>
          <cell r="C4664" t="str">
            <v>Hotels And Tourism</v>
          </cell>
          <cell r="D4664" t="str">
            <v>Hotels And Tourism</v>
          </cell>
        </row>
        <row r="4665">
          <cell r="B4665" t="str">
            <v>SHL</v>
          </cell>
          <cell r="C4665" t="str">
            <v>Hotels And Tourism</v>
          </cell>
          <cell r="D4665" t="str">
            <v>Hotels And Tourism</v>
          </cell>
        </row>
        <row r="4666">
          <cell r="B4666" t="str">
            <v>TRH</v>
          </cell>
          <cell r="C4666" t="str">
            <v>Hotels And Tourism</v>
          </cell>
          <cell r="D4666" t="str">
            <v>Hotels And Tourism</v>
          </cell>
        </row>
        <row r="4667">
          <cell r="B4667" t="str">
            <v>CGH</v>
          </cell>
          <cell r="C4667" t="str">
            <v>Hotels And Tourism</v>
          </cell>
          <cell r="D4667" t="str">
            <v>Hotels And Tourism</v>
          </cell>
        </row>
        <row r="4668">
          <cell r="B4668" t="str">
            <v>BNL</v>
          </cell>
          <cell r="C4668" t="str">
            <v>Delist</v>
          </cell>
          <cell r="D4668" t="str">
            <v>Delist</v>
          </cell>
        </row>
        <row r="4669">
          <cell r="B4669" t="str">
            <v>BNL</v>
          </cell>
          <cell r="C4669" t="str">
            <v>Delist</v>
          </cell>
          <cell r="D4669" t="str">
            <v>Delist</v>
          </cell>
        </row>
        <row r="4670">
          <cell r="B4670" t="str">
            <v>BNT</v>
          </cell>
          <cell r="C4670" t="str">
            <v>Manufacturing And Processing</v>
          </cell>
          <cell r="D4670" t="str">
            <v>Manufacturing And Processing</v>
          </cell>
        </row>
        <row r="4671">
          <cell r="B4671" t="str">
            <v>HDL</v>
          </cell>
          <cell r="C4671" t="str">
            <v>Manufacturing And Processing</v>
          </cell>
          <cell r="D4671" t="str">
            <v>Manufacturing And Processing</v>
          </cell>
        </row>
        <row r="4672">
          <cell r="B4672" t="str">
            <v>UNL</v>
          </cell>
          <cell r="C4672" t="str">
            <v>Manufacturing And Processing</v>
          </cell>
          <cell r="D4672" t="str">
            <v>Manufacturing And Processing</v>
          </cell>
        </row>
        <row r="4673">
          <cell r="B4673" t="str">
            <v>BNL</v>
          </cell>
          <cell r="C4673" t="str">
            <v>Delist</v>
          </cell>
          <cell r="D4673" t="str">
            <v>Delist</v>
          </cell>
        </row>
        <row r="4674">
          <cell r="B4674" t="str">
            <v>BNT</v>
          </cell>
          <cell r="C4674" t="str">
            <v>Manufacturing And Processing</v>
          </cell>
          <cell r="D4674" t="str">
            <v>Manufacturing And Processing</v>
          </cell>
        </row>
        <row r="4675">
          <cell r="B4675" t="str">
            <v>HDL</v>
          </cell>
          <cell r="C4675" t="str">
            <v>Manufacturing And Processing</v>
          </cell>
          <cell r="D4675" t="str">
            <v>Manufacturing And Processing</v>
          </cell>
        </row>
        <row r="4676">
          <cell r="B4676" t="str">
            <v>UNL</v>
          </cell>
          <cell r="C4676" t="str">
            <v>Manufacturing And Processing</v>
          </cell>
          <cell r="D4676" t="str">
            <v>Manufacturing And Processing</v>
          </cell>
        </row>
        <row r="4677">
          <cell r="B4677" t="str">
            <v>BNL</v>
          </cell>
          <cell r="C4677" t="str">
            <v>Delist</v>
          </cell>
          <cell r="D4677" t="str">
            <v>Delist</v>
          </cell>
        </row>
        <row r="4678">
          <cell r="B4678" t="str">
            <v>BNT</v>
          </cell>
          <cell r="C4678" t="str">
            <v>Manufacturing And Processing</v>
          </cell>
          <cell r="D4678" t="str">
            <v>Manufacturing And Processing</v>
          </cell>
        </row>
        <row r="4679">
          <cell r="B4679" t="str">
            <v>HDL</v>
          </cell>
          <cell r="C4679" t="str">
            <v>Manufacturing And Processing</v>
          </cell>
          <cell r="D4679" t="str">
            <v>Manufacturing And Processing</v>
          </cell>
        </row>
        <row r="4680">
          <cell r="B4680" t="str">
            <v>UNL</v>
          </cell>
          <cell r="C4680" t="str">
            <v>Manufacturing And Processing</v>
          </cell>
          <cell r="D4680" t="str">
            <v>Manufacturing And Processing</v>
          </cell>
        </row>
        <row r="4681">
          <cell r="B4681" t="str">
            <v>BNL</v>
          </cell>
          <cell r="C4681" t="str">
            <v>Delist</v>
          </cell>
          <cell r="D4681" t="str">
            <v>Delist</v>
          </cell>
        </row>
        <row r="4682">
          <cell r="B4682" t="str">
            <v>BNT</v>
          </cell>
          <cell r="C4682" t="str">
            <v>Manufacturing And Processing</v>
          </cell>
          <cell r="D4682" t="str">
            <v>Manufacturing And Processing</v>
          </cell>
        </row>
        <row r="4683">
          <cell r="B4683" t="str">
            <v>HDL</v>
          </cell>
          <cell r="C4683" t="str">
            <v>Manufacturing And Processing</v>
          </cell>
          <cell r="D4683" t="str">
            <v>Manufacturing And Processing</v>
          </cell>
        </row>
        <row r="4684">
          <cell r="B4684" t="str">
            <v>UNL</v>
          </cell>
          <cell r="C4684" t="str">
            <v>Manufacturing And Processing</v>
          </cell>
          <cell r="D4684" t="str">
            <v>Manufacturing And Processing</v>
          </cell>
        </row>
        <row r="4685">
          <cell r="B4685" t="str">
            <v>BNL</v>
          </cell>
          <cell r="C4685" t="str">
            <v>Delist</v>
          </cell>
          <cell r="D4685" t="str">
            <v>Delist</v>
          </cell>
        </row>
        <row r="4686">
          <cell r="B4686" t="str">
            <v>BNT</v>
          </cell>
          <cell r="C4686" t="str">
            <v>Manufacturing And Processing</v>
          </cell>
          <cell r="D4686" t="str">
            <v>Manufacturing And Processing</v>
          </cell>
        </row>
        <row r="4687">
          <cell r="B4687" t="str">
            <v>HDL</v>
          </cell>
          <cell r="C4687" t="str">
            <v>Manufacturing And Processing</v>
          </cell>
          <cell r="D4687" t="str">
            <v>Manufacturing And Processing</v>
          </cell>
        </row>
        <row r="4688">
          <cell r="B4688" t="str">
            <v>UNL</v>
          </cell>
          <cell r="C4688" t="str">
            <v>Manufacturing And Processing</v>
          </cell>
          <cell r="D4688" t="str">
            <v>Manufacturing And Processing</v>
          </cell>
        </row>
        <row r="4689">
          <cell r="B4689" t="str">
            <v>SHIVM</v>
          </cell>
          <cell r="C4689" t="str">
            <v>Manufacturing And Processing</v>
          </cell>
          <cell r="D4689" t="str">
            <v>Manufacturing And Processing</v>
          </cell>
        </row>
        <row r="4690">
          <cell r="B4690" t="str">
            <v>BNL</v>
          </cell>
          <cell r="C4690" t="str">
            <v>Delist</v>
          </cell>
          <cell r="D4690" t="str">
            <v>Delist</v>
          </cell>
        </row>
        <row r="4691">
          <cell r="B4691" t="str">
            <v>BNT</v>
          </cell>
          <cell r="C4691" t="str">
            <v>Manufacturing And Processing</v>
          </cell>
          <cell r="D4691" t="str">
            <v>Manufacturing And Processing</v>
          </cell>
        </row>
        <row r="4692">
          <cell r="B4692" t="str">
            <v>HDL</v>
          </cell>
          <cell r="C4692" t="str">
            <v>Manufacturing And Processing</v>
          </cell>
          <cell r="D4692" t="str">
            <v>Manufacturing And Processing</v>
          </cell>
        </row>
        <row r="4693">
          <cell r="B4693" t="str">
            <v>UNL</v>
          </cell>
          <cell r="C4693" t="str">
            <v>Manufacturing And Processing</v>
          </cell>
          <cell r="D4693" t="str">
            <v>Manufacturing And Processing</v>
          </cell>
        </row>
        <row r="4694">
          <cell r="B4694" t="str">
            <v>SHIVM</v>
          </cell>
          <cell r="C4694" t="str">
            <v>Manufacturing And Processing</v>
          </cell>
          <cell r="D4694" t="str">
            <v>Manufacturing And Processing</v>
          </cell>
        </row>
        <row r="4695">
          <cell r="B4695" t="str">
            <v>BNL</v>
          </cell>
          <cell r="C4695" t="str">
            <v>Delist</v>
          </cell>
          <cell r="D4695" t="str">
            <v>Delist</v>
          </cell>
        </row>
        <row r="4696">
          <cell r="B4696" t="str">
            <v>BNT</v>
          </cell>
          <cell r="C4696" t="str">
            <v>Manufacturing And Processing</v>
          </cell>
          <cell r="D4696" t="str">
            <v>Manufacturing And Processing</v>
          </cell>
        </row>
        <row r="4697">
          <cell r="B4697" t="str">
            <v>HDL</v>
          </cell>
          <cell r="C4697" t="str">
            <v>Manufacturing And Processing</v>
          </cell>
          <cell r="D4697" t="str">
            <v>Manufacturing And Processing</v>
          </cell>
        </row>
        <row r="4698">
          <cell r="B4698" t="str">
            <v>UNL</v>
          </cell>
          <cell r="C4698" t="str">
            <v>Manufacturing And Processing</v>
          </cell>
          <cell r="D4698" t="str">
            <v>Manufacturing And Processing</v>
          </cell>
        </row>
        <row r="4699">
          <cell r="B4699" t="str">
            <v>SHIVM</v>
          </cell>
          <cell r="C4699" t="str">
            <v>Manufacturing And Processing</v>
          </cell>
          <cell r="D4699" t="str">
            <v>Manufacturing And Processing</v>
          </cell>
        </row>
        <row r="4700">
          <cell r="B4700" t="str">
            <v>BNL</v>
          </cell>
          <cell r="C4700" t="str">
            <v>Delist</v>
          </cell>
          <cell r="D4700" t="str">
            <v>Delist</v>
          </cell>
        </row>
        <row r="4701">
          <cell r="B4701" t="str">
            <v>BNT</v>
          </cell>
          <cell r="C4701" t="str">
            <v>Manufacturing And Processing</v>
          </cell>
          <cell r="D4701" t="str">
            <v>Manufacturing And Processing</v>
          </cell>
        </row>
        <row r="4702">
          <cell r="B4702" t="str">
            <v>HDL</v>
          </cell>
          <cell r="C4702" t="str">
            <v>Manufacturing And Processing</v>
          </cell>
          <cell r="D4702" t="str">
            <v>Manufacturing And Processing</v>
          </cell>
        </row>
        <row r="4703">
          <cell r="B4703" t="str">
            <v>UNL</v>
          </cell>
          <cell r="C4703" t="str">
            <v>Manufacturing And Processing</v>
          </cell>
          <cell r="D4703" t="str">
            <v>Manufacturing And Processing</v>
          </cell>
        </row>
        <row r="4704">
          <cell r="B4704" t="str">
            <v>SHIVM</v>
          </cell>
          <cell r="C4704" t="str">
            <v>Manufacturing And Processing</v>
          </cell>
          <cell r="D4704" t="str">
            <v>Manufacturing And Processing</v>
          </cell>
        </row>
        <row r="4705">
          <cell r="B4705" t="str">
            <v>BNL</v>
          </cell>
          <cell r="C4705" t="str">
            <v>Delist</v>
          </cell>
          <cell r="D4705" t="str">
            <v>Delist</v>
          </cell>
        </row>
        <row r="4706">
          <cell r="B4706" t="str">
            <v>BNT</v>
          </cell>
          <cell r="C4706" t="str">
            <v>Manufacturing And Processing</v>
          </cell>
          <cell r="D4706" t="str">
            <v>Manufacturing And Processing</v>
          </cell>
        </row>
        <row r="4707">
          <cell r="B4707" t="str">
            <v>HDL</v>
          </cell>
          <cell r="C4707" t="str">
            <v>Manufacturing And Processing</v>
          </cell>
          <cell r="D4707" t="str">
            <v>Manufacturing And Processing</v>
          </cell>
        </row>
        <row r="4708">
          <cell r="B4708" t="str">
            <v>UNL</v>
          </cell>
          <cell r="C4708" t="str">
            <v>Manufacturing And Processing</v>
          </cell>
          <cell r="D4708" t="str">
            <v>Manufacturing And Processing</v>
          </cell>
        </row>
        <row r="4709">
          <cell r="B4709" t="str">
            <v>SHIVM</v>
          </cell>
          <cell r="C4709" t="str">
            <v>Manufacturing And Processing</v>
          </cell>
          <cell r="D4709" t="str">
            <v>Manufacturing And Processing</v>
          </cell>
        </row>
        <row r="4710">
          <cell r="B4710" t="str">
            <v>BNL</v>
          </cell>
          <cell r="C4710" t="str">
            <v>Delist</v>
          </cell>
          <cell r="D4710" t="str">
            <v>Delist</v>
          </cell>
        </row>
        <row r="4711">
          <cell r="B4711" t="str">
            <v>BNT</v>
          </cell>
          <cell r="C4711" t="str">
            <v>Manufacturing And Processing</v>
          </cell>
          <cell r="D4711" t="str">
            <v>Manufacturing And Processing</v>
          </cell>
        </row>
        <row r="4712">
          <cell r="B4712" t="str">
            <v>HDL</v>
          </cell>
          <cell r="C4712" t="str">
            <v>Manufacturing And Processing</v>
          </cell>
          <cell r="D4712" t="str">
            <v>Manufacturing And Processing</v>
          </cell>
        </row>
        <row r="4713">
          <cell r="B4713" t="str">
            <v>UNL</v>
          </cell>
          <cell r="C4713" t="str">
            <v>Manufacturing And Processing</v>
          </cell>
          <cell r="D4713" t="str">
            <v>Manufacturing And Processing</v>
          </cell>
        </row>
        <row r="4714">
          <cell r="B4714" t="str">
            <v>SHIVM</v>
          </cell>
          <cell r="C4714" t="str">
            <v>Manufacturing And Processing</v>
          </cell>
          <cell r="D4714" t="str">
            <v>Manufacturing And Processing</v>
          </cell>
        </row>
        <row r="4715">
          <cell r="B4715" t="str">
            <v>BNL</v>
          </cell>
          <cell r="C4715" t="str">
            <v>Delist</v>
          </cell>
          <cell r="D4715" t="str">
            <v>Delist</v>
          </cell>
        </row>
        <row r="4716">
          <cell r="B4716" t="str">
            <v>BNT</v>
          </cell>
          <cell r="C4716" t="str">
            <v>Manufacturing And Processing</v>
          </cell>
          <cell r="D4716" t="str">
            <v>Manufacturing And Processing</v>
          </cell>
        </row>
        <row r="4717">
          <cell r="B4717" t="str">
            <v>HDL</v>
          </cell>
          <cell r="C4717" t="str">
            <v>Manufacturing And Processing</v>
          </cell>
          <cell r="D4717" t="str">
            <v>Manufacturing And Processing</v>
          </cell>
        </row>
        <row r="4718">
          <cell r="B4718" t="str">
            <v>UNL</v>
          </cell>
          <cell r="C4718" t="str">
            <v>Manufacturing And Processing</v>
          </cell>
          <cell r="D4718" t="str">
            <v>Manufacturing And Processing</v>
          </cell>
        </row>
        <row r="4719">
          <cell r="B4719" t="str">
            <v>SHIVM</v>
          </cell>
          <cell r="C4719" t="str">
            <v>Manufacturing And Processing</v>
          </cell>
          <cell r="D4719" t="str">
            <v>Manufacturing And Processing</v>
          </cell>
        </row>
        <row r="4720">
          <cell r="B4720" t="str">
            <v>BNL</v>
          </cell>
          <cell r="C4720" t="str">
            <v>Delist</v>
          </cell>
          <cell r="D4720" t="str">
            <v>Delist</v>
          </cell>
        </row>
        <row r="4721">
          <cell r="B4721" t="str">
            <v>BNT</v>
          </cell>
          <cell r="C4721" t="str">
            <v>Manufacturing And Processing</v>
          </cell>
          <cell r="D4721" t="str">
            <v>Manufacturing And Processing</v>
          </cell>
        </row>
        <row r="4722">
          <cell r="B4722" t="str">
            <v>HDL</v>
          </cell>
          <cell r="C4722" t="str">
            <v>Manufacturing And Processing</v>
          </cell>
          <cell r="D4722" t="str">
            <v>Manufacturing And Processing</v>
          </cell>
        </row>
        <row r="4723">
          <cell r="B4723" t="str">
            <v>UNL</v>
          </cell>
          <cell r="C4723" t="str">
            <v>Manufacturing And Processing</v>
          </cell>
          <cell r="D4723" t="str">
            <v>Manufacturing And Processing</v>
          </cell>
        </row>
        <row r="4724">
          <cell r="B4724" t="str">
            <v>SHIVM</v>
          </cell>
          <cell r="C4724" t="str">
            <v>Manufacturing And Processing</v>
          </cell>
          <cell r="D4724" t="str">
            <v>Manufacturing And Processing</v>
          </cell>
        </row>
        <row r="4725">
          <cell r="B4725" t="str">
            <v>BNL</v>
          </cell>
          <cell r="C4725" t="str">
            <v>Delist</v>
          </cell>
          <cell r="D4725" t="str">
            <v>Delist</v>
          </cell>
        </row>
        <row r="4726">
          <cell r="B4726" t="str">
            <v>BNT</v>
          </cell>
          <cell r="C4726" t="str">
            <v>Manufacturing And Processing</v>
          </cell>
          <cell r="D4726" t="str">
            <v>Manufacturing And Processing</v>
          </cell>
        </row>
        <row r="4727">
          <cell r="B4727" t="str">
            <v>HDL</v>
          </cell>
          <cell r="C4727" t="str">
            <v>Manufacturing And Processing</v>
          </cell>
          <cell r="D4727" t="str">
            <v>Manufacturing And Processing</v>
          </cell>
        </row>
        <row r="4728">
          <cell r="B4728" t="str">
            <v>UNL</v>
          </cell>
          <cell r="C4728" t="str">
            <v>Manufacturing And Processing</v>
          </cell>
          <cell r="D4728" t="str">
            <v>Manufacturing And Processing</v>
          </cell>
        </row>
        <row r="4729">
          <cell r="B4729" t="str">
            <v>SHIVM</v>
          </cell>
          <cell r="C4729" t="str">
            <v>Manufacturing And Processing</v>
          </cell>
          <cell r="D4729" t="str">
            <v>Manufacturing And Processing</v>
          </cell>
        </row>
        <row r="4730">
          <cell r="B4730" t="str">
            <v>BNL</v>
          </cell>
          <cell r="C4730" t="str">
            <v>Delist</v>
          </cell>
          <cell r="D4730" t="str">
            <v>Delist</v>
          </cell>
        </row>
        <row r="4731">
          <cell r="B4731" t="str">
            <v>BNT</v>
          </cell>
          <cell r="C4731" t="str">
            <v>Manufacturing And Processing</v>
          </cell>
          <cell r="D4731" t="str">
            <v>Manufacturing And Processing</v>
          </cell>
        </row>
        <row r="4732">
          <cell r="B4732" t="str">
            <v>HDL</v>
          </cell>
          <cell r="C4732" t="str">
            <v>Manufacturing And Processing</v>
          </cell>
          <cell r="D4732" t="str">
            <v>Manufacturing And Processing</v>
          </cell>
        </row>
        <row r="4733">
          <cell r="B4733" t="str">
            <v>UNL</v>
          </cell>
          <cell r="C4733" t="str">
            <v>Manufacturing And Processing</v>
          </cell>
          <cell r="D4733" t="str">
            <v>Manufacturing And Processing</v>
          </cell>
        </row>
        <row r="4734">
          <cell r="B4734" t="str">
            <v>SHIVM</v>
          </cell>
          <cell r="C4734" t="str">
            <v>Manufacturing And Processing</v>
          </cell>
          <cell r="D4734" t="str">
            <v>Manufacturing And Processing</v>
          </cell>
        </row>
        <row r="4735">
          <cell r="B4735" t="str">
            <v>BNL</v>
          </cell>
          <cell r="C4735" t="str">
            <v>Delist</v>
          </cell>
          <cell r="D4735" t="str">
            <v>Delist</v>
          </cell>
        </row>
        <row r="4736">
          <cell r="B4736" t="str">
            <v>BNT</v>
          </cell>
          <cell r="C4736" t="str">
            <v>Manufacturing And Processing</v>
          </cell>
          <cell r="D4736" t="str">
            <v>Manufacturing And Processing</v>
          </cell>
        </row>
        <row r="4737">
          <cell r="B4737" t="str">
            <v>HDL</v>
          </cell>
          <cell r="C4737" t="str">
            <v>Manufacturing And Processing</v>
          </cell>
          <cell r="D4737" t="str">
            <v>Manufacturing And Processing</v>
          </cell>
        </row>
        <row r="4738">
          <cell r="B4738" t="str">
            <v>NLO</v>
          </cell>
          <cell r="C4738" t="str">
            <v>Delist</v>
          </cell>
          <cell r="D4738" t="str">
            <v>Delist</v>
          </cell>
        </row>
        <row r="4739">
          <cell r="B4739" t="str">
            <v>UNL</v>
          </cell>
          <cell r="C4739" t="str">
            <v>Manufacturing And Processing</v>
          </cell>
          <cell r="D4739" t="str">
            <v>Manufacturing And Processing</v>
          </cell>
        </row>
        <row r="4740">
          <cell r="B4740" t="str">
            <v>SHIVM</v>
          </cell>
          <cell r="C4740" t="str">
            <v>Manufacturing And Processing</v>
          </cell>
          <cell r="D4740" t="str">
            <v>Manufacturing And Processing</v>
          </cell>
        </row>
        <row r="4741">
          <cell r="B4741" t="str">
            <v>BNL</v>
          </cell>
          <cell r="C4741" t="str">
            <v>Delist</v>
          </cell>
          <cell r="D4741" t="str">
            <v>Delist</v>
          </cell>
        </row>
        <row r="4742">
          <cell r="B4742" t="str">
            <v>BNT</v>
          </cell>
          <cell r="C4742" t="str">
            <v>Manufacturing And Processing</v>
          </cell>
          <cell r="D4742" t="str">
            <v>Manufacturing And Processing</v>
          </cell>
        </row>
        <row r="4743">
          <cell r="B4743" t="str">
            <v>HDL</v>
          </cell>
          <cell r="C4743" t="str">
            <v>Manufacturing And Processing</v>
          </cell>
          <cell r="D4743" t="str">
            <v>Manufacturing And Processing</v>
          </cell>
        </row>
        <row r="4744">
          <cell r="B4744" t="str">
            <v>UNL</v>
          </cell>
          <cell r="C4744" t="str">
            <v>Manufacturing And Processing</v>
          </cell>
          <cell r="D4744" t="str">
            <v>Manufacturing And Processing</v>
          </cell>
        </row>
        <row r="4745">
          <cell r="B4745" t="str">
            <v>SHIVM</v>
          </cell>
          <cell r="C4745" t="str">
            <v>Manufacturing And Processing</v>
          </cell>
          <cell r="D4745" t="str">
            <v>Manufacturing And Processing</v>
          </cell>
        </row>
        <row r="4746">
          <cell r="B4746" t="str">
            <v>BNL</v>
          </cell>
          <cell r="C4746" t="str">
            <v>Delist</v>
          </cell>
          <cell r="D4746" t="str">
            <v>Delist</v>
          </cell>
        </row>
        <row r="4747">
          <cell r="B4747" t="str">
            <v>BNT</v>
          </cell>
          <cell r="C4747" t="str">
            <v>Manufacturing And Processing</v>
          </cell>
          <cell r="D4747" t="str">
            <v>Manufacturing And Processing</v>
          </cell>
        </row>
        <row r="4748">
          <cell r="B4748" t="str">
            <v>HDL</v>
          </cell>
          <cell r="C4748" t="str">
            <v>Manufacturing And Processing</v>
          </cell>
          <cell r="D4748" t="str">
            <v>Manufacturing And Processing</v>
          </cell>
        </row>
        <row r="4749">
          <cell r="B4749" t="str">
            <v>NLO</v>
          </cell>
          <cell r="C4749" t="str">
            <v>Delist</v>
          </cell>
          <cell r="D4749" t="str">
            <v>Delist</v>
          </cell>
        </row>
        <row r="4750">
          <cell r="B4750" t="str">
            <v>UNL</v>
          </cell>
          <cell r="C4750" t="str">
            <v>Manufacturing And Processing</v>
          </cell>
          <cell r="D4750" t="str">
            <v>Manufacturing And Processing</v>
          </cell>
        </row>
        <row r="4751">
          <cell r="B4751" t="str">
            <v>SHIVM</v>
          </cell>
          <cell r="C4751" t="str">
            <v>Manufacturing And Processing</v>
          </cell>
          <cell r="D4751" t="str">
            <v>Manufacturing And Processing</v>
          </cell>
        </row>
        <row r="4752">
          <cell r="B4752" t="str">
            <v>BNL</v>
          </cell>
          <cell r="C4752" t="str">
            <v>Delist</v>
          </cell>
          <cell r="D4752" t="str">
            <v>Delist</v>
          </cell>
        </row>
        <row r="4753">
          <cell r="B4753" t="str">
            <v>BNT</v>
          </cell>
          <cell r="C4753" t="str">
            <v>Manufacturing And Processing</v>
          </cell>
          <cell r="D4753" t="str">
            <v>Manufacturing And Processing</v>
          </cell>
        </row>
        <row r="4754">
          <cell r="B4754" t="str">
            <v>HDL</v>
          </cell>
          <cell r="C4754" t="str">
            <v>Manufacturing And Processing</v>
          </cell>
          <cell r="D4754" t="str">
            <v>Manufacturing And Processing</v>
          </cell>
        </row>
        <row r="4755">
          <cell r="B4755" t="str">
            <v>UNL</v>
          </cell>
          <cell r="C4755" t="str">
            <v>Manufacturing And Processing</v>
          </cell>
          <cell r="D4755" t="str">
            <v>Manufacturing And Processing</v>
          </cell>
        </row>
        <row r="4756">
          <cell r="B4756" t="str">
            <v>SHIVM</v>
          </cell>
          <cell r="C4756" t="str">
            <v>Manufacturing And Processing</v>
          </cell>
          <cell r="D4756" t="str">
            <v>Manufacturing And Processing</v>
          </cell>
        </row>
        <row r="4757">
          <cell r="B4757" t="str">
            <v>BNL</v>
          </cell>
          <cell r="C4757" t="str">
            <v>Delist</v>
          </cell>
          <cell r="D4757" t="str">
            <v>Delist</v>
          </cell>
        </row>
        <row r="4758">
          <cell r="B4758" t="str">
            <v>BNT</v>
          </cell>
          <cell r="C4758" t="str">
            <v>Manufacturing And Processing</v>
          </cell>
          <cell r="D4758" t="str">
            <v>Manufacturing And Processing</v>
          </cell>
        </row>
        <row r="4759">
          <cell r="B4759" t="str">
            <v>HDL</v>
          </cell>
          <cell r="C4759" t="str">
            <v>Manufacturing And Processing</v>
          </cell>
          <cell r="D4759" t="str">
            <v>Manufacturing And Processing</v>
          </cell>
        </row>
        <row r="4760">
          <cell r="B4760" t="str">
            <v>NLO</v>
          </cell>
          <cell r="C4760" t="str">
            <v>Delist</v>
          </cell>
          <cell r="D4760" t="str">
            <v>Delist</v>
          </cell>
        </row>
        <row r="4761">
          <cell r="B4761" t="str">
            <v>UNL</v>
          </cell>
          <cell r="C4761" t="str">
            <v>Manufacturing And Processing</v>
          </cell>
          <cell r="D4761" t="str">
            <v>Manufacturing And Processing</v>
          </cell>
        </row>
        <row r="4762">
          <cell r="B4762" t="str">
            <v>SHIVM</v>
          </cell>
          <cell r="C4762" t="str">
            <v>Manufacturing And Processing</v>
          </cell>
          <cell r="D4762" t="str">
            <v>Manufacturing And Processing</v>
          </cell>
        </row>
        <row r="4763">
          <cell r="B4763" t="str">
            <v>BNL</v>
          </cell>
          <cell r="C4763" t="str">
            <v>Delist</v>
          </cell>
          <cell r="D4763" t="str">
            <v>Delist</v>
          </cell>
        </row>
        <row r="4764">
          <cell r="B4764" t="str">
            <v>BNT</v>
          </cell>
          <cell r="C4764" t="str">
            <v>Manufacturing And Processing</v>
          </cell>
          <cell r="D4764" t="str">
            <v>Manufacturing And Processing</v>
          </cell>
        </row>
        <row r="4765">
          <cell r="B4765" t="str">
            <v>HDL</v>
          </cell>
          <cell r="C4765" t="str">
            <v>Manufacturing And Processing</v>
          </cell>
          <cell r="D4765" t="str">
            <v>Manufacturing And Processing</v>
          </cell>
        </row>
        <row r="4766">
          <cell r="B4766" t="str">
            <v>NLO</v>
          </cell>
          <cell r="C4766" t="str">
            <v>Delist</v>
          </cell>
          <cell r="D4766" t="str">
            <v>Delist</v>
          </cell>
        </row>
        <row r="4767">
          <cell r="B4767" t="str">
            <v>UNL</v>
          </cell>
          <cell r="C4767" t="str">
            <v>Manufacturing And Processing</v>
          </cell>
          <cell r="D4767" t="str">
            <v>Manufacturing And Processing</v>
          </cell>
        </row>
        <row r="4768">
          <cell r="B4768" t="str">
            <v>SHIVM</v>
          </cell>
          <cell r="C4768" t="str">
            <v>Manufacturing And Processing</v>
          </cell>
          <cell r="D4768" t="str">
            <v>Manufacturing And Processing</v>
          </cell>
        </row>
        <row r="4769">
          <cell r="B4769" t="str">
            <v>BNL</v>
          </cell>
          <cell r="C4769" t="str">
            <v>Delist</v>
          </cell>
          <cell r="D4769" t="str">
            <v>Delist</v>
          </cell>
        </row>
        <row r="4770">
          <cell r="B4770" t="str">
            <v>BNT</v>
          </cell>
          <cell r="C4770" t="str">
            <v>Manufacturing And Processing</v>
          </cell>
          <cell r="D4770" t="str">
            <v>Manufacturing And Processing</v>
          </cell>
        </row>
        <row r="4771">
          <cell r="B4771" t="str">
            <v>HDL</v>
          </cell>
          <cell r="C4771" t="str">
            <v>Manufacturing And Processing</v>
          </cell>
          <cell r="D4771" t="str">
            <v>Manufacturing And Processing</v>
          </cell>
        </row>
        <row r="4772">
          <cell r="B4772" t="str">
            <v>NLO</v>
          </cell>
          <cell r="C4772" t="str">
            <v>Delist</v>
          </cell>
          <cell r="D4772" t="str">
            <v>Delist</v>
          </cell>
        </row>
        <row r="4773">
          <cell r="B4773" t="str">
            <v>UNL</v>
          </cell>
          <cell r="C4773" t="str">
            <v>Manufacturing And Processing</v>
          </cell>
          <cell r="D4773" t="str">
            <v>Manufacturing And Processing</v>
          </cell>
        </row>
        <row r="4774">
          <cell r="B4774" t="str">
            <v>SHIVM</v>
          </cell>
          <cell r="C4774" t="str">
            <v>Manufacturing And Processing</v>
          </cell>
          <cell r="D4774" t="str">
            <v>Manufacturing And Processing</v>
          </cell>
        </row>
        <row r="4775">
          <cell r="B4775" t="str">
            <v>CIT</v>
          </cell>
          <cell r="C4775" t="str">
            <v>Investment</v>
          </cell>
          <cell r="D4775" t="str">
            <v>Investment</v>
          </cell>
        </row>
        <row r="4776">
          <cell r="B4776" t="str">
            <v>HIDCL</v>
          </cell>
          <cell r="C4776" t="str">
            <v>Investment</v>
          </cell>
          <cell r="D4776" t="str">
            <v>Investment</v>
          </cell>
        </row>
        <row r="4777">
          <cell r="B4777" t="str">
            <v>HIDCL</v>
          </cell>
          <cell r="C4777" t="str">
            <v>Investment</v>
          </cell>
          <cell r="D4777" t="str">
            <v>Investment</v>
          </cell>
        </row>
        <row r="4778">
          <cell r="B4778" t="str">
            <v>CIT</v>
          </cell>
          <cell r="C4778" t="str">
            <v>Investment</v>
          </cell>
          <cell r="D4778" t="str">
            <v>Investment</v>
          </cell>
        </row>
        <row r="4779">
          <cell r="B4779" t="str">
            <v>HIDCL</v>
          </cell>
          <cell r="C4779" t="str">
            <v>Investment</v>
          </cell>
          <cell r="D4779" t="str">
            <v>Investment</v>
          </cell>
        </row>
        <row r="4780">
          <cell r="B4780" t="str">
            <v>CIT</v>
          </cell>
          <cell r="C4780" t="str">
            <v>Investment</v>
          </cell>
          <cell r="D4780" t="str">
            <v>Investment</v>
          </cell>
        </row>
        <row r="4781">
          <cell r="B4781" t="str">
            <v>HIDCL</v>
          </cell>
          <cell r="C4781" t="str">
            <v>Investment</v>
          </cell>
          <cell r="D4781" t="str">
            <v>Investment</v>
          </cell>
        </row>
        <row r="4782">
          <cell r="B4782" t="str">
            <v>CIT</v>
          </cell>
          <cell r="C4782" t="str">
            <v>Investment</v>
          </cell>
          <cell r="D4782" t="str">
            <v>Investment</v>
          </cell>
        </row>
        <row r="4783">
          <cell r="B4783" t="str">
            <v>HIDCL</v>
          </cell>
          <cell r="C4783" t="str">
            <v>Investment</v>
          </cell>
          <cell r="D4783" t="str">
            <v>Investment</v>
          </cell>
        </row>
        <row r="4784">
          <cell r="B4784" t="str">
            <v>CIT</v>
          </cell>
          <cell r="C4784" t="str">
            <v>Investment</v>
          </cell>
          <cell r="D4784" t="str">
            <v>Investment</v>
          </cell>
        </row>
        <row r="4785">
          <cell r="B4785" t="str">
            <v>HIDCL</v>
          </cell>
          <cell r="C4785" t="str">
            <v>Investment</v>
          </cell>
          <cell r="D4785" t="str">
            <v>Investment</v>
          </cell>
        </row>
        <row r="4786">
          <cell r="B4786" t="str">
            <v>CIT</v>
          </cell>
          <cell r="C4786" t="str">
            <v>Investment</v>
          </cell>
          <cell r="D4786" t="str">
            <v>Investment</v>
          </cell>
        </row>
        <row r="4787">
          <cell r="B4787" t="str">
            <v>HIDCL</v>
          </cell>
          <cell r="C4787" t="str">
            <v>Investment</v>
          </cell>
          <cell r="D4787" t="str">
            <v>Investment</v>
          </cell>
        </row>
        <row r="4788">
          <cell r="B4788" t="str">
            <v>CIT</v>
          </cell>
          <cell r="C4788" t="str">
            <v>Investment</v>
          </cell>
          <cell r="D4788" t="str">
            <v>Investment</v>
          </cell>
        </row>
        <row r="4789">
          <cell r="B4789" t="str">
            <v>HIDCL</v>
          </cell>
          <cell r="C4789" t="str">
            <v>Investment</v>
          </cell>
          <cell r="D4789" t="str">
            <v>Investment</v>
          </cell>
        </row>
        <row r="4790">
          <cell r="B4790" t="str">
            <v>CIT</v>
          </cell>
          <cell r="C4790" t="str">
            <v>Investment</v>
          </cell>
          <cell r="D4790" t="str">
            <v>Investment</v>
          </cell>
        </row>
        <row r="4791">
          <cell r="B4791" t="str">
            <v>HIDCL</v>
          </cell>
          <cell r="C4791" t="str">
            <v>Investment</v>
          </cell>
          <cell r="D4791" t="str">
            <v>Investment</v>
          </cell>
        </row>
        <row r="4792">
          <cell r="B4792" t="str">
            <v>CIT</v>
          </cell>
          <cell r="C4792" t="str">
            <v>Investment</v>
          </cell>
          <cell r="D4792" t="str">
            <v>Investment</v>
          </cell>
        </row>
        <row r="4793">
          <cell r="B4793" t="str">
            <v>HIDCL</v>
          </cell>
          <cell r="C4793" t="str">
            <v>Investment</v>
          </cell>
          <cell r="D4793" t="str">
            <v>Investment</v>
          </cell>
        </row>
        <row r="4794">
          <cell r="B4794" t="str">
            <v>NIFRA</v>
          </cell>
          <cell r="C4794" t="str">
            <v>Investment</v>
          </cell>
          <cell r="D4794" t="str">
            <v>Investment</v>
          </cell>
        </row>
        <row r="4795">
          <cell r="B4795" t="str">
            <v>CIT</v>
          </cell>
          <cell r="C4795" t="str">
            <v>Investment</v>
          </cell>
          <cell r="D4795" t="str">
            <v>Investment</v>
          </cell>
        </row>
        <row r="4796">
          <cell r="B4796" t="str">
            <v>HIDCL</v>
          </cell>
          <cell r="C4796" t="str">
            <v>Investment</v>
          </cell>
          <cell r="D4796" t="str">
            <v>Investment</v>
          </cell>
        </row>
        <row r="4797">
          <cell r="B4797" t="str">
            <v>NIFRA</v>
          </cell>
          <cell r="C4797" t="str">
            <v>Investment</v>
          </cell>
          <cell r="D4797" t="str">
            <v>Investment</v>
          </cell>
        </row>
        <row r="4798">
          <cell r="B4798" t="str">
            <v>CIT</v>
          </cell>
          <cell r="C4798" t="str">
            <v>Investment</v>
          </cell>
          <cell r="D4798" t="str">
            <v>Investment</v>
          </cell>
        </row>
        <row r="4799">
          <cell r="B4799" t="str">
            <v>HIDCL</v>
          </cell>
          <cell r="C4799" t="str">
            <v>Investment</v>
          </cell>
          <cell r="D4799" t="str">
            <v>Investment</v>
          </cell>
        </row>
        <row r="4800">
          <cell r="B4800" t="str">
            <v>NIFRA</v>
          </cell>
          <cell r="C4800" t="str">
            <v>Investment</v>
          </cell>
          <cell r="D4800" t="str">
            <v>Investment</v>
          </cell>
        </row>
        <row r="4801">
          <cell r="B4801" t="str">
            <v>NRN</v>
          </cell>
          <cell r="C4801" t="str">
            <v>Investment</v>
          </cell>
          <cell r="D4801" t="str">
            <v>Investment</v>
          </cell>
        </row>
        <row r="4802">
          <cell r="B4802" t="str">
            <v>CIT</v>
          </cell>
          <cell r="C4802" t="str">
            <v>Investment</v>
          </cell>
          <cell r="D4802" t="str">
            <v>Investment</v>
          </cell>
        </row>
        <row r="4803">
          <cell r="B4803" t="str">
            <v>HIDCL</v>
          </cell>
          <cell r="C4803" t="str">
            <v>Investment</v>
          </cell>
          <cell r="D4803" t="str">
            <v>Investment</v>
          </cell>
        </row>
        <row r="4804">
          <cell r="B4804" t="str">
            <v>NIFRA</v>
          </cell>
          <cell r="C4804" t="str">
            <v>Investment</v>
          </cell>
          <cell r="D4804" t="str">
            <v>Investment</v>
          </cell>
        </row>
        <row r="4805">
          <cell r="B4805" t="str">
            <v>NRN</v>
          </cell>
          <cell r="C4805" t="str">
            <v>Investment</v>
          </cell>
          <cell r="D4805" t="str">
            <v>Investment</v>
          </cell>
        </row>
        <row r="4806">
          <cell r="B4806" t="str">
            <v>CIT</v>
          </cell>
          <cell r="C4806" t="str">
            <v>Investment</v>
          </cell>
          <cell r="D4806" t="str">
            <v>Investment</v>
          </cell>
        </row>
        <row r="4807">
          <cell r="B4807" t="str">
            <v>HIDCL</v>
          </cell>
          <cell r="C4807" t="str">
            <v>Investment</v>
          </cell>
          <cell r="D4807" t="str">
            <v>Investment</v>
          </cell>
        </row>
        <row r="4808">
          <cell r="B4808" t="str">
            <v>NIFRA</v>
          </cell>
          <cell r="C4808" t="str">
            <v>Investment</v>
          </cell>
          <cell r="D4808" t="str">
            <v>Investment</v>
          </cell>
        </row>
        <row r="4809">
          <cell r="B4809" t="str">
            <v>CIT</v>
          </cell>
          <cell r="C4809" t="str">
            <v>Investment</v>
          </cell>
          <cell r="D4809" t="str">
            <v>Investment</v>
          </cell>
        </row>
        <row r="4810">
          <cell r="B4810" t="str">
            <v>HIDCL</v>
          </cell>
          <cell r="C4810" t="str">
            <v>Investment</v>
          </cell>
          <cell r="D4810" t="str">
            <v>Investment</v>
          </cell>
        </row>
        <row r="4811">
          <cell r="B4811" t="str">
            <v>NIFRA</v>
          </cell>
          <cell r="C4811" t="str">
            <v>Investment</v>
          </cell>
          <cell r="D4811" t="str">
            <v>Investment</v>
          </cell>
        </row>
        <row r="4812">
          <cell r="B4812" t="str">
            <v>NRN</v>
          </cell>
          <cell r="C4812" t="str">
            <v>Investment</v>
          </cell>
          <cell r="D4812" t="str">
            <v>Investment</v>
          </cell>
        </row>
        <row r="4813">
          <cell r="B4813" t="str">
            <v>CHDC</v>
          </cell>
          <cell r="C4813" t="str">
            <v>Investment</v>
          </cell>
          <cell r="D4813" t="str">
            <v>Investment</v>
          </cell>
        </row>
        <row r="4814">
          <cell r="B4814" t="str">
            <v>CIT</v>
          </cell>
          <cell r="C4814" t="str">
            <v>Investment</v>
          </cell>
          <cell r="D4814" t="str">
            <v>Investment</v>
          </cell>
        </row>
        <row r="4815">
          <cell r="B4815" t="str">
            <v>HIDCL</v>
          </cell>
          <cell r="C4815" t="str">
            <v>Investment</v>
          </cell>
          <cell r="D4815" t="str">
            <v>Investment</v>
          </cell>
        </row>
        <row r="4816">
          <cell r="B4816" t="str">
            <v>NIFRA</v>
          </cell>
          <cell r="C4816" t="str">
            <v>Investment</v>
          </cell>
          <cell r="D4816" t="str">
            <v>Investment</v>
          </cell>
        </row>
        <row r="4817">
          <cell r="B4817" t="str">
            <v>NRN</v>
          </cell>
          <cell r="C4817" t="str">
            <v>Investment</v>
          </cell>
          <cell r="D4817" t="str">
            <v>Investment</v>
          </cell>
        </row>
        <row r="4818">
          <cell r="B4818" t="str">
            <v>CIT</v>
          </cell>
          <cell r="C4818" t="str">
            <v>Investment</v>
          </cell>
          <cell r="D4818" t="str">
            <v>Investment</v>
          </cell>
        </row>
        <row r="4819">
          <cell r="B4819" t="str">
            <v>HIDCL</v>
          </cell>
          <cell r="C4819" t="str">
            <v>Investment</v>
          </cell>
          <cell r="D4819" t="str">
            <v>Investment</v>
          </cell>
        </row>
        <row r="4820">
          <cell r="B4820" t="str">
            <v>NIFRA</v>
          </cell>
          <cell r="C4820" t="str">
            <v>Investment</v>
          </cell>
          <cell r="D4820" t="str">
            <v>Investment</v>
          </cell>
        </row>
        <row r="4821">
          <cell r="B4821" t="str">
            <v>NRN</v>
          </cell>
          <cell r="C4821" t="str">
            <v>Investment</v>
          </cell>
          <cell r="D4821" t="str">
            <v>Investment</v>
          </cell>
        </row>
        <row r="4822">
          <cell r="B4822" t="str">
            <v>CIT</v>
          </cell>
          <cell r="C4822" t="str">
            <v>Investment</v>
          </cell>
          <cell r="D4822" t="str">
            <v>Investment</v>
          </cell>
        </row>
        <row r="4823">
          <cell r="B4823" t="str">
            <v>HIDCL</v>
          </cell>
          <cell r="C4823" t="str">
            <v>Investment</v>
          </cell>
          <cell r="D4823" t="str">
            <v>Investment</v>
          </cell>
        </row>
        <row r="4824">
          <cell r="B4824" t="str">
            <v>NIFRA</v>
          </cell>
          <cell r="C4824" t="str">
            <v>Investment</v>
          </cell>
          <cell r="D4824" t="str">
            <v>Investment</v>
          </cell>
        </row>
        <row r="4825">
          <cell r="B4825" t="str">
            <v>NRN</v>
          </cell>
          <cell r="C4825" t="str">
            <v>Investment</v>
          </cell>
          <cell r="D4825" t="str">
            <v>Investment</v>
          </cell>
        </row>
        <row r="4826">
          <cell r="B4826" t="str">
            <v>CIT</v>
          </cell>
          <cell r="C4826" t="str">
            <v>Investment</v>
          </cell>
          <cell r="D4826" t="str">
            <v>Investment</v>
          </cell>
        </row>
        <row r="4827">
          <cell r="B4827" t="str">
            <v>HIDCL</v>
          </cell>
          <cell r="C4827" t="str">
            <v>Investment</v>
          </cell>
          <cell r="D4827" t="str">
            <v>Investment</v>
          </cell>
        </row>
        <row r="4828">
          <cell r="B4828" t="str">
            <v>NIFRA</v>
          </cell>
          <cell r="C4828" t="str">
            <v>Investment</v>
          </cell>
          <cell r="D4828" t="str">
            <v>Investment</v>
          </cell>
        </row>
        <row r="4829">
          <cell r="B4829" t="str">
            <v>NRN</v>
          </cell>
          <cell r="C4829" t="str">
            <v>Investment</v>
          </cell>
          <cell r="D4829" t="str">
            <v>Investment</v>
          </cell>
        </row>
        <row r="4830">
          <cell r="B4830" t="str">
            <v>CHDC</v>
          </cell>
          <cell r="C4830" t="str">
            <v>Investment</v>
          </cell>
          <cell r="D4830" t="str">
            <v>Investment</v>
          </cell>
        </row>
        <row r="4831">
          <cell r="B4831" t="str">
            <v>CIT</v>
          </cell>
          <cell r="C4831" t="str">
            <v>Investment</v>
          </cell>
          <cell r="D4831" t="str">
            <v>Investment</v>
          </cell>
        </row>
        <row r="4832">
          <cell r="B4832" t="str">
            <v>HIDCL</v>
          </cell>
          <cell r="C4832" t="str">
            <v>Investment</v>
          </cell>
          <cell r="D4832" t="str">
            <v>Investment</v>
          </cell>
        </row>
        <row r="4833">
          <cell r="B4833" t="str">
            <v>NIFRA</v>
          </cell>
          <cell r="C4833" t="str">
            <v>Investment</v>
          </cell>
          <cell r="D4833" t="str">
            <v>Investment</v>
          </cell>
        </row>
        <row r="4834">
          <cell r="B4834" t="str">
            <v>NRN</v>
          </cell>
          <cell r="C4834" t="str">
            <v>Investment</v>
          </cell>
          <cell r="D4834" t="str">
            <v>Investment</v>
          </cell>
        </row>
        <row r="4835">
          <cell r="B4835" t="str">
            <v>CHDC</v>
          </cell>
          <cell r="C4835" t="str">
            <v>Investment</v>
          </cell>
          <cell r="D4835" t="str">
            <v>Investment</v>
          </cell>
        </row>
        <row r="4836">
          <cell r="B4836" t="str">
            <v>CIT</v>
          </cell>
          <cell r="C4836" t="str">
            <v>Investment</v>
          </cell>
          <cell r="D4836" t="str">
            <v>Investment</v>
          </cell>
        </row>
        <row r="4837">
          <cell r="B4837" t="str">
            <v>HIDCL</v>
          </cell>
          <cell r="C4837" t="str">
            <v>Investment</v>
          </cell>
          <cell r="D4837" t="str">
            <v>Investment</v>
          </cell>
        </row>
        <row r="4838">
          <cell r="B4838" t="str">
            <v>NIFRA</v>
          </cell>
          <cell r="C4838" t="str">
            <v>Investment</v>
          </cell>
          <cell r="D4838" t="str">
            <v>Investment</v>
          </cell>
        </row>
        <row r="4839">
          <cell r="B4839" t="str">
            <v>ENL</v>
          </cell>
          <cell r="C4839" t="str">
            <v>Investment</v>
          </cell>
          <cell r="D4839" t="str">
            <v>Investment</v>
          </cell>
        </row>
        <row r="4840">
          <cell r="B4840" t="str">
            <v>NRN</v>
          </cell>
          <cell r="C4840" t="str">
            <v>Investment</v>
          </cell>
          <cell r="D4840" t="str">
            <v>Investment</v>
          </cell>
        </row>
        <row r="4841">
          <cell r="B4841" t="str">
            <v>CHDC</v>
          </cell>
          <cell r="C4841" t="str">
            <v>Investment</v>
          </cell>
          <cell r="D4841" t="str">
            <v>Investment</v>
          </cell>
        </row>
        <row r="4842">
          <cell r="B4842" t="str">
            <v>NIFRA</v>
          </cell>
          <cell r="C4842" t="str">
            <v>Investment</v>
          </cell>
          <cell r="D4842" t="str">
            <v>Investment</v>
          </cell>
        </row>
        <row r="4843">
          <cell r="B4843" t="str">
            <v>ENL</v>
          </cell>
          <cell r="C4843" t="str">
            <v>Investment</v>
          </cell>
          <cell r="D4843" t="str">
            <v>Investment</v>
          </cell>
        </row>
        <row r="4844">
          <cell r="B4844" t="str">
            <v>STC</v>
          </cell>
          <cell r="C4844" t="str">
            <v>Tradings</v>
          </cell>
          <cell r="D4844" t="str">
            <v>Tradings</v>
          </cell>
        </row>
        <row r="4845">
          <cell r="B4845" t="str">
            <v>STC</v>
          </cell>
          <cell r="C4845" t="str">
            <v>Tradings</v>
          </cell>
          <cell r="D4845" t="str">
            <v>Tradings</v>
          </cell>
        </row>
        <row r="4846">
          <cell r="B4846" t="str">
            <v>STC</v>
          </cell>
          <cell r="C4846" t="str">
            <v>Tradings</v>
          </cell>
          <cell r="D4846" t="str">
            <v>Tradings</v>
          </cell>
        </row>
        <row r="4847">
          <cell r="B4847" t="str">
            <v>STC</v>
          </cell>
          <cell r="C4847" t="str">
            <v>Tradings</v>
          </cell>
          <cell r="D4847" t="str">
            <v>Tradings</v>
          </cell>
        </row>
        <row r="4848">
          <cell r="B4848" t="str">
            <v>STC</v>
          </cell>
          <cell r="C4848" t="str">
            <v>Tradings</v>
          </cell>
          <cell r="D4848" t="str">
            <v>Tradings</v>
          </cell>
        </row>
        <row r="4849">
          <cell r="B4849" t="str">
            <v>BBC</v>
          </cell>
          <cell r="C4849" t="str">
            <v>Tradings</v>
          </cell>
          <cell r="D4849" t="str">
            <v>Tradings</v>
          </cell>
        </row>
        <row r="4850">
          <cell r="B4850" t="str">
            <v>STC</v>
          </cell>
          <cell r="C4850" t="str">
            <v>Tradings</v>
          </cell>
          <cell r="D4850" t="str">
            <v>Tradings</v>
          </cell>
        </row>
        <row r="4851">
          <cell r="B4851" t="str">
            <v>BBC</v>
          </cell>
          <cell r="C4851" t="str">
            <v>Tradings</v>
          </cell>
          <cell r="D4851" t="str">
            <v>Tradings</v>
          </cell>
        </row>
        <row r="4852">
          <cell r="B4852" t="str">
            <v>STC</v>
          </cell>
          <cell r="C4852" t="str">
            <v>Tradings</v>
          </cell>
          <cell r="D4852" t="str">
            <v>Tradings</v>
          </cell>
        </row>
        <row r="4853">
          <cell r="B4853" t="str">
            <v>BBC</v>
          </cell>
          <cell r="C4853" t="str">
            <v>Tradings</v>
          </cell>
          <cell r="D4853" t="str">
            <v>Tradings</v>
          </cell>
        </row>
        <row r="4854">
          <cell r="B4854" t="str">
            <v>STC</v>
          </cell>
          <cell r="C4854" t="str">
            <v>Tradings</v>
          </cell>
          <cell r="D4854" t="str">
            <v>Tradings</v>
          </cell>
        </row>
        <row r="4855">
          <cell r="B4855" t="str">
            <v>STC</v>
          </cell>
          <cell r="C4855" t="str">
            <v>Tradings</v>
          </cell>
          <cell r="D4855" t="str">
            <v>Tradings</v>
          </cell>
        </row>
        <row r="4856">
          <cell r="B4856" t="str">
            <v>STC</v>
          </cell>
          <cell r="C4856" t="str">
            <v>Tradings</v>
          </cell>
          <cell r="D4856" t="str">
            <v>Tradings</v>
          </cell>
        </row>
        <row r="4857">
          <cell r="B4857" t="str">
            <v>STC</v>
          </cell>
          <cell r="C4857" t="str">
            <v>Tradings</v>
          </cell>
          <cell r="D4857" t="str">
            <v>Tradings</v>
          </cell>
        </row>
        <row r="4858">
          <cell r="B4858" t="str">
            <v>STC</v>
          </cell>
          <cell r="C4858" t="str">
            <v>Tradings</v>
          </cell>
          <cell r="D4858" t="str">
            <v>Tradings</v>
          </cell>
        </row>
        <row r="4859">
          <cell r="B4859" t="str">
            <v>OHL</v>
          </cell>
          <cell r="C4859" t="str">
            <v>Hotels And Tourism</v>
          </cell>
          <cell r="D4859" t="str">
            <v>Hotels And Tourism</v>
          </cell>
        </row>
        <row r="4860">
          <cell r="B4860" t="str">
            <v>SHL</v>
          </cell>
          <cell r="C4860" t="str">
            <v>Hotels And Tourism</v>
          </cell>
          <cell r="D4860" t="str">
            <v>Hotels And Tourism</v>
          </cell>
        </row>
        <row r="4861">
          <cell r="B4861" t="str">
            <v>TRH</v>
          </cell>
          <cell r="C4861" t="str">
            <v>Hotels And Tourism</v>
          </cell>
          <cell r="D4861" t="str">
            <v>Hotels And Tourism</v>
          </cell>
        </row>
        <row r="4862">
          <cell r="B4862" t="str">
            <v>CGH</v>
          </cell>
          <cell r="C4862" t="str">
            <v>Hotels And Tourism</v>
          </cell>
          <cell r="D4862" t="str">
            <v>Hotels And Tourism</v>
          </cell>
        </row>
        <row r="4863">
          <cell r="B4863" t="str">
            <v>OHL</v>
          </cell>
          <cell r="C4863" t="str">
            <v>Hotels And Tourism</v>
          </cell>
          <cell r="D4863" t="str">
            <v>Hotels And Tourism</v>
          </cell>
        </row>
        <row r="4864">
          <cell r="B4864" t="str">
            <v>SHL</v>
          </cell>
          <cell r="C4864" t="str">
            <v>Hotels And Tourism</v>
          </cell>
          <cell r="D4864" t="str">
            <v>Hotels And Tourism</v>
          </cell>
        </row>
        <row r="4865">
          <cell r="B4865" t="str">
            <v>TRH</v>
          </cell>
          <cell r="C4865" t="str">
            <v>Hotels And Tourism</v>
          </cell>
          <cell r="D4865" t="str">
            <v>Hotels And Tourism</v>
          </cell>
        </row>
        <row r="4866">
          <cell r="B4866" t="str">
            <v>CGH</v>
          </cell>
          <cell r="C4866" t="str">
            <v>Hotels And Tourism</v>
          </cell>
          <cell r="D4866" t="str">
            <v>Hotels And Tourism</v>
          </cell>
        </row>
        <row r="4867">
          <cell r="B4867" t="str">
            <v>OHL</v>
          </cell>
          <cell r="C4867" t="str">
            <v>Hotels And Tourism</v>
          </cell>
          <cell r="D4867" t="str">
            <v>Hotels And Tourism</v>
          </cell>
        </row>
        <row r="4868">
          <cell r="B4868" t="str">
            <v>SHL</v>
          </cell>
          <cell r="C4868" t="str">
            <v>Hotels And Tourism</v>
          </cell>
          <cell r="D4868" t="str">
            <v>Hotels And Tourism</v>
          </cell>
        </row>
        <row r="4869">
          <cell r="B4869" t="str">
            <v>TRH</v>
          </cell>
          <cell r="C4869" t="str">
            <v>Hotels And Tourism</v>
          </cell>
          <cell r="D4869" t="str">
            <v>Hotels And Tourism</v>
          </cell>
        </row>
        <row r="4870">
          <cell r="B4870" t="str">
            <v>CGH</v>
          </cell>
          <cell r="C4870" t="str">
            <v>Hotels And Tourism</v>
          </cell>
          <cell r="D4870" t="str">
            <v>Hotels And Tourism</v>
          </cell>
        </row>
        <row r="4871">
          <cell r="B4871" t="str">
            <v>OHL</v>
          </cell>
          <cell r="C4871" t="str">
            <v>Hotels And Tourism</v>
          </cell>
          <cell r="D4871" t="str">
            <v>Hotels And Tourism</v>
          </cell>
        </row>
        <row r="4872">
          <cell r="B4872" t="str">
            <v>SHL</v>
          </cell>
          <cell r="C4872" t="str">
            <v>Hotels And Tourism</v>
          </cell>
          <cell r="D4872" t="str">
            <v>Hotels And Tourism</v>
          </cell>
        </row>
        <row r="4873">
          <cell r="B4873" t="str">
            <v>TRH</v>
          </cell>
          <cell r="C4873" t="str">
            <v>Hotels And Tourism</v>
          </cell>
          <cell r="D4873" t="str">
            <v>Hotels And Tourism</v>
          </cell>
        </row>
        <row r="4874">
          <cell r="B4874" t="str">
            <v>CGH</v>
          </cell>
          <cell r="C4874" t="str">
            <v>Hotels And Tourism</v>
          </cell>
          <cell r="D4874" t="str">
            <v>Hotels And Tourism</v>
          </cell>
        </row>
        <row r="4875">
          <cell r="B4875" t="str">
            <v>BNL</v>
          </cell>
          <cell r="C4875" t="str">
            <v>Delist</v>
          </cell>
          <cell r="D4875" t="str">
            <v>Delist</v>
          </cell>
        </row>
        <row r="4876">
          <cell r="B4876" t="str">
            <v>BNT</v>
          </cell>
          <cell r="C4876" t="str">
            <v>Manufacturing And Processing</v>
          </cell>
          <cell r="D4876" t="str">
            <v>Manufacturing And Processing</v>
          </cell>
        </row>
        <row r="4877">
          <cell r="B4877" t="str">
            <v>HDL</v>
          </cell>
          <cell r="C4877" t="str">
            <v>Manufacturing And Processing</v>
          </cell>
          <cell r="D4877" t="str">
            <v>Manufacturing And Processing</v>
          </cell>
        </row>
        <row r="4878">
          <cell r="B4878" t="str">
            <v>NLO</v>
          </cell>
          <cell r="C4878" t="str">
            <v>Delist</v>
          </cell>
          <cell r="D4878" t="str">
            <v>Delist</v>
          </cell>
        </row>
        <row r="4879">
          <cell r="B4879" t="str">
            <v>UNL</v>
          </cell>
          <cell r="C4879" t="str">
            <v>Manufacturing And Processing</v>
          </cell>
          <cell r="D4879" t="str">
            <v>Manufacturing And Processing</v>
          </cell>
        </row>
        <row r="4880">
          <cell r="B4880" t="str">
            <v>SHIVM</v>
          </cell>
          <cell r="C4880" t="str">
            <v>Manufacturing And Processing</v>
          </cell>
          <cell r="D4880" t="str">
            <v>Manufacturing And Processing</v>
          </cell>
        </row>
        <row r="4881">
          <cell r="B4881" t="str">
            <v>BNL</v>
          </cell>
          <cell r="C4881" t="str">
            <v>Delist</v>
          </cell>
          <cell r="D4881" t="str">
            <v>Delist</v>
          </cell>
        </row>
        <row r="4882">
          <cell r="B4882" t="str">
            <v>BNT</v>
          </cell>
          <cell r="C4882" t="str">
            <v>Manufacturing And Processing</v>
          </cell>
          <cell r="D4882" t="str">
            <v>Manufacturing And Processing</v>
          </cell>
        </row>
        <row r="4883">
          <cell r="B4883" t="str">
            <v>HDL</v>
          </cell>
          <cell r="C4883" t="str">
            <v>Manufacturing And Processing</v>
          </cell>
          <cell r="D4883" t="str">
            <v>Manufacturing And Processing</v>
          </cell>
        </row>
        <row r="4884">
          <cell r="B4884" t="str">
            <v>NLO</v>
          </cell>
          <cell r="C4884" t="str">
            <v>Delist</v>
          </cell>
          <cell r="D4884" t="str">
            <v>Delist</v>
          </cell>
        </row>
        <row r="4885">
          <cell r="B4885" t="str">
            <v>UNL</v>
          </cell>
          <cell r="C4885" t="str">
            <v>Manufacturing And Processing</v>
          </cell>
          <cell r="D4885" t="str">
            <v>Manufacturing And Processing</v>
          </cell>
        </row>
        <row r="4886">
          <cell r="B4886" t="str">
            <v>SHIVM</v>
          </cell>
          <cell r="C4886" t="str">
            <v>Manufacturing And Processing</v>
          </cell>
          <cell r="D4886" t="str">
            <v>Manufacturing And Processing</v>
          </cell>
        </row>
        <row r="4887">
          <cell r="B4887" t="str">
            <v>BNL</v>
          </cell>
          <cell r="C4887" t="str">
            <v>Delist</v>
          </cell>
          <cell r="D4887" t="str">
            <v>Delist</v>
          </cell>
        </row>
        <row r="4888">
          <cell r="B4888" t="str">
            <v>BNT</v>
          </cell>
          <cell r="C4888" t="str">
            <v>Manufacturing And Processing</v>
          </cell>
          <cell r="D4888" t="str">
            <v>Manufacturing And Processing</v>
          </cell>
        </row>
        <row r="4889">
          <cell r="B4889" t="str">
            <v>HDL</v>
          </cell>
          <cell r="C4889" t="str">
            <v>Manufacturing And Processing</v>
          </cell>
          <cell r="D4889" t="str">
            <v>Manufacturing And Processing</v>
          </cell>
        </row>
        <row r="4890">
          <cell r="B4890" t="str">
            <v>UNL</v>
          </cell>
          <cell r="C4890" t="str">
            <v>Manufacturing And Processing</v>
          </cell>
          <cell r="D4890" t="str">
            <v>Manufacturing And Processing</v>
          </cell>
        </row>
        <row r="4891">
          <cell r="B4891" t="str">
            <v>SHIVM</v>
          </cell>
          <cell r="C4891" t="str">
            <v>Manufacturing And Processing</v>
          </cell>
          <cell r="D4891" t="str">
            <v>Manufacturing And Processing</v>
          </cell>
        </row>
        <row r="4892">
          <cell r="B4892" t="str">
            <v>BNL</v>
          </cell>
          <cell r="C4892" t="str">
            <v>Delist</v>
          </cell>
          <cell r="D4892" t="str">
            <v>Delist</v>
          </cell>
        </row>
        <row r="4893">
          <cell r="B4893" t="str">
            <v>BNT</v>
          </cell>
          <cell r="C4893" t="str">
            <v>Manufacturing And Processing</v>
          </cell>
          <cell r="D4893" t="str">
            <v>Manufacturing And Processing</v>
          </cell>
        </row>
        <row r="4894">
          <cell r="B4894" t="str">
            <v>HDL</v>
          </cell>
          <cell r="C4894" t="str">
            <v>Manufacturing And Processing</v>
          </cell>
          <cell r="D4894" t="str">
            <v>Manufacturing And Processing</v>
          </cell>
        </row>
        <row r="4895">
          <cell r="B4895" t="str">
            <v>UNL</v>
          </cell>
          <cell r="C4895" t="str">
            <v>Manufacturing And Processing</v>
          </cell>
          <cell r="D4895" t="str">
            <v>Manufacturing And Processing</v>
          </cell>
        </row>
        <row r="4896">
          <cell r="B4896" t="str">
            <v>SHIVM</v>
          </cell>
          <cell r="C4896" t="str">
            <v>Manufacturing And Processing</v>
          </cell>
          <cell r="D4896" t="str">
            <v>Manufacturing And Processing</v>
          </cell>
        </row>
        <row r="4897">
          <cell r="B4897" t="str">
            <v>CIT</v>
          </cell>
          <cell r="C4897" t="str">
            <v>Investment</v>
          </cell>
          <cell r="D4897" t="str">
            <v>Investment</v>
          </cell>
        </row>
        <row r="4898">
          <cell r="B4898" t="str">
            <v>HIDCL</v>
          </cell>
          <cell r="C4898" t="str">
            <v>Investment</v>
          </cell>
          <cell r="D4898" t="str">
            <v>Investment</v>
          </cell>
        </row>
        <row r="4899">
          <cell r="B4899" t="str">
            <v>NIFRA</v>
          </cell>
          <cell r="C4899" t="str">
            <v>Investment</v>
          </cell>
          <cell r="D4899" t="str">
            <v>Investment</v>
          </cell>
        </row>
        <row r="4900">
          <cell r="B4900" t="str">
            <v>ENL</v>
          </cell>
          <cell r="C4900" t="str">
            <v>Investment</v>
          </cell>
          <cell r="D4900" t="str">
            <v>Investment</v>
          </cell>
        </row>
        <row r="4901">
          <cell r="B4901" t="str">
            <v>NRN</v>
          </cell>
          <cell r="C4901" t="str">
            <v>Investment</v>
          </cell>
          <cell r="D4901" t="str">
            <v>Investment</v>
          </cell>
        </row>
        <row r="4902">
          <cell r="B4902" t="str">
            <v>CHDC</v>
          </cell>
          <cell r="C4902" t="str">
            <v>Investment</v>
          </cell>
          <cell r="D4902" t="str">
            <v>Investment</v>
          </cell>
        </row>
        <row r="4903">
          <cell r="B4903" t="str">
            <v>CIT</v>
          </cell>
          <cell r="C4903" t="str">
            <v>Investment</v>
          </cell>
          <cell r="D4903" t="str">
            <v>Investment</v>
          </cell>
        </row>
        <row r="4904">
          <cell r="B4904" t="str">
            <v>HIDCL</v>
          </cell>
          <cell r="C4904" t="str">
            <v>Investment</v>
          </cell>
          <cell r="D4904" t="str">
            <v>Investment</v>
          </cell>
        </row>
        <row r="4905">
          <cell r="B4905" t="str">
            <v>NIFRA</v>
          </cell>
          <cell r="C4905" t="str">
            <v>Investment</v>
          </cell>
          <cell r="D4905" t="str">
            <v>Investment</v>
          </cell>
        </row>
        <row r="4906">
          <cell r="B4906" t="str">
            <v>ENL</v>
          </cell>
          <cell r="C4906" t="str">
            <v>Investment</v>
          </cell>
          <cell r="D4906" t="str">
            <v>Investment</v>
          </cell>
        </row>
        <row r="4907">
          <cell r="B4907" t="str">
            <v>NRN</v>
          </cell>
          <cell r="C4907" t="str">
            <v>Investment</v>
          </cell>
          <cell r="D4907" t="str">
            <v>Investment</v>
          </cell>
        </row>
        <row r="4908">
          <cell r="B4908" t="str">
            <v>CHDC</v>
          </cell>
          <cell r="C4908" t="str">
            <v>Investment</v>
          </cell>
          <cell r="D4908" t="str">
            <v>Investment</v>
          </cell>
        </row>
        <row r="4909">
          <cell r="B4909" t="str">
            <v>CIT</v>
          </cell>
          <cell r="C4909" t="str">
            <v>Investment</v>
          </cell>
          <cell r="D4909" t="str">
            <v>Investment</v>
          </cell>
        </row>
        <row r="4910">
          <cell r="B4910" t="str">
            <v>HIDCL</v>
          </cell>
          <cell r="C4910" t="str">
            <v>Investment</v>
          </cell>
          <cell r="D4910" t="str">
            <v>Investment</v>
          </cell>
        </row>
        <row r="4911">
          <cell r="B4911" t="str">
            <v>NIFRA</v>
          </cell>
          <cell r="C4911" t="str">
            <v>Investment</v>
          </cell>
          <cell r="D4911" t="str">
            <v>Investment</v>
          </cell>
        </row>
        <row r="4912">
          <cell r="B4912" t="str">
            <v>ENL</v>
          </cell>
          <cell r="C4912" t="str">
            <v>Investment</v>
          </cell>
          <cell r="D4912" t="str">
            <v>Investment</v>
          </cell>
        </row>
        <row r="4913">
          <cell r="B4913" t="str">
            <v>NRN</v>
          </cell>
          <cell r="C4913" t="str">
            <v>Investment</v>
          </cell>
          <cell r="D4913" t="str">
            <v>Investment</v>
          </cell>
        </row>
        <row r="4914">
          <cell r="B4914" t="str">
            <v>CHDC</v>
          </cell>
          <cell r="C4914" t="str">
            <v>Investment</v>
          </cell>
          <cell r="D4914" t="str">
            <v>Investment</v>
          </cell>
        </row>
        <row r="4915">
          <cell r="B4915" t="str">
            <v>CIT</v>
          </cell>
          <cell r="C4915" t="str">
            <v>Investment</v>
          </cell>
          <cell r="D4915" t="str">
            <v>Investment</v>
          </cell>
        </row>
        <row r="4916">
          <cell r="B4916" t="str">
            <v>HIDCL</v>
          </cell>
          <cell r="C4916" t="str">
            <v>Investment</v>
          </cell>
          <cell r="D4916" t="str">
            <v>Investment</v>
          </cell>
        </row>
        <row r="4917">
          <cell r="B4917" t="str">
            <v>NIFRA</v>
          </cell>
          <cell r="C4917" t="str">
            <v>Investment</v>
          </cell>
          <cell r="D4917" t="str">
            <v>Investment</v>
          </cell>
        </row>
        <row r="4918">
          <cell r="B4918" t="str">
            <v>ENL</v>
          </cell>
          <cell r="C4918" t="str">
            <v>Investment</v>
          </cell>
          <cell r="D4918" t="str">
            <v>Investment</v>
          </cell>
        </row>
        <row r="4919">
          <cell r="B4919" t="str">
            <v>NRN</v>
          </cell>
          <cell r="C4919" t="str">
            <v>Investment</v>
          </cell>
          <cell r="D4919" t="str">
            <v>Investment</v>
          </cell>
        </row>
        <row r="4920">
          <cell r="B4920" t="str">
            <v>CHDC</v>
          </cell>
          <cell r="C4920" t="str">
            <v>Investment</v>
          </cell>
          <cell r="D4920" t="str">
            <v>Investment</v>
          </cell>
        </row>
        <row r="4921">
          <cell r="B4921" t="str">
            <v>STC</v>
          </cell>
          <cell r="C4921" t="str">
            <v>Tradings</v>
          </cell>
          <cell r="D4921" t="str">
            <v>Tradings</v>
          </cell>
        </row>
        <row r="4922">
          <cell r="B4922" t="str">
            <v>STC</v>
          </cell>
          <cell r="C4922" t="str">
            <v>Tradings</v>
          </cell>
          <cell r="D4922" t="str">
            <v>Tradings</v>
          </cell>
        </row>
        <row r="4923">
          <cell r="B4923" t="str">
            <v>STC</v>
          </cell>
          <cell r="C4923" t="str">
            <v>Tradings</v>
          </cell>
          <cell r="D4923" t="str">
            <v>Tradings</v>
          </cell>
        </row>
        <row r="4924">
          <cell r="B4924" t="str">
            <v>STC</v>
          </cell>
          <cell r="C4924" t="str">
            <v>Tradings</v>
          </cell>
          <cell r="D4924" t="str">
            <v>Tradings</v>
          </cell>
        </row>
        <row r="4925">
          <cell r="B4925" t="str">
            <v>NTC</v>
          </cell>
          <cell r="C4925" t="str">
            <v>Others</v>
          </cell>
          <cell r="D4925" t="str">
            <v>Others</v>
          </cell>
        </row>
        <row r="4926">
          <cell r="B4926" t="str">
            <v>NTC</v>
          </cell>
          <cell r="C4926" t="str">
            <v>Others</v>
          </cell>
          <cell r="D4926" t="str">
            <v>Others</v>
          </cell>
        </row>
        <row r="4927">
          <cell r="B4927" t="str">
            <v>NTC</v>
          </cell>
          <cell r="C4927" t="str">
            <v>Others</v>
          </cell>
          <cell r="D4927" t="str">
            <v>Others</v>
          </cell>
        </row>
        <row r="4928">
          <cell r="B4928" t="str">
            <v>NTC</v>
          </cell>
          <cell r="C4928" t="str">
            <v>Others</v>
          </cell>
          <cell r="D4928" t="str">
            <v>Others</v>
          </cell>
        </row>
        <row r="4929">
          <cell r="B4929" t="str">
            <v>NTC</v>
          </cell>
          <cell r="C4929" t="str">
            <v>Others</v>
          </cell>
          <cell r="D4929" t="str">
            <v>Others</v>
          </cell>
        </row>
        <row r="4930">
          <cell r="B4930" t="str">
            <v>NTC</v>
          </cell>
          <cell r="C4930" t="str">
            <v>Others</v>
          </cell>
          <cell r="D4930" t="str">
            <v>Others</v>
          </cell>
        </row>
        <row r="4931">
          <cell r="B4931" t="str">
            <v>NTC</v>
          </cell>
          <cell r="C4931" t="str">
            <v>Others</v>
          </cell>
          <cell r="D4931" t="str">
            <v>Others</v>
          </cell>
        </row>
        <row r="4932">
          <cell r="B4932" t="str">
            <v>NTC</v>
          </cell>
          <cell r="C4932" t="str">
            <v>Others</v>
          </cell>
          <cell r="D4932" t="str">
            <v>Others</v>
          </cell>
        </row>
        <row r="4933">
          <cell r="B4933" t="str">
            <v>NTC</v>
          </cell>
          <cell r="C4933" t="str">
            <v>Others</v>
          </cell>
          <cell r="D4933" t="str">
            <v>Others</v>
          </cell>
        </row>
        <row r="4934">
          <cell r="B4934" t="str">
            <v>NTC</v>
          </cell>
          <cell r="C4934" t="str">
            <v>Others</v>
          </cell>
          <cell r="D4934" t="str">
            <v>Others</v>
          </cell>
        </row>
        <row r="4935">
          <cell r="B4935" t="str">
            <v>NTC</v>
          </cell>
          <cell r="C4935" t="str">
            <v>Others</v>
          </cell>
          <cell r="D4935" t="str">
            <v>Others</v>
          </cell>
        </row>
        <row r="4936">
          <cell r="B4936" t="str">
            <v>NTC</v>
          </cell>
          <cell r="C4936" t="str">
            <v>Others</v>
          </cell>
          <cell r="D4936" t="str">
            <v>Others</v>
          </cell>
        </row>
        <row r="4937">
          <cell r="B4937" t="str">
            <v>NTC</v>
          </cell>
          <cell r="C4937" t="str">
            <v>Others</v>
          </cell>
          <cell r="D4937" t="str">
            <v>Others</v>
          </cell>
        </row>
        <row r="4938">
          <cell r="B4938" t="str">
            <v>NTC</v>
          </cell>
          <cell r="C4938" t="str">
            <v>Others</v>
          </cell>
          <cell r="D4938" t="str">
            <v>Others</v>
          </cell>
        </row>
        <row r="4939">
          <cell r="B4939" t="str">
            <v>NTC</v>
          </cell>
          <cell r="C4939" t="str">
            <v>Others</v>
          </cell>
          <cell r="D4939" t="str">
            <v>Others</v>
          </cell>
        </row>
        <row r="4940">
          <cell r="B4940" t="str">
            <v>NTC</v>
          </cell>
          <cell r="C4940" t="str">
            <v>Others</v>
          </cell>
          <cell r="D4940" t="str">
            <v>Others</v>
          </cell>
        </row>
        <row r="4941">
          <cell r="B4941" t="str">
            <v>NTC</v>
          </cell>
          <cell r="C4941" t="str">
            <v>Others</v>
          </cell>
          <cell r="D4941" t="str">
            <v>Others</v>
          </cell>
        </row>
        <row r="4942">
          <cell r="B4942" t="str">
            <v>NFD</v>
          </cell>
          <cell r="C4942" t="str">
            <v>Delist</v>
          </cell>
          <cell r="D4942" t="str">
            <v>Delist</v>
          </cell>
        </row>
        <row r="4943">
          <cell r="B4943" t="str">
            <v>NTC</v>
          </cell>
          <cell r="C4943" t="str">
            <v>Others</v>
          </cell>
          <cell r="D4943" t="str">
            <v>Others</v>
          </cell>
        </row>
        <row r="4944">
          <cell r="B4944" t="str">
            <v>NTC</v>
          </cell>
          <cell r="C4944" t="str">
            <v>Others</v>
          </cell>
          <cell r="D4944" t="str">
            <v>Others</v>
          </cell>
        </row>
        <row r="4945">
          <cell r="B4945" t="str">
            <v>NTC</v>
          </cell>
          <cell r="C4945" t="str">
            <v>Others</v>
          </cell>
          <cell r="D4945" t="str">
            <v>Others</v>
          </cell>
        </row>
        <row r="4946">
          <cell r="B4946" t="str">
            <v>NTC</v>
          </cell>
          <cell r="C4946" t="str">
            <v>Others</v>
          </cell>
          <cell r="D4946" t="str">
            <v>Others</v>
          </cell>
        </row>
        <row r="4947">
          <cell r="B4947" t="str">
            <v>NTC</v>
          </cell>
          <cell r="C4947" t="str">
            <v>Others</v>
          </cell>
          <cell r="D4947" t="str">
            <v>Others</v>
          </cell>
        </row>
        <row r="4948">
          <cell r="B4948" t="str">
            <v>BNL</v>
          </cell>
          <cell r="C4948" t="str">
            <v>Delist</v>
          </cell>
          <cell r="D4948" t="str">
            <v>Delist</v>
          </cell>
        </row>
        <row r="4949">
          <cell r="B4949" t="str">
            <v>BNT</v>
          </cell>
          <cell r="C4949" t="str">
            <v>Manufacturing And Processing</v>
          </cell>
          <cell r="D4949" t="str">
            <v>Manufacturing And Processing</v>
          </cell>
        </row>
        <row r="4950">
          <cell r="B4950" t="str">
            <v>HDL</v>
          </cell>
          <cell r="C4950" t="str">
            <v>Manufacturing And Processing</v>
          </cell>
          <cell r="D4950" t="str">
            <v>Manufacturing And Processing</v>
          </cell>
        </row>
        <row r="4951">
          <cell r="B4951" t="str">
            <v>UNL</v>
          </cell>
          <cell r="C4951" t="str">
            <v>Manufacturing And Processing</v>
          </cell>
          <cell r="D4951" t="str">
            <v>Manufacturing And Processing</v>
          </cell>
        </row>
        <row r="4952">
          <cell r="B4952" t="str">
            <v>SHIVM</v>
          </cell>
          <cell r="C4952" t="str">
            <v>Manufacturing And Processing</v>
          </cell>
          <cell r="D4952" t="str">
            <v>Manufacturing And Processing</v>
          </cell>
        </row>
        <row r="4953">
          <cell r="B4953" t="str">
            <v>ADBL</v>
          </cell>
          <cell r="C4953" t="str">
            <v>Commercial Banks</v>
          </cell>
          <cell r="D4953" t="str">
            <v>Commercial Banks</v>
          </cell>
        </row>
        <row r="4954">
          <cell r="B4954" t="str">
            <v>CZBIL</v>
          </cell>
          <cell r="C4954" t="str">
            <v>Commercial Banks</v>
          </cell>
          <cell r="D4954" t="str">
            <v>Commercial Banks</v>
          </cell>
        </row>
        <row r="4955">
          <cell r="B4955" t="str">
            <v>EBL</v>
          </cell>
          <cell r="C4955" t="str">
            <v>Commercial Banks</v>
          </cell>
          <cell r="D4955" t="str">
            <v>Commercial Banks</v>
          </cell>
        </row>
        <row r="4956">
          <cell r="B4956" t="str">
            <v>GBIME</v>
          </cell>
          <cell r="C4956" t="str">
            <v>Commercial Banks</v>
          </cell>
          <cell r="D4956" t="str">
            <v>Commercial Banks</v>
          </cell>
        </row>
        <row r="4957">
          <cell r="B4957" t="str">
            <v>HBL</v>
          </cell>
          <cell r="C4957" t="str">
            <v>Commercial Banks</v>
          </cell>
          <cell r="D4957" t="str">
            <v>Commercial Banks</v>
          </cell>
        </row>
        <row r="4958">
          <cell r="B4958" t="str">
            <v>KBL</v>
          </cell>
          <cell r="C4958" t="str">
            <v>Commercial Banks</v>
          </cell>
          <cell r="D4958" t="str">
            <v>Commercial Banks</v>
          </cell>
        </row>
        <row r="4959">
          <cell r="B4959" t="str">
            <v>LBL</v>
          </cell>
          <cell r="C4959" t="str">
            <v>Commercial Banks</v>
          </cell>
          <cell r="D4959" t="str">
            <v>Commercial Banks</v>
          </cell>
        </row>
        <row r="4960">
          <cell r="B4960" t="str">
            <v>MBL</v>
          </cell>
          <cell r="C4960" t="str">
            <v>Commercial Banks</v>
          </cell>
          <cell r="D4960" t="str">
            <v>Commercial Banks</v>
          </cell>
        </row>
        <row r="4961">
          <cell r="B4961" t="str">
            <v>NABIL</v>
          </cell>
          <cell r="C4961" t="str">
            <v>Commercial Banks</v>
          </cell>
          <cell r="D4961" t="str">
            <v>Commercial Banks</v>
          </cell>
        </row>
        <row r="4962">
          <cell r="B4962" t="str">
            <v>NBL</v>
          </cell>
          <cell r="C4962" t="str">
            <v>Commercial Banks</v>
          </cell>
          <cell r="D4962" t="str">
            <v>Commercial Banks</v>
          </cell>
        </row>
        <row r="4963">
          <cell r="B4963" t="str">
            <v>NICA</v>
          </cell>
          <cell r="C4963" t="str">
            <v>Commercial Banks</v>
          </cell>
          <cell r="D4963" t="str">
            <v>Commercial Banks</v>
          </cell>
        </row>
        <row r="4964">
          <cell r="B4964" t="str">
            <v>NMB</v>
          </cell>
          <cell r="C4964" t="str">
            <v>Commercial Banks</v>
          </cell>
          <cell r="D4964" t="str">
            <v>Commercial Banks</v>
          </cell>
        </row>
        <row r="4965">
          <cell r="B4965" t="str">
            <v>PCBL</v>
          </cell>
          <cell r="C4965" t="str">
            <v>Commercial Banks</v>
          </cell>
          <cell r="D4965" t="str">
            <v>Commercial Banks</v>
          </cell>
        </row>
        <row r="4966">
          <cell r="B4966" t="str">
            <v>SANIMA</v>
          </cell>
          <cell r="C4966" t="str">
            <v>Commercial Banks</v>
          </cell>
          <cell r="D4966" t="str">
            <v>Commercial Banks</v>
          </cell>
        </row>
        <row r="4967">
          <cell r="B4967" t="str">
            <v>SBI</v>
          </cell>
          <cell r="C4967" t="str">
            <v>Commercial Banks</v>
          </cell>
          <cell r="D4967" t="str">
            <v>Commercial Banks</v>
          </cell>
        </row>
        <row r="4968">
          <cell r="B4968" t="str">
            <v>SBL</v>
          </cell>
          <cell r="C4968" t="str">
            <v>Commercial Banks</v>
          </cell>
          <cell r="D4968" t="str">
            <v>Commercial Banks</v>
          </cell>
        </row>
        <row r="4969">
          <cell r="B4969" t="str">
            <v>SCB</v>
          </cell>
          <cell r="C4969" t="str">
            <v>Commercial Banks</v>
          </cell>
          <cell r="D4969" t="str">
            <v>Commercial Banks</v>
          </cell>
        </row>
        <row r="4970">
          <cell r="B4970" t="str">
            <v>SRBL</v>
          </cell>
          <cell r="C4970" t="str">
            <v>Commercial Banks</v>
          </cell>
          <cell r="D4970" t="str">
            <v>Commercial Banks</v>
          </cell>
        </row>
        <row r="4971">
          <cell r="B4971" t="str">
            <v>PRVU</v>
          </cell>
          <cell r="C4971" t="str">
            <v>Commercial Banks</v>
          </cell>
          <cell r="D4971" t="str">
            <v>Commercial Banks</v>
          </cell>
        </row>
        <row r="4972">
          <cell r="B4972" t="str">
            <v>NIMB</v>
          </cell>
          <cell r="C4972" t="str">
            <v>Commercial Banks</v>
          </cell>
          <cell r="D4972" t="str">
            <v>Commercial Banks</v>
          </cell>
        </row>
        <row r="4973">
          <cell r="B4973" t="str">
            <v>CORBL</v>
          </cell>
          <cell r="C4973" t="str">
            <v>Development Banks</v>
          </cell>
          <cell r="D4973" t="str">
            <v>Development Banks</v>
          </cell>
        </row>
        <row r="4974">
          <cell r="B4974" t="str">
            <v>GBBL</v>
          </cell>
          <cell r="C4974" t="str">
            <v>Development Banks</v>
          </cell>
          <cell r="D4974" t="str">
            <v>Development Banks</v>
          </cell>
        </row>
        <row r="4975">
          <cell r="B4975" t="str">
            <v>JBBL</v>
          </cell>
          <cell r="C4975" t="str">
            <v>Development Banks</v>
          </cell>
          <cell r="D4975" t="str">
            <v>Development Banks</v>
          </cell>
        </row>
        <row r="4976">
          <cell r="B4976" t="str">
            <v>MDB</v>
          </cell>
          <cell r="C4976" t="str">
            <v>Development Banks</v>
          </cell>
          <cell r="D4976" t="str">
            <v>Development Banks</v>
          </cell>
        </row>
        <row r="4977">
          <cell r="B4977" t="str">
            <v>MNBBL</v>
          </cell>
          <cell r="C4977" t="str">
            <v>Development Banks</v>
          </cell>
          <cell r="D4977" t="str">
            <v>Development Banks</v>
          </cell>
        </row>
        <row r="4978">
          <cell r="B4978" t="str">
            <v>NABBC</v>
          </cell>
          <cell r="C4978" t="str">
            <v>Development Banks</v>
          </cell>
          <cell r="D4978" t="str">
            <v>Development Banks</v>
          </cell>
        </row>
        <row r="4979">
          <cell r="B4979" t="str">
            <v>SADBL</v>
          </cell>
          <cell r="C4979" t="str">
            <v>Development Banks</v>
          </cell>
          <cell r="D4979" t="str">
            <v>Development Banks</v>
          </cell>
        </row>
        <row r="4980">
          <cell r="B4980" t="str">
            <v>SHINE</v>
          </cell>
          <cell r="C4980" t="str">
            <v>Development Banks</v>
          </cell>
          <cell r="D4980" t="str">
            <v>Development Banks</v>
          </cell>
        </row>
        <row r="4981">
          <cell r="B4981" t="str">
            <v>SINDU</v>
          </cell>
          <cell r="C4981" t="str">
            <v>Development Banks</v>
          </cell>
          <cell r="D4981" t="str">
            <v>Development Banks</v>
          </cell>
        </row>
        <row r="4982">
          <cell r="B4982" t="str">
            <v>GRDBL</v>
          </cell>
          <cell r="C4982" t="str">
            <v>Development Banks</v>
          </cell>
          <cell r="D4982" t="str">
            <v>Development Banks</v>
          </cell>
        </row>
        <row r="4983">
          <cell r="B4983" t="str">
            <v>MLBL</v>
          </cell>
          <cell r="C4983" t="str">
            <v>Development Banks</v>
          </cell>
          <cell r="D4983" t="str">
            <v>Development Banks</v>
          </cell>
        </row>
        <row r="4984">
          <cell r="B4984" t="str">
            <v>LBBL</v>
          </cell>
          <cell r="C4984" t="str">
            <v>Development Banks</v>
          </cell>
          <cell r="D4984" t="str">
            <v>Development Banks</v>
          </cell>
        </row>
        <row r="4985">
          <cell r="B4985" t="str">
            <v>KSBBL</v>
          </cell>
          <cell r="C4985" t="str">
            <v>Development Banks</v>
          </cell>
          <cell r="D4985" t="str">
            <v>Development Banks</v>
          </cell>
        </row>
        <row r="4986">
          <cell r="B4986" t="str">
            <v>GMFIL</v>
          </cell>
          <cell r="C4986" t="str">
            <v>Finance</v>
          </cell>
          <cell r="D4986" t="str">
            <v>Finance</v>
          </cell>
        </row>
        <row r="4987">
          <cell r="B4987" t="str">
            <v>ICFC</v>
          </cell>
          <cell r="C4987" t="str">
            <v>Finance</v>
          </cell>
          <cell r="D4987" t="str">
            <v>Finance</v>
          </cell>
        </row>
        <row r="4988">
          <cell r="B4988" t="str">
            <v>MFIL</v>
          </cell>
          <cell r="C4988" t="str">
            <v>Finance</v>
          </cell>
          <cell r="D4988" t="str">
            <v>Finance</v>
          </cell>
        </row>
        <row r="4989">
          <cell r="B4989" t="str">
            <v>MPFL</v>
          </cell>
          <cell r="C4989" t="str">
            <v>Finance</v>
          </cell>
          <cell r="D4989" t="str">
            <v>Finance</v>
          </cell>
        </row>
        <row r="4990">
          <cell r="B4990" t="str">
            <v>NFS</v>
          </cell>
          <cell r="C4990" t="str">
            <v>Finance</v>
          </cell>
          <cell r="D4990" t="str">
            <v>Finance</v>
          </cell>
        </row>
        <row r="4991">
          <cell r="B4991" t="str">
            <v>PFL</v>
          </cell>
          <cell r="C4991" t="str">
            <v>Finance</v>
          </cell>
          <cell r="D4991" t="str">
            <v>Finance</v>
          </cell>
        </row>
        <row r="4992">
          <cell r="B4992" t="str">
            <v>PROFL</v>
          </cell>
          <cell r="C4992" t="str">
            <v>Finance</v>
          </cell>
          <cell r="D4992" t="str">
            <v>Finance</v>
          </cell>
        </row>
        <row r="4993">
          <cell r="B4993" t="str">
            <v>SIFC</v>
          </cell>
          <cell r="C4993" t="str">
            <v>Finance</v>
          </cell>
          <cell r="D4993" t="str">
            <v>Finance</v>
          </cell>
        </row>
        <row r="4994">
          <cell r="B4994" t="str">
            <v>RLFL</v>
          </cell>
          <cell r="C4994" t="str">
            <v>Finance</v>
          </cell>
          <cell r="D4994" t="str">
            <v>Finance</v>
          </cell>
        </row>
        <row r="4995">
          <cell r="B4995" t="str">
            <v>GUFL</v>
          </cell>
          <cell r="C4995" t="str">
            <v>Finance</v>
          </cell>
          <cell r="D4995" t="str">
            <v>Finance</v>
          </cell>
        </row>
        <row r="4996">
          <cell r="B4996" t="str">
            <v>BFC</v>
          </cell>
          <cell r="C4996" t="str">
            <v>Finance</v>
          </cell>
          <cell r="D4996" t="str">
            <v>Finance</v>
          </cell>
        </row>
        <row r="4997">
          <cell r="B4997" t="str">
            <v>SFCL</v>
          </cell>
          <cell r="C4997" t="str">
            <v>Finance</v>
          </cell>
          <cell r="D4997" t="str">
            <v>Finance</v>
          </cell>
        </row>
        <row r="4998">
          <cell r="B4998" t="str">
            <v>ANLB</v>
          </cell>
          <cell r="C4998" t="str">
            <v>Microfinance</v>
          </cell>
          <cell r="D4998" t="str">
            <v>Microfinance</v>
          </cell>
        </row>
        <row r="4999">
          <cell r="B4999" t="str">
            <v>SPL</v>
          </cell>
          <cell r="C4999" t="str">
            <v>Hydro Power</v>
          </cell>
          <cell r="D4999" t="str">
            <v>Hydro Non Con</v>
          </cell>
        </row>
        <row r="5000">
          <cell r="B5000" t="str">
            <v>TAMOR</v>
          </cell>
          <cell r="C5000" t="str">
            <v>Hydro Power</v>
          </cell>
          <cell r="D5000" t="str">
            <v>Hydro Non Con</v>
          </cell>
        </row>
        <row r="5001">
          <cell r="B5001" t="str">
            <v>MKHC</v>
          </cell>
          <cell r="C5001" t="str">
            <v>Hydro Power</v>
          </cell>
          <cell r="D5001" t="str">
            <v>Hydro Non Con</v>
          </cell>
        </row>
        <row r="5002">
          <cell r="B5002" t="str">
            <v>AHL</v>
          </cell>
          <cell r="C5002" t="str">
            <v>Hydro Power</v>
          </cell>
          <cell r="D5002" t="str">
            <v>Hydro Non Con</v>
          </cell>
        </row>
        <row r="5003">
          <cell r="B5003" t="str">
            <v>MHCL</v>
          </cell>
          <cell r="C5003" t="str">
            <v>Hydro Power</v>
          </cell>
          <cell r="D5003" t="str">
            <v>Hydro Non Con</v>
          </cell>
        </row>
        <row r="5004">
          <cell r="B5004" t="str">
            <v>SMH</v>
          </cell>
          <cell r="C5004" t="str">
            <v>Hydro Power</v>
          </cell>
          <cell r="D5004" t="str">
            <v>Hydro Non Con</v>
          </cell>
        </row>
        <row r="5005">
          <cell r="B5005" t="str">
            <v>SMJC</v>
          </cell>
          <cell r="C5005" t="str">
            <v>Hydro Power</v>
          </cell>
          <cell r="D5005" t="str">
            <v>Hydro Non Con</v>
          </cell>
        </row>
        <row r="5006">
          <cell r="B5006" t="str">
            <v>SMHL</v>
          </cell>
          <cell r="C5006" t="str">
            <v>Hydro Power</v>
          </cell>
          <cell r="D5006" t="str">
            <v>Hydro Non Con</v>
          </cell>
        </row>
        <row r="5007">
          <cell r="B5007" t="str">
            <v>KDL</v>
          </cell>
          <cell r="C5007" t="str">
            <v>Hotels And Tourism</v>
          </cell>
          <cell r="D5007" t="str">
            <v>Hotels And Tourism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Xpens"/>
      <sheetName val="Portfolio"/>
      <sheetName val="piv"/>
      <sheetName val="TrBk"/>
      <sheetName val="Sheet2"/>
      <sheetName val="Intra"/>
      <sheetName val="DOD"/>
      <sheetName val="hdPL"/>
      <sheetName val="HD"/>
      <sheetName val="Praj"/>
      <sheetName val="Targets"/>
      <sheetName val="Dashboard"/>
      <sheetName val="SS"/>
      <sheetName val="Index"/>
      <sheetName val="TrBk (2)"/>
      <sheetName val="Sheet1"/>
    </sheetNames>
    <definedNames>
      <definedName name="LTP" refersTo="='SS'!$B:$C"/>
    </definedNames>
    <sheetDataSet>
      <sheetData sheetId="0">
        <row r="3">
          <cell r="B3" t="str">
            <v>Column Labels</v>
          </cell>
        </row>
        <row r="4">
          <cell r="B4">
            <v>45001</v>
          </cell>
          <cell r="C4" t="str">
            <v>(blank)</v>
          </cell>
        </row>
        <row r="5">
          <cell r="B5">
            <v>23870</v>
          </cell>
        </row>
        <row r="7">
          <cell r="B7">
            <v>23870</v>
          </cell>
        </row>
      </sheetData>
      <sheetData sheetId="1">
        <row r="1">
          <cell r="B1" t="str">
            <v>Date</v>
          </cell>
          <cell r="C1" t="str">
            <v>Values</v>
          </cell>
        </row>
        <row r="2">
          <cell r="B2">
            <v>45001</v>
          </cell>
          <cell r="C2">
            <v>100</v>
          </cell>
        </row>
        <row r="3">
          <cell r="B3">
            <v>45001</v>
          </cell>
          <cell r="C3">
            <v>21050</v>
          </cell>
        </row>
        <row r="4">
          <cell r="B4">
            <v>45001</v>
          </cell>
          <cell r="C4">
            <v>2200</v>
          </cell>
        </row>
        <row r="5">
          <cell r="B5">
            <v>45001</v>
          </cell>
          <cell r="C5">
            <v>100</v>
          </cell>
        </row>
        <row r="6">
          <cell r="B6">
            <v>45001</v>
          </cell>
          <cell r="C6">
            <v>420</v>
          </cell>
        </row>
        <row r="7">
          <cell r="B7">
            <v>45002</v>
          </cell>
          <cell r="C7">
            <v>5000</v>
          </cell>
        </row>
        <row r="8">
          <cell r="B8">
            <v>45002</v>
          </cell>
          <cell r="C8">
            <v>1560</v>
          </cell>
        </row>
        <row r="9">
          <cell r="B9">
            <v>45003</v>
          </cell>
          <cell r="C9">
            <v>625</v>
          </cell>
        </row>
        <row r="10">
          <cell r="B10">
            <v>45003</v>
          </cell>
          <cell r="C10">
            <v>400</v>
          </cell>
        </row>
        <row r="11">
          <cell r="B11">
            <v>45003</v>
          </cell>
          <cell r="C11">
            <v>100</v>
          </cell>
        </row>
        <row r="12">
          <cell r="B12">
            <v>45004</v>
          </cell>
          <cell r="C12">
            <v>320</v>
          </cell>
        </row>
        <row r="13">
          <cell r="B13">
            <v>45004</v>
          </cell>
          <cell r="C13">
            <v>170</v>
          </cell>
        </row>
      </sheetData>
      <sheetData sheetId="2">
        <row r="1">
          <cell r="B1" t="str">
            <v>Date</v>
          </cell>
          <cell r="C1">
            <v>45001</v>
          </cell>
        </row>
        <row r="2">
          <cell r="B2" t="str">
            <v>San</v>
          </cell>
          <cell r="C2">
            <v>108243.31</v>
          </cell>
        </row>
        <row r="3">
          <cell r="B3" t="str">
            <v>Nab</v>
          </cell>
          <cell r="C3">
            <v>112110.35</v>
          </cell>
        </row>
        <row r="4">
          <cell r="B4" t="str">
            <v>Port</v>
          </cell>
          <cell r="C4">
            <v>8456173.3854537494</v>
          </cell>
        </row>
        <row r="5">
          <cell r="B5" t="str">
            <v>Cash</v>
          </cell>
          <cell r="C5">
            <v>31225</v>
          </cell>
        </row>
        <row r="6">
          <cell r="B6" t="str">
            <v>Expense</v>
          </cell>
        </row>
        <row r="7">
          <cell r="B7" t="str">
            <v>Total</v>
          </cell>
          <cell r="C7">
            <v>8707752.0454537496</v>
          </cell>
        </row>
        <row r="9">
          <cell r="B9" t="str">
            <v>To Book</v>
          </cell>
          <cell r="C9">
            <v>-63868.567670000019</v>
          </cell>
        </row>
        <row r="10">
          <cell r="B10" t="str">
            <v>Booked</v>
          </cell>
          <cell r="C10">
            <v>29959.807000000001</v>
          </cell>
        </row>
        <row r="17">
          <cell r="B17" t="str">
            <v>Fixed</v>
          </cell>
        </row>
        <row r="18">
          <cell r="B18" t="str">
            <v>Promo Hl</v>
          </cell>
          <cell r="C18">
            <v>600000</v>
          </cell>
        </row>
        <row r="19">
          <cell r="B19" t="str">
            <v>Promo ML</v>
          </cell>
          <cell r="C19">
            <v>500000</v>
          </cell>
        </row>
        <row r="21">
          <cell r="B21" t="str">
            <v>Dipesh</v>
          </cell>
          <cell r="C21">
            <v>50000</v>
          </cell>
        </row>
        <row r="22">
          <cell r="B22" t="str">
            <v>Rami</v>
          </cell>
          <cell r="C22">
            <v>150000</v>
          </cell>
        </row>
        <row r="23">
          <cell r="B23" t="str">
            <v>Ach</v>
          </cell>
          <cell r="C23">
            <v>100000</v>
          </cell>
        </row>
        <row r="24">
          <cell r="B24" t="str">
            <v>Uttam</v>
          </cell>
        </row>
      </sheetData>
      <sheetData sheetId="3">
        <row r="3">
          <cell r="B3" t="str">
            <v>Sum of Quantity</v>
          </cell>
          <cell r="C3" t="str">
            <v>Sum of Amount</v>
          </cell>
        </row>
        <row r="4">
          <cell r="B4">
            <v>-127</v>
          </cell>
          <cell r="C4">
            <v>-30717.185150000001</v>
          </cell>
        </row>
        <row r="5">
          <cell r="B5">
            <v>-92</v>
          </cell>
          <cell r="C5">
            <v>-16379.5982</v>
          </cell>
        </row>
        <row r="6">
          <cell r="B6">
            <v>-40</v>
          </cell>
          <cell r="C6">
            <v>-15497.0093</v>
          </cell>
        </row>
        <row r="7">
          <cell r="B7">
            <v>-19</v>
          </cell>
          <cell r="C7">
            <v>-11463.597949999999</v>
          </cell>
        </row>
        <row r="8">
          <cell r="B8">
            <v>-14</v>
          </cell>
          <cell r="C8">
            <v>-8430.5204299999987</v>
          </cell>
        </row>
        <row r="9">
          <cell r="B9">
            <v>-10</v>
          </cell>
          <cell r="C9">
            <v>3186.313350000024</v>
          </cell>
        </row>
        <row r="10">
          <cell r="B10">
            <v>-10</v>
          </cell>
          <cell r="C10">
            <v>-14649.381599999906</v>
          </cell>
        </row>
        <row r="11">
          <cell r="B11">
            <v>0</v>
          </cell>
          <cell r="C11">
            <v>-361.15000000000146</v>
          </cell>
        </row>
        <row r="12">
          <cell r="B12">
            <v>0</v>
          </cell>
          <cell r="C12">
            <v>25861.119914999959</v>
          </cell>
        </row>
        <row r="13">
          <cell r="B13">
            <v>0</v>
          </cell>
          <cell r="C13">
            <v>40855.602887500136</v>
          </cell>
        </row>
        <row r="14">
          <cell r="B14">
            <v>0</v>
          </cell>
          <cell r="C14">
            <v>-218152.8406</v>
          </cell>
        </row>
        <row r="15">
          <cell r="B15">
            <v>0</v>
          </cell>
          <cell r="C15">
            <v>-8216.0515000000014</v>
          </cell>
        </row>
        <row r="16">
          <cell r="B16">
            <v>0</v>
          </cell>
          <cell r="C16">
            <v>143888.51592100013</v>
          </cell>
        </row>
        <row r="17">
          <cell r="B17">
            <v>0</v>
          </cell>
          <cell r="C17">
            <v>86250.288742499717</v>
          </cell>
        </row>
        <row r="18">
          <cell r="B18">
            <v>0</v>
          </cell>
          <cell r="C18">
            <v>-24424.991220000047</v>
          </cell>
        </row>
        <row r="20">
          <cell r="B20">
            <v>0</v>
          </cell>
          <cell r="C20">
            <v>-5645.56746749999</v>
          </cell>
        </row>
        <row r="21">
          <cell r="B21">
            <v>0</v>
          </cell>
          <cell r="C21">
            <v>81729.786699999822</v>
          </cell>
        </row>
        <row r="22">
          <cell r="B22">
            <v>0</v>
          </cell>
          <cell r="C22">
            <v>15766.487121999977</v>
          </cell>
        </row>
        <row r="23">
          <cell r="B23">
            <v>0</v>
          </cell>
          <cell r="C23">
            <v>-48172.958155</v>
          </cell>
        </row>
        <row r="24">
          <cell r="B24">
            <v>0</v>
          </cell>
          <cell r="C24">
            <v>1826.1932499999821</v>
          </cell>
        </row>
        <row r="25">
          <cell r="B25">
            <v>0</v>
          </cell>
          <cell r="C25">
            <v>-18191.977000000072</v>
          </cell>
        </row>
        <row r="26">
          <cell r="B26">
            <v>0</v>
          </cell>
          <cell r="C26">
            <v>942.39419999999973</v>
          </cell>
        </row>
        <row r="27">
          <cell r="B27">
            <v>0</v>
          </cell>
          <cell r="C27">
            <v>25889.571175000005</v>
          </cell>
        </row>
        <row r="28">
          <cell r="B28">
            <v>0</v>
          </cell>
          <cell r="C28">
            <v>50200.807625000016</v>
          </cell>
        </row>
        <row r="29">
          <cell r="B29">
            <v>0</v>
          </cell>
          <cell r="C29">
            <v>-17073.76449999999</v>
          </cell>
        </row>
        <row r="30">
          <cell r="B30">
            <v>0</v>
          </cell>
          <cell r="C30">
            <v>12925.383250000014</v>
          </cell>
        </row>
        <row r="31">
          <cell r="B31">
            <v>0</v>
          </cell>
          <cell r="C31">
            <v>-2702.9672499999988</v>
          </cell>
        </row>
        <row r="32">
          <cell r="B32">
            <v>7</v>
          </cell>
          <cell r="C32">
            <v>79596.235099999962</v>
          </cell>
        </row>
        <row r="33">
          <cell r="B33">
            <v>8</v>
          </cell>
          <cell r="C33">
            <v>33442.879584999871</v>
          </cell>
        </row>
        <row r="34">
          <cell r="B34">
            <v>10</v>
          </cell>
          <cell r="C34">
            <v>10240.923023500014</v>
          </cell>
        </row>
        <row r="35">
          <cell r="B35">
            <v>10</v>
          </cell>
          <cell r="C35">
            <v>-48745.930219000089</v>
          </cell>
        </row>
        <row r="36">
          <cell r="B36">
            <v>20</v>
          </cell>
          <cell r="C36">
            <v>9889.3266624998068</v>
          </cell>
        </row>
        <row r="37">
          <cell r="B37">
            <v>40</v>
          </cell>
          <cell r="C37">
            <v>14285.6931</v>
          </cell>
        </row>
        <row r="38">
          <cell r="B38">
            <v>130</v>
          </cell>
          <cell r="C38">
            <v>133296.53924099961</v>
          </cell>
        </row>
        <row r="39">
          <cell r="B39">
            <v>200</v>
          </cell>
          <cell r="C39">
            <v>103140.47199999999</v>
          </cell>
        </row>
        <row r="40">
          <cell r="B40">
            <v>245.25</v>
          </cell>
          <cell r="C40">
            <v>306925.36458500015</v>
          </cell>
        </row>
        <row r="41">
          <cell r="B41">
            <v>250</v>
          </cell>
          <cell r="C41">
            <v>201698.465</v>
          </cell>
        </row>
        <row r="42">
          <cell r="B42">
            <v>290</v>
          </cell>
          <cell r="C42">
            <v>29465.536797500026</v>
          </cell>
        </row>
        <row r="43">
          <cell r="B43">
            <v>300</v>
          </cell>
          <cell r="C43">
            <v>191860.73499999999</v>
          </cell>
        </row>
        <row r="44">
          <cell r="B44">
            <v>349</v>
          </cell>
          <cell r="C44">
            <v>1550125.6057329993</v>
          </cell>
        </row>
        <row r="45">
          <cell r="B45">
            <v>380</v>
          </cell>
          <cell r="C45">
            <v>511071.48716000008</v>
          </cell>
        </row>
        <row r="46">
          <cell r="B46">
            <v>432</v>
          </cell>
          <cell r="C46">
            <v>337012.49997999961</v>
          </cell>
        </row>
        <row r="47">
          <cell r="B47">
            <v>445</v>
          </cell>
          <cell r="C47">
            <v>169390.14284500002</v>
          </cell>
        </row>
        <row r="48">
          <cell r="B48">
            <v>500</v>
          </cell>
          <cell r="C48">
            <v>364477.76175000001</v>
          </cell>
        </row>
        <row r="49">
          <cell r="B49">
            <v>650</v>
          </cell>
          <cell r="C49">
            <v>295494.60647000006</v>
          </cell>
        </row>
        <row r="50">
          <cell r="B50">
            <v>660</v>
          </cell>
          <cell r="C50">
            <v>280225.33808000002</v>
          </cell>
        </row>
        <row r="51">
          <cell r="B51">
            <v>711</v>
          </cell>
          <cell r="C51">
            <v>352662.61716250004</v>
          </cell>
        </row>
        <row r="52">
          <cell r="B52">
            <v>964</v>
          </cell>
          <cell r="C52">
            <v>608894.69140599994</v>
          </cell>
        </row>
        <row r="53">
          <cell r="B53">
            <v>1000</v>
          </cell>
          <cell r="C53">
            <v>235051.285</v>
          </cell>
        </row>
        <row r="54">
          <cell r="B54">
            <v>1200</v>
          </cell>
          <cell r="C54">
            <v>517193.26974999998</v>
          </cell>
        </row>
        <row r="55">
          <cell r="B55">
            <v>1290</v>
          </cell>
          <cell r="C55">
            <v>448386.14002000028</v>
          </cell>
        </row>
        <row r="56">
          <cell r="B56">
            <v>1298</v>
          </cell>
          <cell r="C56">
            <v>1144954.9071930009</v>
          </cell>
        </row>
        <row r="57">
          <cell r="B57">
            <v>1615</v>
          </cell>
          <cell r="C57">
            <v>1052924.8677375</v>
          </cell>
        </row>
        <row r="58">
          <cell r="B58">
            <v>1633</v>
          </cell>
          <cell r="C58">
            <v>432436.13804899994</v>
          </cell>
        </row>
        <row r="59">
          <cell r="B59">
            <v>1915</v>
          </cell>
          <cell r="C59">
            <v>764566.94736249989</v>
          </cell>
        </row>
        <row r="60">
          <cell r="B60">
            <v>2053</v>
          </cell>
          <cell r="C60">
            <v>551081.85346799996</v>
          </cell>
        </row>
        <row r="61">
          <cell r="B61">
            <v>2140</v>
          </cell>
          <cell r="C61">
            <v>694905.21230499994</v>
          </cell>
        </row>
        <row r="62">
          <cell r="B62">
            <v>3375</v>
          </cell>
          <cell r="C62">
            <v>1099904.7707945001</v>
          </cell>
        </row>
        <row r="63">
          <cell r="B63">
            <v>3630</v>
          </cell>
          <cell r="C63">
            <v>1531489.8825449999</v>
          </cell>
        </row>
        <row r="64">
          <cell r="B64">
            <v>3715</v>
          </cell>
          <cell r="C64">
            <v>827708.6390175001</v>
          </cell>
        </row>
        <row r="65">
          <cell r="B65">
            <v>4075</v>
          </cell>
          <cell r="C65">
            <v>44317.629775000001</v>
          </cell>
        </row>
        <row r="66">
          <cell r="B66">
            <v>4142</v>
          </cell>
          <cell r="C66">
            <v>1857504.0798650002</v>
          </cell>
        </row>
        <row r="67">
          <cell r="B67">
            <v>5391</v>
          </cell>
          <cell r="C67">
            <v>2095577.5229994999</v>
          </cell>
        </row>
        <row r="68">
          <cell r="B68">
            <v>6698</v>
          </cell>
          <cell r="C68">
            <v>2694870.2469909997</v>
          </cell>
        </row>
        <row r="69">
          <cell r="B69">
            <v>35500</v>
          </cell>
          <cell r="C69">
            <v>434625.00880999997</v>
          </cell>
        </row>
        <row r="70">
          <cell r="B70">
            <v>86959.25</v>
          </cell>
          <cell r="C70">
            <v>22011192.295960002</v>
          </cell>
        </row>
      </sheetData>
      <sheetData sheetId="4">
        <row r="1">
          <cell r="B1" t="str">
            <v>Sector</v>
          </cell>
          <cell r="C1" t="str">
            <v>Scrip</v>
          </cell>
        </row>
        <row r="2">
          <cell r="B2" t="str">
            <v>Development Banks</v>
          </cell>
          <cell r="C2" t="str">
            <v>CORBL</v>
          </cell>
        </row>
        <row r="3">
          <cell r="B3" t="str">
            <v>Development Banks</v>
          </cell>
          <cell r="C3" t="str">
            <v>KSBBL</v>
          </cell>
        </row>
        <row r="4">
          <cell r="B4" t="str">
            <v>Development Banks</v>
          </cell>
          <cell r="C4" t="str">
            <v>SAPDBL</v>
          </cell>
        </row>
        <row r="5">
          <cell r="B5" t="str">
            <v>Finance</v>
          </cell>
          <cell r="C5" t="str">
            <v>SIFC</v>
          </cell>
        </row>
        <row r="6">
          <cell r="B6" t="str">
            <v>Hotels And Tourism</v>
          </cell>
          <cell r="C6" t="str">
            <v>KDL</v>
          </cell>
        </row>
        <row r="7">
          <cell r="B7" t="str">
            <v>Hydro Power</v>
          </cell>
          <cell r="C7" t="str">
            <v>BARUN</v>
          </cell>
        </row>
        <row r="8">
          <cell r="B8" t="str">
            <v>Hydro Power</v>
          </cell>
          <cell r="C8" t="str">
            <v>BEDC</v>
          </cell>
        </row>
        <row r="9">
          <cell r="B9" t="str">
            <v>Hydro Power</v>
          </cell>
          <cell r="C9" t="str">
            <v>BNHC</v>
          </cell>
        </row>
        <row r="10">
          <cell r="B10" t="str">
            <v>Hydro Power</v>
          </cell>
          <cell r="C10" t="str">
            <v>KPCL</v>
          </cell>
        </row>
        <row r="11">
          <cell r="B11" t="str">
            <v>Hydro Power</v>
          </cell>
          <cell r="C11" t="str">
            <v>LEC</v>
          </cell>
        </row>
        <row r="12">
          <cell r="B12" t="str">
            <v>Hydro Power</v>
          </cell>
          <cell r="C12" t="str">
            <v>MHCL</v>
          </cell>
        </row>
        <row r="13">
          <cell r="B13" t="str">
            <v>Hydro Power</v>
          </cell>
          <cell r="C13" t="str">
            <v>NHDL</v>
          </cell>
        </row>
        <row r="14">
          <cell r="B14" t="str">
            <v>Hydro Power</v>
          </cell>
          <cell r="C14" t="str">
            <v>RADHI</v>
          </cell>
        </row>
        <row r="15">
          <cell r="B15" t="str">
            <v>Hydro Power</v>
          </cell>
          <cell r="C15" t="str">
            <v>SIKLES</v>
          </cell>
        </row>
        <row r="16">
          <cell r="B16" t="str">
            <v>Hydro Power</v>
          </cell>
          <cell r="C16" t="str">
            <v>SMJC</v>
          </cell>
        </row>
        <row r="17">
          <cell r="B17" t="str">
            <v>Hydro Power</v>
          </cell>
          <cell r="C17" t="str">
            <v>UHEWA</v>
          </cell>
        </row>
        <row r="18">
          <cell r="B18" t="str">
            <v>Hydro Power</v>
          </cell>
          <cell r="C18" t="str">
            <v>UMRH</v>
          </cell>
        </row>
        <row r="19">
          <cell r="B19" t="str">
            <v>Investment</v>
          </cell>
          <cell r="C19" t="str">
            <v>CIT</v>
          </cell>
        </row>
        <row r="20">
          <cell r="B20" t="str">
            <v>Life Insurance</v>
          </cell>
          <cell r="C20" t="str">
            <v>SRLI</v>
          </cell>
        </row>
        <row r="21">
          <cell r="B21" t="str">
            <v>Microfinance</v>
          </cell>
          <cell r="C21" t="str">
            <v>FMDBL</v>
          </cell>
        </row>
        <row r="22">
          <cell r="B22" t="str">
            <v>Microfinance</v>
          </cell>
          <cell r="C22" t="str">
            <v>RSDC</v>
          </cell>
        </row>
        <row r="23">
          <cell r="B23" t="str">
            <v>Non Life Insurance</v>
          </cell>
          <cell r="C23" t="str">
            <v>HEI</v>
          </cell>
        </row>
        <row r="24">
          <cell r="B24" t="str">
            <v>Non Life Insurance</v>
          </cell>
          <cell r="C24" t="str">
            <v>PRIN</v>
          </cell>
        </row>
        <row r="25">
          <cell r="B25" t="str">
            <v>Tradings</v>
          </cell>
          <cell r="C25" t="str">
            <v>STC</v>
          </cell>
        </row>
        <row r="26">
          <cell r="B26" t="str">
            <v>Hotels And Tourism</v>
          </cell>
          <cell r="C26" t="str">
            <v>CGH</v>
          </cell>
        </row>
        <row r="36">
          <cell r="C36">
            <v>0.34710300429184548</v>
          </cell>
        </row>
        <row r="38">
          <cell r="B38" t="str">
            <v>Scrip</v>
          </cell>
          <cell r="C38" t="str">
            <v>Current P</v>
          </cell>
        </row>
        <row r="39">
          <cell r="B39" t="str">
            <v>nric</v>
          </cell>
          <cell r="C39">
            <v>745.6</v>
          </cell>
        </row>
        <row r="40">
          <cell r="B40" t="str">
            <v>adbl</v>
          </cell>
          <cell r="C40">
            <v>258.8</v>
          </cell>
        </row>
        <row r="41">
          <cell r="B41" t="str">
            <v>rbcl</v>
          </cell>
          <cell r="C41">
            <v>16050</v>
          </cell>
        </row>
        <row r="42">
          <cell r="B42" t="str">
            <v>licn</v>
          </cell>
          <cell r="C42">
            <v>1590</v>
          </cell>
        </row>
        <row r="43">
          <cell r="B43" t="str">
            <v>bpcl</v>
          </cell>
          <cell r="C43">
            <v>330</v>
          </cell>
        </row>
        <row r="44">
          <cell r="B44" t="str">
            <v>gblbs</v>
          </cell>
          <cell r="C44">
            <v>614.29999999999995</v>
          </cell>
        </row>
        <row r="45">
          <cell r="B45" t="str">
            <v>kbl</v>
          </cell>
          <cell r="C45">
            <v>179.8</v>
          </cell>
        </row>
        <row r="48">
          <cell r="B48" t="str">
            <v>sapdbl</v>
          </cell>
        </row>
      </sheetData>
      <sheetData sheetId="5">
        <row r="1">
          <cell r="B1" t="str">
            <v>Sector</v>
          </cell>
          <cell r="C1" t="str">
            <v>Scrip</v>
          </cell>
        </row>
        <row r="2">
          <cell r="B2" t="str">
            <v>Development Banks</v>
          </cell>
          <cell r="C2" t="str">
            <v>CORBL</v>
          </cell>
        </row>
        <row r="3">
          <cell r="B3" t="str">
            <v>Development Banks</v>
          </cell>
          <cell r="C3" t="str">
            <v>JBBL</v>
          </cell>
        </row>
        <row r="4">
          <cell r="B4" t="str">
            <v>Development Banks</v>
          </cell>
          <cell r="C4" t="str">
            <v>KSBBL</v>
          </cell>
        </row>
        <row r="5">
          <cell r="B5" t="str">
            <v>Development Banks</v>
          </cell>
          <cell r="C5" t="str">
            <v>SADBL</v>
          </cell>
        </row>
        <row r="6">
          <cell r="B6" t="str">
            <v>Development Banks</v>
          </cell>
          <cell r="C6" t="str">
            <v>SAPDBL</v>
          </cell>
        </row>
        <row r="7">
          <cell r="B7" t="str">
            <v>Finance</v>
          </cell>
          <cell r="C7" t="str">
            <v>GMFIL</v>
          </cell>
        </row>
        <row r="8">
          <cell r="B8" t="str">
            <v>Finance</v>
          </cell>
          <cell r="C8" t="str">
            <v>SIFC</v>
          </cell>
        </row>
        <row r="9">
          <cell r="B9" t="str">
            <v>Hotels And Tourism</v>
          </cell>
          <cell r="C9" t="str">
            <v>KDL</v>
          </cell>
        </row>
        <row r="10">
          <cell r="B10" t="str">
            <v>Hydro Power</v>
          </cell>
          <cell r="C10" t="str">
            <v>BARUN</v>
          </cell>
        </row>
        <row r="11">
          <cell r="B11" t="str">
            <v>Hydro Power</v>
          </cell>
          <cell r="C11" t="str">
            <v>BNHC</v>
          </cell>
        </row>
        <row r="12">
          <cell r="B12" t="str">
            <v>Hydro Power</v>
          </cell>
          <cell r="C12" t="str">
            <v>HURJA</v>
          </cell>
        </row>
        <row r="13">
          <cell r="B13" t="str">
            <v>Hydro Power</v>
          </cell>
          <cell r="C13" t="str">
            <v>KPCL</v>
          </cell>
        </row>
        <row r="14">
          <cell r="B14" t="str">
            <v>Hydro Power</v>
          </cell>
          <cell r="C14" t="str">
            <v>LEC</v>
          </cell>
        </row>
        <row r="15">
          <cell r="B15" t="str">
            <v>Hydro Power</v>
          </cell>
          <cell r="C15" t="str">
            <v>MBJC</v>
          </cell>
        </row>
        <row r="16">
          <cell r="B16" t="str">
            <v>Hydro Power</v>
          </cell>
          <cell r="C16" t="str">
            <v>MHCL</v>
          </cell>
        </row>
        <row r="17">
          <cell r="B17" t="str">
            <v>Hydro Power</v>
          </cell>
          <cell r="C17" t="str">
            <v>NHDL</v>
          </cell>
        </row>
        <row r="18">
          <cell r="B18" t="str">
            <v>Hydro Power</v>
          </cell>
          <cell r="C18" t="str">
            <v>RADHI</v>
          </cell>
        </row>
        <row r="19">
          <cell r="B19" t="str">
            <v>Hydro Power</v>
          </cell>
          <cell r="C19" t="str">
            <v>SIKLES</v>
          </cell>
        </row>
        <row r="20">
          <cell r="B20" t="str">
            <v>Hydro Power</v>
          </cell>
          <cell r="C20" t="str">
            <v>UHEWA</v>
          </cell>
        </row>
        <row r="21">
          <cell r="B21" t="str">
            <v>Hydro Power</v>
          </cell>
          <cell r="C21" t="str">
            <v>UMRH</v>
          </cell>
        </row>
        <row r="22">
          <cell r="B22" t="str">
            <v>Hydro Power</v>
          </cell>
          <cell r="C22" t="str">
            <v>USHEC</v>
          </cell>
        </row>
        <row r="23">
          <cell r="B23" t="str">
            <v>Investment</v>
          </cell>
          <cell r="C23" t="str">
            <v>CIT</v>
          </cell>
        </row>
        <row r="24">
          <cell r="B24" t="str">
            <v>Life Insurance</v>
          </cell>
          <cell r="C24" t="str">
            <v>HLI</v>
          </cell>
        </row>
        <row r="25">
          <cell r="B25" t="str">
            <v>Life Insurance</v>
          </cell>
          <cell r="C25" t="str">
            <v>SRLI</v>
          </cell>
        </row>
        <row r="26">
          <cell r="B26" t="str">
            <v>Microfinance</v>
          </cell>
          <cell r="C26" t="str">
            <v>CYCL</v>
          </cell>
        </row>
        <row r="27">
          <cell r="B27" t="str">
            <v>Microfinance</v>
          </cell>
          <cell r="C27" t="str">
            <v>FMDBL</v>
          </cell>
        </row>
        <row r="28">
          <cell r="B28" t="str">
            <v>Microfinance</v>
          </cell>
          <cell r="C28" t="str">
            <v>FOWAD</v>
          </cell>
        </row>
        <row r="29">
          <cell r="B29" t="str">
            <v>Microfinance</v>
          </cell>
          <cell r="C29" t="str">
            <v>RSDC</v>
          </cell>
        </row>
        <row r="30">
          <cell r="B30" t="str">
            <v>Mutual Funds</v>
          </cell>
          <cell r="C30" t="str">
            <v>KDBY</v>
          </cell>
        </row>
        <row r="31">
          <cell r="B31" t="str">
            <v>Mutual Funds</v>
          </cell>
          <cell r="C31" t="str">
            <v>NICFC</v>
          </cell>
        </row>
        <row r="32">
          <cell r="B32" t="str">
            <v>Mutual Funds</v>
          </cell>
          <cell r="C32" t="str">
            <v>NMB50</v>
          </cell>
        </row>
        <row r="33">
          <cell r="B33" t="str">
            <v>Mutual Funds</v>
          </cell>
          <cell r="C33" t="str">
            <v>SAEF</v>
          </cell>
        </row>
        <row r="34">
          <cell r="B34" t="str">
            <v>Non Life Insurance</v>
          </cell>
          <cell r="C34" t="str">
            <v>IGI</v>
          </cell>
        </row>
        <row r="35">
          <cell r="B35" t="str">
            <v>Non Life Insurance</v>
          </cell>
          <cell r="C35" t="str">
            <v>PRIN</v>
          </cell>
        </row>
        <row r="36">
          <cell r="B36" t="str">
            <v>Non Life Insurance</v>
          </cell>
          <cell r="C36" t="str">
            <v>SGIC</v>
          </cell>
        </row>
        <row r="37">
          <cell r="B37" t="str">
            <v>Hydro Power</v>
          </cell>
          <cell r="C37" t="str">
            <v>MEL</v>
          </cell>
        </row>
        <row r="38">
          <cell r="B38" t="str">
            <v>Promotor Share</v>
          </cell>
          <cell r="C38" t="str">
            <v>HIDCLP</v>
          </cell>
        </row>
        <row r="39">
          <cell r="B39" t="str">
            <v>Tradings</v>
          </cell>
          <cell r="C39" t="str">
            <v>STC</v>
          </cell>
        </row>
      </sheetData>
      <sheetData sheetId="6">
        <row r="1">
          <cell r="B1" t="str">
            <v>Sector</v>
          </cell>
          <cell r="C1" t="str">
            <v>Scrip</v>
          </cell>
        </row>
        <row r="2">
          <cell r="B2" t="str">
            <v>Life Insurance</v>
          </cell>
          <cell r="C2" t="str">
            <v>SRLI</v>
          </cell>
        </row>
        <row r="3">
          <cell r="B3" t="str">
            <v>Tradings</v>
          </cell>
          <cell r="C3" t="str">
            <v>STC</v>
          </cell>
        </row>
        <row r="4">
          <cell r="B4" t="str">
            <v>Finance</v>
          </cell>
          <cell r="C4" t="str">
            <v>SIFC</v>
          </cell>
        </row>
        <row r="5">
          <cell r="B5" t="str">
            <v>Investment</v>
          </cell>
          <cell r="C5" t="str">
            <v>CIT</v>
          </cell>
        </row>
      </sheetData>
      <sheetData sheetId="7">
        <row r="1">
          <cell r="B1" t="str">
            <v>Scrip</v>
          </cell>
          <cell r="C1">
            <v>45096</v>
          </cell>
        </row>
        <row r="2">
          <cell r="B2" t="str">
            <v>CORBL</v>
          </cell>
          <cell r="C2">
            <v>4239.9694400001317</v>
          </cell>
        </row>
        <row r="3">
          <cell r="B3" t="str">
            <v>KSBBL</v>
          </cell>
          <cell r="C3">
            <v>11213.294830499915</v>
          </cell>
        </row>
        <row r="4">
          <cell r="B4" t="str">
            <v>SAPDBL</v>
          </cell>
          <cell r="C4">
            <v>2872.5164320000331</v>
          </cell>
        </row>
        <row r="5">
          <cell r="B5" t="str">
            <v>GMFIL</v>
          </cell>
          <cell r="C5">
            <v>14813.303165000048</v>
          </cell>
        </row>
        <row r="6">
          <cell r="B6" t="str">
            <v>SIFC</v>
          </cell>
          <cell r="C6">
            <v>-6255.9010000000126</v>
          </cell>
        </row>
        <row r="7">
          <cell r="B7" t="str">
            <v>KDL</v>
          </cell>
          <cell r="C7">
            <v>40091.947500000009</v>
          </cell>
        </row>
        <row r="8">
          <cell r="B8" t="str">
            <v>BARUN</v>
          </cell>
          <cell r="C8">
            <v>-86513.534140000236</v>
          </cell>
        </row>
        <row r="9">
          <cell r="B9" t="str">
            <v>BNHC</v>
          </cell>
          <cell r="C9">
            <v>-1162.6542349095107</v>
          </cell>
        </row>
        <row r="10">
          <cell r="B10" t="str">
            <v>KPCL</v>
          </cell>
          <cell r="C10">
            <v>-92157.500549499877</v>
          </cell>
        </row>
        <row r="11">
          <cell r="B11" t="str">
            <v>LEC</v>
          </cell>
          <cell r="C11">
            <v>-54160.587845000031</v>
          </cell>
        </row>
        <row r="12">
          <cell r="B12" t="str">
            <v>MHCL</v>
          </cell>
          <cell r="C12">
            <v>-20981.638517500134</v>
          </cell>
        </row>
        <row r="13">
          <cell r="B13" t="str">
            <v>NHDL</v>
          </cell>
          <cell r="C13">
            <v>-14811.360450999811</v>
          </cell>
        </row>
        <row r="14">
          <cell r="B14" t="str">
            <v>RADHI</v>
          </cell>
          <cell r="C14">
            <v>-24156.187598999939</v>
          </cell>
        </row>
        <row r="15">
          <cell r="B15" t="str">
            <v>SIKLES</v>
          </cell>
          <cell r="C15">
            <v>-203849.82894500019</v>
          </cell>
        </row>
        <row r="16">
          <cell r="B16" t="str">
            <v>UHEWA</v>
          </cell>
          <cell r="C16">
            <v>-1312.9279000000006</v>
          </cell>
        </row>
        <row r="17">
          <cell r="B17" t="str">
            <v>UMRH</v>
          </cell>
          <cell r="C17">
            <v>-17679.383712500043</v>
          </cell>
        </row>
        <row r="18">
          <cell r="B18" t="str">
            <v>CIT</v>
          </cell>
          <cell r="C18">
            <v>73416.090024999983</v>
          </cell>
        </row>
        <row r="19">
          <cell r="B19" t="str">
            <v>SRLI</v>
          </cell>
          <cell r="C19">
            <v>608132.56455000001</v>
          </cell>
        </row>
        <row r="20">
          <cell r="B20" t="str">
            <v>FMDBL</v>
          </cell>
          <cell r="C20">
            <v>-2302.6217499999912</v>
          </cell>
        </row>
        <row r="21">
          <cell r="B21" t="str">
            <v>RSDC</v>
          </cell>
          <cell r="C21">
            <v>-5107.609999999986</v>
          </cell>
        </row>
        <row r="22">
          <cell r="B22" t="str">
            <v>PRIN</v>
          </cell>
          <cell r="C22">
            <v>123786.53801800005</v>
          </cell>
        </row>
        <row r="23">
          <cell r="B23" t="str">
            <v>STC</v>
          </cell>
          <cell r="C23">
            <v>136533.46628000028</v>
          </cell>
        </row>
        <row r="26">
          <cell r="C26">
            <v>484647.95359609067</v>
          </cell>
        </row>
        <row r="28">
          <cell r="C28">
            <v>2.8611343343606861</v>
          </cell>
        </row>
        <row r="32">
          <cell r="B32" t="str">
            <v>SRLI</v>
          </cell>
          <cell r="C32" t="str">
            <v>Buy</v>
          </cell>
        </row>
        <row r="33">
          <cell r="C33" t="str">
            <v>Sell</v>
          </cell>
        </row>
        <row r="37">
          <cell r="B37" t="str">
            <v>CIT</v>
          </cell>
          <cell r="C37" t="str">
            <v>Buy</v>
          </cell>
        </row>
        <row r="38">
          <cell r="C38" t="str">
            <v>Sell</v>
          </cell>
        </row>
        <row r="42">
          <cell r="B42" t="str">
            <v>SRLI</v>
          </cell>
          <cell r="C42" t="str">
            <v>Buy</v>
          </cell>
        </row>
        <row r="43">
          <cell r="C43" t="str">
            <v>Sell</v>
          </cell>
        </row>
        <row r="46">
          <cell r="B46" t="str">
            <v>NHDL</v>
          </cell>
          <cell r="C46" t="str">
            <v>Buy</v>
          </cell>
        </row>
        <row r="47">
          <cell r="C47" t="str">
            <v>Sell</v>
          </cell>
        </row>
      </sheetData>
      <sheetData sheetId="8">
        <row r="3">
          <cell r="B3" t="str">
            <v>Sum of Quantity</v>
          </cell>
          <cell r="C3" t="str">
            <v>Sum of Amount</v>
          </cell>
        </row>
        <row r="4">
          <cell r="B4">
            <v>0</v>
          </cell>
          <cell r="C4">
            <v>-460.76499999999942</v>
          </cell>
        </row>
        <row r="5">
          <cell r="B5">
            <v>0</v>
          </cell>
          <cell r="C5">
            <v>-8746.7690600000205</v>
          </cell>
        </row>
        <row r="6">
          <cell r="B6">
            <v>0</v>
          </cell>
          <cell r="C6">
            <v>16488.897200000007</v>
          </cell>
        </row>
        <row r="7">
          <cell r="B7">
            <v>0</v>
          </cell>
          <cell r="C7">
            <v>-20186.196715000027</v>
          </cell>
        </row>
        <row r="9">
          <cell r="B9">
            <v>30</v>
          </cell>
          <cell r="C9">
            <v>10366.662700000001</v>
          </cell>
        </row>
        <row r="10">
          <cell r="B10">
            <v>433</v>
          </cell>
          <cell r="C10">
            <v>145670.37994999997</v>
          </cell>
        </row>
        <row r="11">
          <cell r="B11">
            <v>500</v>
          </cell>
          <cell r="C11">
            <v>203003.47</v>
          </cell>
        </row>
        <row r="12">
          <cell r="B12">
            <v>500</v>
          </cell>
          <cell r="C12">
            <v>218864.3</v>
          </cell>
        </row>
        <row r="13">
          <cell r="B13">
            <v>600</v>
          </cell>
          <cell r="C13">
            <v>294211.2733</v>
          </cell>
        </row>
        <row r="14">
          <cell r="B14">
            <v>1250</v>
          </cell>
          <cell r="C14">
            <v>310628.73812499997</v>
          </cell>
        </row>
        <row r="15">
          <cell r="B15">
            <v>2000</v>
          </cell>
          <cell r="C15">
            <v>806868.33740000008</v>
          </cell>
        </row>
        <row r="16">
          <cell r="B16">
            <v>5313</v>
          </cell>
          <cell r="C16">
            <v>1976708.3278999999</v>
          </cell>
        </row>
      </sheetData>
      <sheetData sheetId="9">
        <row r="1">
          <cell r="B1" t="str">
            <v>Sector</v>
          </cell>
          <cell r="C1" t="str">
            <v>Scrip</v>
          </cell>
        </row>
        <row r="2">
          <cell r="B2" t="str">
            <v>Hydro Power</v>
          </cell>
          <cell r="C2" t="str">
            <v>BNHC</v>
          </cell>
        </row>
        <row r="3">
          <cell r="B3" t="str">
            <v>Hydro Power</v>
          </cell>
          <cell r="C3" t="str">
            <v>NHDL</v>
          </cell>
        </row>
        <row r="4">
          <cell r="B4" t="str">
            <v>Non Life Insurance</v>
          </cell>
          <cell r="C4" t="str">
            <v>PRIN</v>
          </cell>
        </row>
        <row r="5">
          <cell r="B5" t="str">
            <v>Development Banks</v>
          </cell>
          <cell r="C5" t="str">
            <v>SADBL</v>
          </cell>
        </row>
        <row r="6">
          <cell r="B6" t="str">
            <v>Non Life Insurance</v>
          </cell>
          <cell r="C6" t="str">
            <v>UAIL</v>
          </cell>
        </row>
        <row r="7">
          <cell r="B7" t="str">
            <v>Hydro Power</v>
          </cell>
          <cell r="C7" t="str">
            <v>USHEC</v>
          </cell>
        </row>
        <row r="8">
          <cell r="B8" t="str">
            <v>Hydro Power</v>
          </cell>
          <cell r="C8" t="str">
            <v>BARUN</v>
          </cell>
        </row>
      </sheetData>
      <sheetData sheetId="10">
        <row r="1">
          <cell r="B1" t="str">
            <v>Sector</v>
          </cell>
          <cell r="C1" t="str">
            <v>Scrip</v>
          </cell>
        </row>
        <row r="2">
          <cell r="B2" t="str">
            <v>Development Banks</v>
          </cell>
          <cell r="C2" t="str">
            <v>KSBBL</v>
          </cell>
        </row>
        <row r="3">
          <cell r="B3" t="str">
            <v>Hydro Power</v>
          </cell>
          <cell r="C3" t="str">
            <v>LEC</v>
          </cell>
        </row>
        <row r="4">
          <cell r="B4" t="str">
            <v>Hydro Power</v>
          </cell>
          <cell r="C4" t="str">
            <v>RADHI</v>
          </cell>
        </row>
        <row r="5">
          <cell r="B5" t="str">
            <v>Hydro Power</v>
          </cell>
          <cell r="C5" t="str">
            <v>UHEWA</v>
          </cell>
        </row>
        <row r="6">
          <cell r="B6" t="str">
            <v>Hydro Power</v>
          </cell>
          <cell r="C6" t="str">
            <v>UMRH</v>
          </cell>
        </row>
        <row r="7">
          <cell r="B7" t="str">
            <v>Microfinance</v>
          </cell>
          <cell r="C7" t="str">
            <v>FMDBL</v>
          </cell>
        </row>
      </sheetData>
      <sheetData sheetId="11">
        <row r="1">
          <cell r="B1" t="str">
            <v>Required</v>
          </cell>
          <cell r="C1" t="str">
            <v>Achieve</v>
          </cell>
        </row>
        <row r="2">
          <cell r="B2">
            <v>100</v>
          </cell>
        </row>
        <row r="3">
          <cell r="B3">
            <v>365</v>
          </cell>
        </row>
        <row r="4">
          <cell r="B4">
            <v>0.27397260273972601</v>
          </cell>
          <cell r="C4" t="e">
            <v>#DIV/0!</v>
          </cell>
        </row>
        <row r="6">
          <cell r="B6">
            <v>4.9315068493150684E-2</v>
          </cell>
          <cell r="C6">
            <v>0</v>
          </cell>
        </row>
        <row r="7">
          <cell r="C7" t="e">
            <v>#DIV/0!</v>
          </cell>
        </row>
        <row r="12">
          <cell r="B12">
            <v>44926</v>
          </cell>
        </row>
        <row r="13">
          <cell r="B13">
            <v>100</v>
          </cell>
        </row>
        <row r="14">
          <cell r="B14">
            <v>10</v>
          </cell>
        </row>
        <row r="15">
          <cell r="B15">
            <v>90</v>
          </cell>
        </row>
        <row r="16">
          <cell r="B16">
            <v>29</v>
          </cell>
        </row>
        <row r="17">
          <cell r="B17">
            <v>23</v>
          </cell>
        </row>
        <row r="18">
          <cell r="B18">
            <v>5.2</v>
          </cell>
        </row>
        <row r="19">
          <cell r="B19">
            <v>-23.8</v>
          </cell>
        </row>
        <row r="20">
          <cell r="B20">
            <v>1.9230769230769231</v>
          </cell>
        </row>
        <row r="21">
          <cell r="B21">
            <v>0.34482758620689657</v>
          </cell>
        </row>
        <row r="22">
          <cell r="B22">
            <v>3.9130434782608696</v>
          </cell>
        </row>
        <row r="23">
          <cell r="B23">
            <v>17.931034482758623</v>
          </cell>
        </row>
        <row r="24">
          <cell r="B24">
            <v>0.17931034482758623</v>
          </cell>
        </row>
        <row r="27">
          <cell r="B27">
            <v>18</v>
          </cell>
        </row>
        <row r="28">
          <cell r="B28">
            <v>0.34615384615384615</v>
          </cell>
        </row>
        <row r="29">
          <cell r="B29">
            <v>0.34482758620689657</v>
          </cell>
        </row>
        <row r="30">
          <cell r="B30">
            <v>0.99616858237547901</v>
          </cell>
        </row>
        <row r="31">
          <cell r="B31">
            <v>0.23243933588761176</v>
          </cell>
          <cell r="C31">
            <v>1</v>
          </cell>
        </row>
        <row r="32">
          <cell r="B32">
            <v>6.8235294117647056</v>
          </cell>
          <cell r="C32">
            <v>7</v>
          </cell>
        </row>
      </sheetData>
      <sheetData sheetId="12">
        <row r="19">
          <cell r="B19" t="str">
            <v>In Hand</v>
          </cell>
        </row>
        <row r="21">
          <cell r="B21">
            <v>10</v>
          </cell>
        </row>
      </sheetData>
      <sheetData sheetId="13">
        <row r="1">
          <cell r="B1" t="str">
            <v>Symbol</v>
          </cell>
          <cell r="C1" t="str">
            <v>LTP</v>
          </cell>
        </row>
        <row r="2">
          <cell r="B2" t="str">
            <v>NBF3</v>
          </cell>
          <cell r="C2">
            <v>7.65</v>
          </cell>
        </row>
        <row r="3">
          <cell r="B3" t="str">
            <v>RMF1</v>
          </cell>
          <cell r="C3">
            <v>7.7</v>
          </cell>
        </row>
        <row r="4">
          <cell r="B4" t="str">
            <v>MMF1</v>
          </cell>
          <cell r="C4">
            <v>7.78</v>
          </cell>
        </row>
        <row r="5">
          <cell r="B5" t="str">
            <v>SLCF</v>
          </cell>
          <cell r="C5">
            <v>7.85</v>
          </cell>
        </row>
        <row r="6">
          <cell r="B6" t="str">
            <v>SBCF</v>
          </cell>
          <cell r="C6">
            <v>7.89</v>
          </cell>
        </row>
        <row r="7">
          <cell r="B7" t="str">
            <v>NIBSF2</v>
          </cell>
          <cell r="C7">
            <v>8.06</v>
          </cell>
        </row>
        <row r="8">
          <cell r="B8" t="str">
            <v>CMF1</v>
          </cell>
          <cell r="C8">
            <v>8.5</v>
          </cell>
        </row>
        <row r="9">
          <cell r="B9" t="str">
            <v>NICSF</v>
          </cell>
          <cell r="C9">
            <v>8.64</v>
          </cell>
        </row>
        <row r="10">
          <cell r="B10" t="str">
            <v>SAGF</v>
          </cell>
          <cell r="C10">
            <v>8.75</v>
          </cell>
        </row>
        <row r="11">
          <cell r="B11" t="str">
            <v>GIBF1</v>
          </cell>
          <cell r="C11">
            <v>8.83</v>
          </cell>
        </row>
        <row r="12">
          <cell r="B12" t="str">
            <v>SFEF</v>
          </cell>
          <cell r="C12">
            <v>8.9499999999999993</v>
          </cell>
        </row>
        <row r="13">
          <cell r="B13" t="str">
            <v>SEF</v>
          </cell>
          <cell r="C13">
            <v>8.99</v>
          </cell>
        </row>
        <row r="14">
          <cell r="B14" t="str">
            <v>SIGS2</v>
          </cell>
          <cell r="C14">
            <v>8.99</v>
          </cell>
        </row>
        <row r="15">
          <cell r="B15" t="str">
            <v>NBF2</v>
          </cell>
          <cell r="C15">
            <v>9</v>
          </cell>
        </row>
        <row r="16">
          <cell r="B16" t="str">
            <v>PSF</v>
          </cell>
          <cell r="C16">
            <v>9.1</v>
          </cell>
        </row>
        <row r="17">
          <cell r="B17" t="str">
            <v>KDBY</v>
          </cell>
          <cell r="C17">
            <v>9.34</v>
          </cell>
        </row>
        <row r="18">
          <cell r="B18" t="str">
            <v>NICBF</v>
          </cell>
          <cell r="C18">
            <v>9.35</v>
          </cell>
        </row>
        <row r="19">
          <cell r="B19" t="str">
            <v>NIBLPF</v>
          </cell>
          <cell r="C19">
            <v>9.4499999999999993</v>
          </cell>
        </row>
        <row r="20">
          <cell r="B20" t="str">
            <v>LEMF</v>
          </cell>
          <cell r="C20">
            <v>9.4700000000000006</v>
          </cell>
        </row>
        <row r="21">
          <cell r="B21" t="str">
            <v>LUK</v>
          </cell>
          <cell r="C21">
            <v>9.49</v>
          </cell>
        </row>
        <row r="22">
          <cell r="B22" t="str">
            <v>PRSF</v>
          </cell>
          <cell r="C22">
            <v>9.52</v>
          </cell>
        </row>
        <row r="23">
          <cell r="B23" t="str">
            <v>NSIF2</v>
          </cell>
          <cell r="C23">
            <v>9.61</v>
          </cell>
        </row>
        <row r="24">
          <cell r="B24" t="str">
            <v>NEF</v>
          </cell>
          <cell r="C24">
            <v>9.6199999999999992</v>
          </cell>
        </row>
        <row r="25">
          <cell r="B25" t="str">
            <v>KEF</v>
          </cell>
          <cell r="C25">
            <v>10.15</v>
          </cell>
        </row>
        <row r="26">
          <cell r="B26" t="str">
            <v>NICGF</v>
          </cell>
          <cell r="C26">
            <v>10.26</v>
          </cell>
        </row>
        <row r="27">
          <cell r="B27" t="str">
            <v>NMB50</v>
          </cell>
          <cell r="C27">
            <v>10.65</v>
          </cell>
        </row>
        <row r="28">
          <cell r="B28" t="str">
            <v>NMBHF1</v>
          </cell>
          <cell r="C28">
            <v>10.95</v>
          </cell>
        </row>
        <row r="29">
          <cell r="B29" t="str">
            <v>SAEF</v>
          </cell>
          <cell r="C29">
            <v>11.22</v>
          </cell>
        </row>
        <row r="30">
          <cell r="B30" t="str">
            <v>SFMF</v>
          </cell>
          <cell r="C30">
            <v>11.29</v>
          </cell>
        </row>
        <row r="31">
          <cell r="B31" t="str">
            <v>HIDCLP</v>
          </cell>
          <cell r="C31">
            <v>103.5</v>
          </cell>
        </row>
        <row r="32">
          <cell r="B32" t="str">
            <v>KBLPO</v>
          </cell>
          <cell r="C32">
            <v>113</v>
          </cell>
        </row>
        <row r="33">
          <cell r="B33" t="str">
            <v>PRVUPO</v>
          </cell>
          <cell r="C33">
            <v>115</v>
          </cell>
        </row>
        <row r="34">
          <cell r="B34" t="str">
            <v>HDHPC</v>
          </cell>
          <cell r="C34">
            <v>150.5</v>
          </cell>
        </row>
        <row r="35">
          <cell r="B35" t="str">
            <v>NIMBPO</v>
          </cell>
          <cell r="C35">
            <v>156</v>
          </cell>
        </row>
        <row r="36">
          <cell r="B36" t="str">
            <v>NHPC</v>
          </cell>
          <cell r="C36">
            <v>176</v>
          </cell>
        </row>
        <row r="37">
          <cell r="B37" t="str">
            <v>PRVU</v>
          </cell>
          <cell r="C37">
            <v>178.9</v>
          </cell>
        </row>
        <row r="38">
          <cell r="B38" t="str">
            <v>KBL</v>
          </cell>
          <cell r="C38">
            <v>179.8</v>
          </cell>
        </row>
        <row r="39">
          <cell r="B39" t="str">
            <v>SSHL</v>
          </cell>
          <cell r="C39">
            <v>182</v>
          </cell>
        </row>
        <row r="40">
          <cell r="B40" t="str">
            <v>DHPL</v>
          </cell>
          <cell r="C40">
            <v>183</v>
          </cell>
        </row>
        <row r="41">
          <cell r="B41" t="str">
            <v>HIDCL</v>
          </cell>
          <cell r="C41">
            <v>186</v>
          </cell>
        </row>
        <row r="42">
          <cell r="B42" t="str">
            <v>AKJCL</v>
          </cell>
          <cell r="C42">
            <v>191.5</v>
          </cell>
        </row>
        <row r="43">
          <cell r="B43" t="str">
            <v>CZBIL</v>
          </cell>
          <cell r="C43">
            <v>193.2</v>
          </cell>
        </row>
        <row r="44">
          <cell r="B44" t="str">
            <v>NIMB</v>
          </cell>
          <cell r="C44">
            <v>194.6</v>
          </cell>
        </row>
        <row r="45">
          <cell r="B45" t="str">
            <v>API</v>
          </cell>
          <cell r="C45">
            <v>198</v>
          </cell>
        </row>
        <row r="46">
          <cell r="B46" t="str">
            <v>UNHPL</v>
          </cell>
          <cell r="C46">
            <v>199</v>
          </cell>
        </row>
        <row r="47">
          <cell r="B47" t="str">
            <v>GBIME</v>
          </cell>
          <cell r="C47">
            <v>199.9</v>
          </cell>
        </row>
        <row r="48">
          <cell r="B48" t="str">
            <v>KKHC</v>
          </cell>
          <cell r="C48">
            <v>203</v>
          </cell>
        </row>
        <row r="49">
          <cell r="B49" t="str">
            <v>PMHPL</v>
          </cell>
          <cell r="C49">
            <v>203</v>
          </cell>
        </row>
        <row r="50">
          <cell r="B50" t="str">
            <v>MEL</v>
          </cell>
          <cell r="C50">
            <v>208</v>
          </cell>
        </row>
        <row r="51">
          <cell r="B51" t="str">
            <v>MHCL</v>
          </cell>
          <cell r="C51">
            <v>210</v>
          </cell>
        </row>
        <row r="52">
          <cell r="B52" t="str">
            <v>PCBL</v>
          </cell>
          <cell r="C52">
            <v>210</v>
          </cell>
        </row>
        <row r="53">
          <cell r="B53" t="str">
            <v>UMHL</v>
          </cell>
          <cell r="C53">
            <v>215.9</v>
          </cell>
        </row>
        <row r="54">
          <cell r="B54" t="str">
            <v>GHL</v>
          </cell>
          <cell r="C54">
            <v>216</v>
          </cell>
        </row>
        <row r="55">
          <cell r="B55" t="str">
            <v>UPCL</v>
          </cell>
          <cell r="C55">
            <v>220</v>
          </cell>
        </row>
        <row r="56">
          <cell r="B56" t="str">
            <v>HBL</v>
          </cell>
          <cell r="C56">
            <v>226.5</v>
          </cell>
        </row>
        <row r="57">
          <cell r="B57" t="str">
            <v>NIFRA</v>
          </cell>
          <cell r="C57">
            <v>226.6</v>
          </cell>
        </row>
        <row r="58">
          <cell r="B58" t="str">
            <v>AKPL</v>
          </cell>
          <cell r="C58">
            <v>227.5</v>
          </cell>
        </row>
        <row r="59">
          <cell r="B59" t="str">
            <v>DOLTI</v>
          </cell>
          <cell r="C59">
            <v>228.3</v>
          </cell>
        </row>
        <row r="60">
          <cell r="B60" t="str">
            <v>NGPL</v>
          </cell>
          <cell r="C60">
            <v>231.5</v>
          </cell>
        </row>
        <row r="61">
          <cell r="B61" t="str">
            <v>BEDC</v>
          </cell>
          <cell r="C61">
            <v>232</v>
          </cell>
        </row>
        <row r="62">
          <cell r="B62" t="str">
            <v>MHNL</v>
          </cell>
          <cell r="C62">
            <v>232.5</v>
          </cell>
        </row>
        <row r="63">
          <cell r="B63" t="str">
            <v>MCHL</v>
          </cell>
          <cell r="C63">
            <v>232.7</v>
          </cell>
        </row>
        <row r="64">
          <cell r="B64" t="str">
            <v>RADHI</v>
          </cell>
          <cell r="C64">
            <v>233.2</v>
          </cell>
        </row>
        <row r="65">
          <cell r="B65" t="str">
            <v>MKHC</v>
          </cell>
          <cell r="C65">
            <v>238</v>
          </cell>
        </row>
        <row r="66">
          <cell r="B66" t="str">
            <v>LEC</v>
          </cell>
          <cell r="C66">
            <v>238.1</v>
          </cell>
        </row>
        <row r="67">
          <cell r="B67" t="str">
            <v>NMB</v>
          </cell>
          <cell r="C67">
            <v>242</v>
          </cell>
        </row>
        <row r="68">
          <cell r="B68" t="str">
            <v>RIDI</v>
          </cell>
          <cell r="C68">
            <v>243.3</v>
          </cell>
        </row>
        <row r="69">
          <cell r="B69" t="str">
            <v>DORDI</v>
          </cell>
          <cell r="C69">
            <v>245</v>
          </cell>
        </row>
        <row r="70">
          <cell r="B70" t="str">
            <v>RHGCL</v>
          </cell>
          <cell r="C70">
            <v>246</v>
          </cell>
        </row>
        <row r="71">
          <cell r="B71" t="str">
            <v>HHL</v>
          </cell>
          <cell r="C71">
            <v>247</v>
          </cell>
        </row>
        <row r="72">
          <cell r="B72" t="str">
            <v>BARUN</v>
          </cell>
          <cell r="C72">
            <v>248</v>
          </cell>
        </row>
        <row r="73">
          <cell r="B73" t="str">
            <v>SMJC</v>
          </cell>
          <cell r="C73">
            <v>248.1</v>
          </cell>
        </row>
        <row r="74">
          <cell r="B74" t="str">
            <v>PPL</v>
          </cell>
          <cell r="C74">
            <v>251.9</v>
          </cell>
        </row>
        <row r="75">
          <cell r="B75" t="str">
            <v>RFPL</v>
          </cell>
          <cell r="C75">
            <v>253</v>
          </cell>
        </row>
        <row r="76">
          <cell r="B76" t="str">
            <v>MBL</v>
          </cell>
          <cell r="C76">
            <v>254</v>
          </cell>
        </row>
        <row r="77">
          <cell r="B77" t="str">
            <v>IHL</v>
          </cell>
          <cell r="C77">
            <v>256.39999999999998</v>
          </cell>
        </row>
        <row r="78">
          <cell r="B78" t="str">
            <v>AHPC</v>
          </cell>
          <cell r="C78">
            <v>257</v>
          </cell>
        </row>
        <row r="79">
          <cell r="B79" t="str">
            <v>ADBL</v>
          </cell>
          <cell r="C79">
            <v>258.8</v>
          </cell>
        </row>
        <row r="80">
          <cell r="B80" t="str">
            <v>BHL</v>
          </cell>
          <cell r="C80">
            <v>260</v>
          </cell>
        </row>
        <row r="81">
          <cell r="B81" t="str">
            <v>GLH</v>
          </cell>
          <cell r="C81">
            <v>260</v>
          </cell>
        </row>
        <row r="82">
          <cell r="B82" t="str">
            <v>JOSHI</v>
          </cell>
          <cell r="C82">
            <v>260</v>
          </cell>
        </row>
        <row r="83">
          <cell r="B83" t="str">
            <v>SPDL</v>
          </cell>
          <cell r="C83">
            <v>260</v>
          </cell>
        </row>
        <row r="84">
          <cell r="B84" t="str">
            <v>HURJA</v>
          </cell>
          <cell r="C84">
            <v>261.89999999999998</v>
          </cell>
        </row>
        <row r="85">
          <cell r="B85" t="str">
            <v>USHEC</v>
          </cell>
          <cell r="C85">
            <v>262</v>
          </cell>
        </row>
        <row r="86">
          <cell r="B86" t="str">
            <v>NBL</v>
          </cell>
          <cell r="C86">
            <v>264</v>
          </cell>
        </row>
        <row r="87">
          <cell r="B87" t="str">
            <v>SGHC</v>
          </cell>
          <cell r="C87">
            <v>265</v>
          </cell>
        </row>
        <row r="88">
          <cell r="B88" t="str">
            <v>NYADI</v>
          </cell>
          <cell r="C88">
            <v>268</v>
          </cell>
        </row>
        <row r="89">
          <cell r="B89" t="str">
            <v>PPCL</v>
          </cell>
          <cell r="C89">
            <v>269</v>
          </cell>
        </row>
        <row r="90">
          <cell r="B90" t="str">
            <v>CHL</v>
          </cell>
          <cell r="C90">
            <v>271</v>
          </cell>
        </row>
        <row r="91">
          <cell r="B91" t="str">
            <v>SAPDBL</v>
          </cell>
          <cell r="C91">
            <v>273</v>
          </cell>
        </row>
        <row r="92">
          <cell r="B92" t="str">
            <v>SBL</v>
          </cell>
          <cell r="C92">
            <v>274</v>
          </cell>
        </row>
        <row r="93">
          <cell r="B93" t="str">
            <v>MAKAR</v>
          </cell>
          <cell r="C93">
            <v>274.89999999999998</v>
          </cell>
        </row>
        <row r="94">
          <cell r="B94" t="str">
            <v>HPPL</v>
          </cell>
          <cell r="C94">
            <v>280</v>
          </cell>
        </row>
        <row r="95">
          <cell r="B95" t="str">
            <v>SHEL</v>
          </cell>
          <cell r="C95">
            <v>280</v>
          </cell>
        </row>
        <row r="96">
          <cell r="B96" t="str">
            <v>SINDU</v>
          </cell>
          <cell r="C96">
            <v>284</v>
          </cell>
        </row>
        <row r="97">
          <cell r="B97" t="str">
            <v>TAMOR</v>
          </cell>
          <cell r="C97">
            <v>285</v>
          </cell>
        </row>
        <row r="98">
          <cell r="B98" t="str">
            <v>SANIMA</v>
          </cell>
          <cell r="C98">
            <v>290.2</v>
          </cell>
        </row>
        <row r="99">
          <cell r="B99" t="str">
            <v>MKHL</v>
          </cell>
          <cell r="C99">
            <v>294.89999999999998</v>
          </cell>
        </row>
        <row r="100">
          <cell r="B100" t="str">
            <v>KRBL</v>
          </cell>
          <cell r="C100">
            <v>296.5</v>
          </cell>
        </row>
        <row r="101">
          <cell r="B101" t="str">
            <v>RHPL</v>
          </cell>
          <cell r="C101">
            <v>298</v>
          </cell>
        </row>
        <row r="102">
          <cell r="B102" t="str">
            <v>SJCL</v>
          </cell>
          <cell r="C102">
            <v>300</v>
          </cell>
        </row>
        <row r="103">
          <cell r="B103" t="str">
            <v>MBJC</v>
          </cell>
          <cell r="C103">
            <v>301</v>
          </cell>
        </row>
        <row r="104">
          <cell r="B104" t="str">
            <v>UHEWA</v>
          </cell>
          <cell r="C104">
            <v>305</v>
          </cell>
        </row>
        <row r="105">
          <cell r="B105" t="str">
            <v>MHL</v>
          </cell>
          <cell r="C105">
            <v>309.8</v>
          </cell>
        </row>
        <row r="106">
          <cell r="B106" t="str">
            <v>GRDBL</v>
          </cell>
          <cell r="C106">
            <v>319.5</v>
          </cell>
        </row>
        <row r="107">
          <cell r="B107" t="str">
            <v>JBBL</v>
          </cell>
          <cell r="C107">
            <v>321.60000000000002</v>
          </cell>
        </row>
        <row r="108">
          <cell r="B108" t="str">
            <v>SFCL</v>
          </cell>
          <cell r="C108">
            <v>324</v>
          </cell>
        </row>
        <row r="109">
          <cell r="B109" t="str">
            <v>EHPL</v>
          </cell>
          <cell r="C109">
            <v>329</v>
          </cell>
        </row>
        <row r="110">
          <cell r="B110" t="str">
            <v>BPCL</v>
          </cell>
          <cell r="C110">
            <v>330</v>
          </cell>
        </row>
        <row r="111">
          <cell r="B111" t="str">
            <v>PHCL</v>
          </cell>
          <cell r="C111">
            <v>331.5</v>
          </cell>
        </row>
        <row r="112">
          <cell r="B112" t="str">
            <v>AHL</v>
          </cell>
          <cell r="C112">
            <v>334</v>
          </cell>
        </row>
        <row r="113">
          <cell r="B113" t="str">
            <v>EDBL</v>
          </cell>
          <cell r="C113">
            <v>336.4</v>
          </cell>
        </row>
        <row r="114">
          <cell r="B114" t="str">
            <v>SADBL</v>
          </cell>
          <cell r="C114">
            <v>338.7</v>
          </cell>
        </row>
        <row r="115">
          <cell r="B115" t="str">
            <v>BNHC</v>
          </cell>
          <cell r="C115">
            <v>339</v>
          </cell>
        </row>
        <row r="116">
          <cell r="B116" t="str">
            <v>KSBBL</v>
          </cell>
          <cell r="C116">
            <v>349</v>
          </cell>
        </row>
        <row r="117">
          <cell r="B117" t="str">
            <v>MLBL</v>
          </cell>
          <cell r="C117">
            <v>349</v>
          </cell>
        </row>
        <row r="118">
          <cell r="B118" t="str">
            <v>RAWA</v>
          </cell>
          <cell r="C118">
            <v>356</v>
          </cell>
        </row>
        <row r="119">
          <cell r="B119" t="str">
            <v>NFS</v>
          </cell>
          <cell r="C119">
            <v>357</v>
          </cell>
        </row>
        <row r="120">
          <cell r="B120" t="str">
            <v>BFC</v>
          </cell>
          <cell r="C120">
            <v>358.7</v>
          </cell>
        </row>
        <row r="121">
          <cell r="B121" t="str">
            <v>SBI</v>
          </cell>
          <cell r="C121">
            <v>363.5</v>
          </cell>
        </row>
        <row r="122">
          <cell r="B122" t="str">
            <v>KPCL</v>
          </cell>
          <cell r="C122">
            <v>364</v>
          </cell>
        </row>
        <row r="123">
          <cell r="B123" t="str">
            <v>SHPC</v>
          </cell>
          <cell r="C123">
            <v>366</v>
          </cell>
        </row>
        <row r="124">
          <cell r="B124" t="str">
            <v>CORBL</v>
          </cell>
          <cell r="C124">
            <v>367</v>
          </cell>
        </row>
        <row r="125">
          <cell r="B125" t="str">
            <v>BHDC</v>
          </cell>
          <cell r="C125">
            <v>370</v>
          </cell>
        </row>
        <row r="126">
          <cell r="B126" t="str">
            <v>TPC</v>
          </cell>
          <cell r="C126">
            <v>370</v>
          </cell>
        </row>
        <row r="127">
          <cell r="B127" t="str">
            <v>SPHL</v>
          </cell>
          <cell r="C127">
            <v>377</v>
          </cell>
        </row>
        <row r="128">
          <cell r="B128" t="str">
            <v>NHDL</v>
          </cell>
          <cell r="C128">
            <v>384</v>
          </cell>
        </row>
        <row r="129">
          <cell r="B129" t="str">
            <v>RLFL</v>
          </cell>
          <cell r="C129">
            <v>384</v>
          </cell>
        </row>
        <row r="130">
          <cell r="B130" t="str">
            <v>SIFC</v>
          </cell>
          <cell r="C130">
            <v>385</v>
          </cell>
        </row>
        <row r="131">
          <cell r="B131" t="str">
            <v>MKJC</v>
          </cell>
          <cell r="C131">
            <v>387</v>
          </cell>
        </row>
        <row r="132">
          <cell r="B132" t="str">
            <v>SIKLES</v>
          </cell>
          <cell r="C132">
            <v>388.5</v>
          </cell>
        </row>
        <row r="133">
          <cell r="B133" t="str">
            <v>CFCL</v>
          </cell>
          <cell r="C133">
            <v>396.2</v>
          </cell>
        </row>
        <row r="134">
          <cell r="B134" t="str">
            <v>SMHL</v>
          </cell>
          <cell r="C134">
            <v>397</v>
          </cell>
        </row>
        <row r="135">
          <cell r="B135" t="str">
            <v>GVL</v>
          </cell>
          <cell r="C135">
            <v>399.9</v>
          </cell>
        </row>
        <row r="136">
          <cell r="B136" t="str">
            <v>GBBL</v>
          </cell>
          <cell r="C136">
            <v>402</v>
          </cell>
        </row>
        <row r="137">
          <cell r="B137" t="str">
            <v>MPFL</v>
          </cell>
          <cell r="C137">
            <v>403</v>
          </cell>
        </row>
        <row r="138">
          <cell r="B138" t="str">
            <v>SHINE</v>
          </cell>
          <cell r="C138">
            <v>405</v>
          </cell>
        </row>
        <row r="139">
          <cell r="B139" t="str">
            <v>SPC</v>
          </cell>
          <cell r="C139">
            <v>407.1</v>
          </cell>
        </row>
        <row r="140">
          <cell r="B140" t="str">
            <v>PFL</v>
          </cell>
          <cell r="C140">
            <v>410</v>
          </cell>
        </row>
        <row r="141">
          <cell r="B141" t="str">
            <v>GMFIL</v>
          </cell>
          <cell r="C141">
            <v>416</v>
          </cell>
        </row>
        <row r="142">
          <cell r="B142" t="str">
            <v>MDB</v>
          </cell>
          <cell r="C142">
            <v>417.7</v>
          </cell>
        </row>
        <row r="143">
          <cell r="B143" t="str">
            <v>UPPER</v>
          </cell>
          <cell r="C143">
            <v>422.8</v>
          </cell>
        </row>
        <row r="144">
          <cell r="B144" t="str">
            <v>MNBBL</v>
          </cell>
          <cell r="C144">
            <v>424.5</v>
          </cell>
        </row>
        <row r="145">
          <cell r="B145" t="str">
            <v>PROFL</v>
          </cell>
          <cell r="C145">
            <v>427</v>
          </cell>
        </row>
        <row r="146">
          <cell r="B146" t="str">
            <v>JFL</v>
          </cell>
          <cell r="C146">
            <v>429</v>
          </cell>
        </row>
        <row r="147">
          <cell r="B147" t="str">
            <v>LBBL</v>
          </cell>
          <cell r="C147">
            <v>430</v>
          </cell>
        </row>
        <row r="148">
          <cell r="B148" t="str">
            <v>NABBC</v>
          </cell>
          <cell r="C148">
            <v>431</v>
          </cell>
        </row>
        <row r="149">
          <cell r="B149" t="str">
            <v>UMRH</v>
          </cell>
          <cell r="C149">
            <v>440</v>
          </cell>
        </row>
        <row r="150">
          <cell r="B150" t="str">
            <v>BHPL</v>
          </cell>
          <cell r="C150">
            <v>450</v>
          </cell>
        </row>
        <row r="151">
          <cell r="B151" t="str">
            <v>HEIP</v>
          </cell>
          <cell r="C151">
            <v>454.8</v>
          </cell>
        </row>
        <row r="152">
          <cell r="B152" t="str">
            <v>SAHAS</v>
          </cell>
          <cell r="C152">
            <v>481.1</v>
          </cell>
        </row>
        <row r="153">
          <cell r="B153" t="str">
            <v>SHL</v>
          </cell>
          <cell r="C153">
            <v>481.9</v>
          </cell>
        </row>
        <row r="154">
          <cell r="B154" t="str">
            <v>NRN</v>
          </cell>
          <cell r="C154">
            <v>508.2</v>
          </cell>
        </row>
        <row r="155">
          <cell r="B155" t="str">
            <v>HLI</v>
          </cell>
          <cell r="C155">
            <v>510</v>
          </cell>
        </row>
        <row r="156">
          <cell r="B156" t="str">
            <v>GFCL</v>
          </cell>
          <cell r="C156">
            <v>519</v>
          </cell>
        </row>
        <row r="157">
          <cell r="B157" t="str">
            <v>ICFC</v>
          </cell>
          <cell r="C157">
            <v>529</v>
          </cell>
        </row>
        <row r="158">
          <cell r="B158" t="str">
            <v>CHCL</v>
          </cell>
          <cell r="C158">
            <v>538.1</v>
          </cell>
        </row>
        <row r="159">
          <cell r="B159" t="str">
            <v>MFIL</v>
          </cell>
          <cell r="C159">
            <v>557.5</v>
          </cell>
        </row>
        <row r="160">
          <cell r="B160" t="str">
            <v>SCB</v>
          </cell>
          <cell r="C160">
            <v>562</v>
          </cell>
        </row>
        <row r="161">
          <cell r="B161" t="str">
            <v>SRLI</v>
          </cell>
          <cell r="C161">
            <v>565</v>
          </cell>
        </row>
        <row r="162">
          <cell r="B162" t="str">
            <v>GUFL</v>
          </cell>
          <cell r="C162">
            <v>570</v>
          </cell>
        </row>
        <row r="163">
          <cell r="B163" t="str">
            <v>IGI</v>
          </cell>
          <cell r="C163">
            <v>585</v>
          </cell>
        </row>
        <row r="164">
          <cell r="B164" t="str">
            <v>EBL</v>
          </cell>
          <cell r="C164">
            <v>590</v>
          </cell>
        </row>
        <row r="165">
          <cell r="B165" t="str">
            <v>SMH</v>
          </cell>
          <cell r="C165">
            <v>590</v>
          </cell>
        </row>
        <row r="166">
          <cell r="B166" t="str">
            <v>GBLBS</v>
          </cell>
          <cell r="C166">
            <v>614.29999999999995</v>
          </cell>
        </row>
        <row r="167">
          <cell r="B167" t="str">
            <v>NABIL</v>
          </cell>
          <cell r="C167">
            <v>616.79999999999995</v>
          </cell>
        </row>
        <row r="168">
          <cell r="B168" t="str">
            <v>NADEP</v>
          </cell>
          <cell r="C168">
            <v>627.9</v>
          </cell>
        </row>
        <row r="169">
          <cell r="B169" t="str">
            <v>RSDC</v>
          </cell>
          <cell r="C169">
            <v>628.29999999999995</v>
          </cell>
        </row>
        <row r="170">
          <cell r="B170" t="str">
            <v>SJLIC</v>
          </cell>
          <cell r="C170">
            <v>630</v>
          </cell>
        </row>
        <row r="171">
          <cell r="B171" t="str">
            <v>UAIL</v>
          </cell>
          <cell r="C171">
            <v>631</v>
          </cell>
        </row>
        <row r="172">
          <cell r="B172" t="str">
            <v>SHIVM</v>
          </cell>
          <cell r="C172">
            <v>642</v>
          </cell>
        </row>
        <row r="173">
          <cell r="B173" t="str">
            <v>HEI</v>
          </cell>
          <cell r="C173">
            <v>644</v>
          </cell>
        </row>
        <row r="174">
          <cell r="B174" t="str">
            <v>NLICL</v>
          </cell>
          <cell r="C174">
            <v>655</v>
          </cell>
        </row>
        <row r="175">
          <cell r="B175" t="str">
            <v>SGIC</v>
          </cell>
          <cell r="C175">
            <v>667</v>
          </cell>
        </row>
        <row r="176">
          <cell r="B176" t="str">
            <v>ACLBSL</v>
          </cell>
          <cell r="C176">
            <v>667.1</v>
          </cell>
        </row>
        <row r="177">
          <cell r="B177" t="str">
            <v>NMBMF</v>
          </cell>
          <cell r="C177">
            <v>670</v>
          </cell>
        </row>
        <row r="178">
          <cell r="B178" t="str">
            <v>MERO</v>
          </cell>
          <cell r="C178">
            <v>677</v>
          </cell>
        </row>
        <row r="179">
          <cell r="B179" t="str">
            <v>CITY</v>
          </cell>
          <cell r="C179">
            <v>681</v>
          </cell>
        </row>
        <row r="180">
          <cell r="B180" t="str">
            <v>NLBBL</v>
          </cell>
          <cell r="C180">
            <v>696</v>
          </cell>
        </row>
        <row r="181">
          <cell r="B181" t="str">
            <v>ENL</v>
          </cell>
          <cell r="C181">
            <v>705</v>
          </cell>
        </row>
        <row r="182">
          <cell r="B182" t="str">
            <v>KLBSL</v>
          </cell>
          <cell r="C182">
            <v>707</v>
          </cell>
        </row>
        <row r="183">
          <cell r="B183" t="str">
            <v>SMATA</v>
          </cell>
          <cell r="C183">
            <v>720</v>
          </cell>
        </row>
        <row r="184">
          <cell r="B184" t="str">
            <v>MMFDB</v>
          </cell>
          <cell r="C184">
            <v>730</v>
          </cell>
        </row>
        <row r="185">
          <cell r="B185" t="str">
            <v>SLBBL</v>
          </cell>
          <cell r="C185">
            <v>730</v>
          </cell>
        </row>
        <row r="186">
          <cell r="B186" t="str">
            <v>AVYAN</v>
          </cell>
          <cell r="C186">
            <v>732</v>
          </cell>
        </row>
        <row r="187">
          <cell r="B187" t="str">
            <v>ILBS</v>
          </cell>
          <cell r="C187">
            <v>735</v>
          </cell>
        </row>
        <row r="188">
          <cell r="B188" t="str">
            <v>GLBSL</v>
          </cell>
          <cell r="C188">
            <v>737</v>
          </cell>
        </row>
        <row r="189">
          <cell r="B189" t="str">
            <v>FMDBL</v>
          </cell>
          <cell r="C189">
            <v>739.3</v>
          </cell>
        </row>
        <row r="190">
          <cell r="B190" t="str">
            <v>NICLBSL</v>
          </cell>
          <cell r="C190">
            <v>742</v>
          </cell>
        </row>
        <row r="191">
          <cell r="B191" t="str">
            <v>SDLBSL</v>
          </cell>
          <cell r="C191">
            <v>745</v>
          </cell>
        </row>
        <row r="192">
          <cell r="B192" t="str">
            <v>NRIC</v>
          </cell>
          <cell r="C192">
            <v>745.6</v>
          </cell>
        </row>
        <row r="193">
          <cell r="B193" t="str">
            <v>KMCDB</v>
          </cell>
          <cell r="C193">
            <v>750</v>
          </cell>
        </row>
        <row r="194">
          <cell r="B194" t="str">
            <v>MKLB</v>
          </cell>
          <cell r="C194">
            <v>758</v>
          </cell>
        </row>
        <row r="195">
          <cell r="B195" t="str">
            <v>SABSL</v>
          </cell>
          <cell r="C195">
            <v>758</v>
          </cell>
        </row>
        <row r="196">
          <cell r="B196" t="str">
            <v>ALICL</v>
          </cell>
          <cell r="C196">
            <v>762</v>
          </cell>
        </row>
        <row r="197">
          <cell r="B197" t="str">
            <v>NUBL</v>
          </cell>
          <cell r="C197">
            <v>764.8</v>
          </cell>
        </row>
        <row r="198">
          <cell r="B198" t="str">
            <v>PRIN</v>
          </cell>
          <cell r="C198">
            <v>768</v>
          </cell>
        </row>
        <row r="199">
          <cell r="B199" t="str">
            <v>NLIC</v>
          </cell>
          <cell r="C199">
            <v>769</v>
          </cell>
        </row>
        <row r="200">
          <cell r="B200" t="str">
            <v>CLBSL</v>
          </cell>
          <cell r="C200">
            <v>771</v>
          </cell>
        </row>
        <row r="201">
          <cell r="B201" t="str">
            <v>SWMF</v>
          </cell>
          <cell r="C201">
            <v>772</v>
          </cell>
        </row>
        <row r="202">
          <cell r="B202" t="str">
            <v>SALICO</v>
          </cell>
          <cell r="C202">
            <v>774</v>
          </cell>
        </row>
        <row r="203">
          <cell r="B203" t="str">
            <v>MLBS</v>
          </cell>
          <cell r="C203">
            <v>799.1</v>
          </cell>
        </row>
        <row r="204">
          <cell r="B204" t="str">
            <v>RURU</v>
          </cell>
          <cell r="C204">
            <v>800</v>
          </cell>
        </row>
        <row r="205">
          <cell r="B205" t="str">
            <v>TRH</v>
          </cell>
          <cell r="C205">
            <v>802</v>
          </cell>
        </row>
        <row r="206">
          <cell r="B206" t="str">
            <v>GMFBS</v>
          </cell>
          <cell r="C206">
            <v>806</v>
          </cell>
        </row>
        <row r="207">
          <cell r="B207" t="str">
            <v>BOKD86</v>
          </cell>
          <cell r="C207">
            <v>808.8</v>
          </cell>
        </row>
        <row r="208">
          <cell r="B208" t="str">
            <v>EBLD86</v>
          </cell>
          <cell r="C208">
            <v>810</v>
          </cell>
        </row>
        <row r="209">
          <cell r="B209" t="str">
            <v>NICA</v>
          </cell>
          <cell r="C209">
            <v>810</v>
          </cell>
        </row>
        <row r="210">
          <cell r="B210" t="str">
            <v>SPIL</v>
          </cell>
          <cell r="C210">
            <v>814.9</v>
          </cell>
        </row>
        <row r="211">
          <cell r="B211" t="str">
            <v>NIBD84</v>
          </cell>
          <cell r="C211">
            <v>815</v>
          </cell>
        </row>
        <row r="212">
          <cell r="B212" t="str">
            <v>OHL</v>
          </cell>
          <cell r="C212">
            <v>815</v>
          </cell>
        </row>
        <row r="213">
          <cell r="B213" t="str">
            <v>ALBSL</v>
          </cell>
          <cell r="C213">
            <v>818</v>
          </cell>
        </row>
        <row r="214">
          <cell r="B214" t="str">
            <v>NMBD87/88</v>
          </cell>
          <cell r="C214">
            <v>820.8</v>
          </cell>
        </row>
        <row r="215">
          <cell r="B215" t="str">
            <v>PBD85</v>
          </cell>
          <cell r="C215">
            <v>830</v>
          </cell>
        </row>
        <row r="216">
          <cell r="B216" t="str">
            <v>DDBL</v>
          </cell>
          <cell r="C216">
            <v>837</v>
          </cell>
        </row>
        <row r="217">
          <cell r="B217" t="str">
            <v>NICL</v>
          </cell>
          <cell r="C217">
            <v>840.5</v>
          </cell>
        </row>
        <row r="218">
          <cell r="B218" t="str">
            <v>SPL</v>
          </cell>
          <cell r="C218">
            <v>850</v>
          </cell>
        </row>
        <row r="219">
          <cell r="B219" t="str">
            <v>USLB</v>
          </cell>
          <cell r="C219">
            <v>850</v>
          </cell>
        </row>
        <row r="220">
          <cell r="B220" t="str">
            <v>WNLB</v>
          </cell>
          <cell r="C220">
            <v>850</v>
          </cell>
        </row>
        <row r="221">
          <cell r="B221" t="str">
            <v>NLG</v>
          </cell>
          <cell r="C221">
            <v>860</v>
          </cell>
        </row>
        <row r="222">
          <cell r="B222" t="str">
            <v>PBD88</v>
          </cell>
          <cell r="C222">
            <v>871.1</v>
          </cell>
        </row>
        <row r="223">
          <cell r="B223" t="str">
            <v>MSLB</v>
          </cell>
          <cell r="C223">
            <v>875</v>
          </cell>
        </row>
        <row r="224">
          <cell r="B224" t="str">
            <v>SICL</v>
          </cell>
          <cell r="C224">
            <v>876</v>
          </cell>
        </row>
        <row r="225">
          <cell r="B225" t="str">
            <v>SWBBL</v>
          </cell>
          <cell r="C225">
            <v>880</v>
          </cell>
        </row>
        <row r="226">
          <cell r="B226" t="str">
            <v>LLBS</v>
          </cell>
          <cell r="C226">
            <v>897.6</v>
          </cell>
        </row>
        <row r="227">
          <cell r="B227" t="str">
            <v>NIL</v>
          </cell>
          <cell r="C227">
            <v>900</v>
          </cell>
        </row>
        <row r="228">
          <cell r="B228" t="str">
            <v>NTC</v>
          </cell>
          <cell r="C228">
            <v>915</v>
          </cell>
        </row>
        <row r="229">
          <cell r="B229" t="str">
            <v>CHDC</v>
          </cell>
          <cell r="C229">
            <v>927.5</v>
          </cell>
        </row>
        <row r="230">
          <cell r="B230" t="str">
            <v>KDL</v>
          </cell>
          <cell r="C230">
            <v>948</v>
          </cell>
        </row>
        <row r="231">
          <cell r="B231" t="str">
            <v>CBLD88</v>
          </cell>
          <cell r="C231">
            <v>952.2</v>
          </cell>
        </row>
        <row r="232">
          <cell r="B232" t="str">
            <v>SLBSL</v>
          </cell>
          <cell r="C232">
            <v>970</v>
          </cell>
        </row>
        <row r="233">
          <cell r="B233" t="str">
            <v>SMB</v>
          </cell>
          <cell r="C233">
            <v>985</v>
          </cell>
        </row>
        <row r="234">
          <cell r="B234" t="str">
            <v>CBBL</v>
          </cell>
          <cell r="C234">
            <v>1004</v>
          </cell>
        </row>
        <row r="235">
          <cell r="B235" t="str">
            <v>MEN</v>
          </cell>
          <cell r="C235">
            <v>1013.9</v>
          </cell>
        </row>
        <row r="236">
          <cell r="B236" t="str">
            <v>MLBBL</v>
          </cell>
          <cell r="C236">
            <v>1015</v>
          </cell>
        </row>
        <row r="237">
          <cell r="B237" t="str">
            <v>GWFD83</v>
          </cell>
          <cell r="C237">
            <v>1038</v>
          </cell>
        </row>
        <row r="238">
          <cell r="B238" t="str">
            <v>GILB</v>
          </cell>
          <cell r="C238">
            <v>1049.9000000000001</v>
          </cell>
        </row>
        <row r="239">
          <cell r="B239" t="str">
            <v>JSLBB</v>
          </cell>
          <cell r="C239">
            <v>1054.5999999999999</v>
          </cell>
        </row>
        <row r="240">
          <cell r="B240" t="str">
            <v>SMFBS</v>
          </cell>
          <cell r="C240">
            <v>1179</v>
          </cell>
        </row>
        <row r="241">
          <cell r="B241" t="str">
            <v>SHLB</v>
          </cell>
          <cell r="C241">
            <v>1220</v>
          </cell>
        </row>
        <row r="242">
          <cell r="B242" t="str">
            <v>CGH</v>
          </cell>
          <cell r="C242">
            <v>1301</v>
          </cell>
        </row>
        <row r="243">
          <cell r="B243" t="str">
            <v>UNLB</v>
          </cell>
          <cell r="C243">
            <v>1341</v>
          </cell>
        </row>
        <row r="244">
          <cell r="B244" t="str">
            <v>FOWAD</v>
          </cell>
          <cell r="C244">
            <v>1375</v>
          </cell>
        </row>
        <row r="245">
          <cell r="B245" t="str">
            <v>CYCL</v>
          </cell>
          <cell r="C245">
            <v>1448</v>
          </cell>
        </row>
        <row r="246">
          <cell r="B246" t="str">
            <v>ULBSL</v>
          </cell>
          <cell r="C246">
            <v>1485</v>
          </cell>
        </row>
        <row r="247">
          <cell r="B247" t="str">
            <v>BPW</v>
          </cell>
          <cell r="C247">
            <v>1490.7</v>
          </cell>
        </row>
        <row r="248">
          <cell r="B248" t="str">
            <v>LICN</v>
          </cell>
          <cell r="C248">
            <v>1590</v>
          </cell>
        </row>
        <row r="249">
          <cell r="B249" t="str">
            <v>JBLB</v>
          </cell>
          <cell r="C249">
            <v>1660</v>
          </cell>
        </row>
        <row r="250">
          <cell r="B250" t="str">
            <v>JALPA</v>
          </cell>
          <cell r="C250">
            <v>1663</v>
          </cell>
        </row>
        <row r="251">
          <cell r="B251" t="str">
            <v>MLBSL</v>
          </cell>
          <cell r="C251">
            <v>2110</v>
          </cell>
        </row>
        <row r="252">
          <cell r="B252" t="str">
            <v>CIT</v>
          </cell>
          <cell r="C252">
            <v>2130</v>
          </cell>
        </row>
        <row r="253">
          <cell r="B253" t="str">
            <v>NESDO</v>
          </cell>
          <cell r="C253">
            <v>2183</v>
          </cell>
        </row>
        <row r="254">
          <cell r="B254" t="str">
            <v>HDL</v>
          </cell>
          <cell r="C254">
            <v>2290</v>
          </cell>
        </row>
        <row r="255">
          <cell r="B255" t="str">
            <v>ANLB</v>
          </cell>
          <cell r="C255">
            <v>2410</v>
          </cell>
        </row>
        <row r="256">
          <cell r="B256" t="str">
            <v>BBC</v>
          </cell>
          <cell r="C256">
            <v>3729</v>
          </cell>
        </row>
        <row r="257">
          <cell r="B257" t="str">
            <v>STC</v>
          </cell>
          <cell r="C257">
            <v>5174.8999999999996</v>
          </cell>
        </row>
        <row r="258">
          <cell r="B258" t="str">
            <v>BNT</v>
          </cell>
          <cell r="C258">
            <v>14550</v>
          </cell>
        </row>
        <row r="259">
          <cell r="B259" t="str">
            <v>RBCLPO</v>
          </cell>
          <cell r="C259">
            <v>14975</v>
          </cell>
        </row>
        <row r="260">
          <cell r="B260" t="str">
            <v>RBCL</v>
          </cell>
          <cell r="C260">
            <v>16050</v>
          </cell>
        </row>
        <row r="261">
          <cell r="B261" t="str">
            <v>UNL</v>
          </cell>
          <cell r="C261">
            <v>37230</v>
          </cell>
        </row>
      </sheetData>
      <sheetData sheetId="14">
        <row r="1">
          <cell r="B1" t="str">
            <v>SN</v>
          </cell>
          <cell r="C1" t="str">
            <v>Name </v>
          </cell>
        </row>
        <row r="2">
          <cell r="B2">
            <v>1</v>
          </cell>
          <cell r="C2" t="str">
            <v>Nabil Bank Limited </v>
          </cell>
        </row>
        <row r="3">
          <cell r="B3">
            <v>2</v>
          </cell>
          <cell r="C3" t="str">
            <v>Standard Chartered Bank Limited </v>
          </cell>
        </row>
        <row r="4">
          <cell r="B4">
            <v>3</v>
          </cell>
          <cell r="C4" t="str">
            <v>Nepal SBI Bank Limited </v>
          </cell>
        </row>
        <row r="5">
          <cell r="B5">
            <v>4</v>
          </cell>
          <cell r="C5" t="str">
            <v>Everest Bank Limited </v>
          </cell>
        </row>
        <row r="6">
          <cell r="B6">
            <v>5</v>
          </cell>
          <cell r="C6" t="str">
            <v>Bank of Kathmandu Ltd. </v>
          </cell>
        </row>
        <row r="7">
          <cell r="B7">
            <v>6</v>
          </cell>
          <cell r="C7" t="str">
            <v>NIC Asia Bank Ltd. </v>
          </cell>
        </row>
        <row r="8">
          <cell r="B8">
            <v>7</v>
          </cell>
          <cell r="C8" t="str">
            <v>Machhapuchhre Bank Limited </v>
          </cell>
        </row>
        <row r="9">
          <cell r="B9">
            <v>8</v>
          </cell>
          <cell r="C9" t="str">
            <v>Laxmi Bank Limited </v>
          </cell>
        </row>
        <row r="10">
          <cell r="B10">
            <v>9</v>
          </cell>
          <cell r="C10" t="str">
            <v>Kumari Bank Limited </v>
          </cell>
        </row>
        <row r="11">
          <cell r="B11">
            <v>10</v>
          </cell>
          <cell r="C11" t="str">
            <v>Nepal Credit And Commercial Bank Limited </v>
          </cell>
        </row>
        <row r="12">
          <cell r="B12">
            <v>11</v>
          </cell>
          <cell r="C12" t="str">
            <v>Siddhartha Bank Limited </v>
          </cell>
        </row>
        <row r="13">
          <cell r="B13">
            <v>12</v>
          </cell>
          <cell r="C13" t="str">
            <v>Sanima Bank Limited </v>
          </cell>
        </row>
        <row r="14">
          <cell r="B14">
            <v>13</v>
          </cell>
          <cell r="C14" t="str">
            <v>NMB Bank Limited </v>
          </cell>
        </row>
        <row r="15">
          <cell r="B15">
            <v>14</v>
          </cell>
          <cell r="C15" t="str">
            <v>Prabhu Bank Limited </v>
          </cell>
        </row>
        <row r="16">
          <cell r="B16">
            <v>15</v>
          </cell>
          <cell r="C16" t="str">
            <v>Global IME Bank Limited </v>
          </cell>
        </row>
        <row r="17">
          <cell r="B17">
            <v>16</v>
          </cell>
          <cell r="C17" t="str">
            <v>Citizen Bank International Limited </v>
          </cell>
        </row>
        <row r="18">
          <cell r="B18">
            <v>17</v>
          </cell>
          <cell r="C18" t="str">
            <v>Prime Commercial Bank Ltd. </v>
          </cell>
        </row>
        <row r="19">
          <cell r="B19">
            <v>18</v>
          </cell>
          <cell r="C19" t="str">
            <v>Sunrise Bank Limited </v>
          </cell>
        </row>
        <row r="20">
          <cell r="B20">
            <v>19</v>
          </cell>
          <cell r="C20" t="str">
            <v>Agricultural Development Bank Limited </v>
          </cell>
        </row>
        <row r="21">
          <cell r="B21">
            <v>20</v>
          </cell>
          <cell r="C21" t="str">
            <v>Nepal Bank Limited </v>
          </cell>
        </row>
        <row r="22">
          <cell r="B22">
            <v>21</v>
          </cell>
          <cell r="C22" t="str">
            <v>Civil Bank Ltd </v>
          </cell>
        </row>
        <row r="23">
          <cell r="B23">
            <v>22</v>
          </cell>
          <cell r="C23" t="str">
            <v>Mega Bank Nepal Ltd. </v>
          </cell>
        </row>
        <row r="24">
          <cell r="B24">
            <v>23</v>
          </cell>
          <cell r="C24" t="str">
            <v>Century Commercial Bank Ltd. </v>
          </cell>
        </row>
        <row r="25">
          <cell r="B25">
            <v>24</v>
          </cell>
          <cell r="C25" t="str">
            <v>Nepal Investment Bank Limited </v>
          </cell>
        </row>
        <row r="26">
          <cell r="B26">
            <v>25</v>
          </cell>
          <cell r="C26" t="str">
            <v>Himalayan Bank Limited </v>
          </cell>
        </row>
        <row r="27">
          <cell r="B27">
            <v>26</v>
          </cell>
          <cell r="C27" t="str">
            <v>Nepal Bangladesh Bank Limited </v>
          </cell>
        </row>
        <row r="28">
          <cell r="B28">
            <v>27</v>
          </cell>
          <cell r="C28" t="str">
            <v>Lumbini Bank Limited </v>
          </cell>
        </row>
        <row r="29">
          <cell r="B29">
            <v>28</v>
          </cell>
          <cell r="C29" t="str">
            <v>Grand Bank Nepal Limited </v>
          </cell>
        </row>
        <row r="30">
          <cell r="B30">
            <v>29</v>
          </cell>
          <cell r="C30" t="str">
            <v>Bank of Asia Nepal Limited </v>
          </cell>
        </row>
        <row r="31">
          <cell r="B31">
            <v>30</v>
          </cell>
          <cell r="C31" t="str">
            <v>Janata Bank Nepal Ltd. </v>
          </cell>
        </row>
        <row r="32">
          <cell r="B32">
            <v>31</v>
          </cell>
          <cell r="C32" t="str">
            <v>Commerz and Trust Bank Nepal Ltd. </v>
          </cell>
        </row>
        <row r="33">
          <cell r="B33">
            <v>32</v>
          </cell>
          <cell r="C33" t="str">
            <v>Narayani Development Bank Limited </v>
          </cell>
        </row>
        <row r="34">
          <cell r="B34">
            <v>33</v>
          </cell>
          <cell r="C34" t="str">
            <v>Excel Development Bank Ltd. </v>
          </cell>
        </row>
        <row r="35">
          <cell r="B35">
            <v>34</v>
          </cell>
          <cell r="C35" t="str">
            <v>Lumbini Bikas Bank Ltd. </v>
          </cell>
        </row>
        <row r="36">
          <cell r="B36">
            <v>35</v>
          </cell>
          <cell r="C36" t="str">
            <v>Miteri Development Bank Limited </v>
          </cell>
        </row>
        <row r="37">
          <cell r="B37">
            <v>36</v>
          </cell>
          <cell r="C37" t="str">
            <v>Mahalaxmi Bikas Bank Ltd. </v>
          </cell>
        </row>
        <row r="38">
          <cell r="B38">
            <v>37</v>
          </cell>
          <cell r="C38" t="str">
            <v>Garima Bikas Bank Limited </v>
          </cell>
        </row>
        <row r="39">
          <cell r="B39">
            <v>38</v>
          </cell>
          <cell r="C39" t="str">
            <v>Jyoti Bikas Bank Limited </v>
          </cell>
        </row>
        <row r="40">
          <cell r="B40">
            <v>39</v>
          </cell>
          <cell r="C40" t="str">
            <v>Karnali Development Bank Limited </v>
          </cell>
        </row>
        <row r="41">
          <cell r="B41">
            <v>40</v>
          </cell>
          <cell r="C41" t="str">
            <v>Corporate Development Bank Limited </v>
          </cell>
        </row>
        <row r="42">
          <cell r="B42">
            <v>41</v>
          </cell>
          <cell r="C42" t="str">
            <v>Kamana Sewa Bikas Bank Limited </v>
          </cell>
        </row>
        <row r="43">
          <cell r="B43">
            <v>42</v>
          </cell>
          <cell r="C43" t="str">
            <v>Shangrila Development Bank Ltd. </v>
          </cell>
        </row>
        <row r="44">
          <cell r="B44">
            <v>43</v>
          </cell>
          <cell r="C44" t="str">
            <v>Shine Resunga Development Bank Ltd. </v>
          </cell>
        </row>
        <row r="45">
          <cell r="B45">
            <v>44</v>
          </cell>
          <cell r="C45" t="str">
            <v>Muktinath Bikas Bank Ltd. </v>
          </cell>
        </row>
        <row r="46">
          <cell r="B46">
            <v>45</v>
          </cell>
          <cell r="C46" t="str">
            <v>Sindhu Bikash Bank Ltd </v>
          </cell>
        </row>
        <row r="47">
          <cell r="B47">
            <v>46</v>
          </cell>
          <cell r="C47" t="str">
            <v>Green Development Bank Ltd. </v>
          </cell>
        </row>
        <row r="48">
          <cell r="B48">
            <v>47</v>
          </cell>
          <cell r="C48" t="str">
            <v>Saptakoshi Development Bank Ltd </v>
          </cell>
        </row>
        <row r="49">
          <cell r="B49">
            <v>48</v>
          </cell>
          <cell r="C49" t="str">
            <v>NIDC Development Bank Ltd. </v>
          </cell>
        </row>
        <row r="50">
          <cell r="B50">
            <v>49</v>
          </cell>
          <cell r="C50" t="str">
            <v>Nepal Development Bank Limited </v>
          </cell>
        </row>
        <row r="51">
          <cell r="B51">
            <v>50</v>
          </cell>
          <cell r="C51" t="str">
            <v>Paschimanchal Bikash Bank Limited </v>
          </cell>
        </row>
        <row r="52">
          <cell r="B52">
            <v>51</v>
          </cell>
          <cell r="C52" t="str">
            <v>Gandaki Bikas BankLimited </v>
          </cell>
        </row>
        <row r="53">
          <cell r="B53">
            <v>52</v>
          </cell>
          <cell r="C53" t="str">
            <v>Business Universal Development Bank Ltd. </v>
          </cell>
        </row>
        <row r="54">
          <cell r="B54">
            <v>53</v>
          </cell>
          <cell r="C54" t="str">
            <v>Siddhartha Development Bank Ltd. </v>
          </cell>
        </row>
        <row r="55">
          <cell r="B55">
            <v>54</v>
          </cell>
          <cell r="C55" t="str">
            <v>Bhrikuti Vikash Bank Limited </v>
          </cell>
        </row>
        <row r="56">
          <cell r="B56">
            <v>55</v>
          </cell>
          <cell r="C56" t="str">
            <v>Bagheshwori Development Bank Limited </v>
          </cell>
        </row>
        <row r="57">
          <cell r="B57">
            <v>56</v>
          </cell>
          <cell r="C57" t="str">
            <v>Sahayogi Bikas Bank Limited </v>
          </cell>
        </row>
        <row r="58">
          <cell r="B58">
            <v>57</v>
          </cell>
          <cell r="C58" t="str">
            <v>Gurkha Development Bank Limited </v>
          </cell>
        </row>
        <row r="59">
          <cell r="B59">
            <v>58</v>
          </cell>
          <cell r="C59" t="str">
            <v>Kailash Bikas Bank Ltd. </v>
          </cell>
        </row>
        <row r="60">
          <cell r="B60">
            <v>59</v>
          </cell>
          <cell r="C60" t="str">
            <v>Ace Development Bank Ltd. </v>
          </cell>
        </row>
        <row r="61">
          <cell r="B61">
            <v>60</v>
          </cell>
          <cell r="C61" t="str">
            <v>Apex Development Bank Ltd. </v>
          </cell>
        </row>
        <row r="62">
          <cell r="B62">
            <v>61</v>
          </cell>
          <cell r="C62" t="str">
            <v>Supreme Development Bank Ltd. </v>
          </cell>
        </row>
        <row r="63">
          <cell r="B63">
            <v>62</v>
          </cell>
          <cell r="C63" t="str">
            <v>Society Development Bank Ltd. </v>
          </cell>
        </row>
        <row r="64">
          <cell r="B64">
            <v>63</v>
          </cell>
          <cell r="C64" t="str">
            <v>Mahalaxmi BikasBank Limited </v>
          </cell>
        </row>
        <row r="65">
          <cell r="B65">
            <v>64</v>
          </cell>
          <cell r="C65" t="str">
            <v>Biratlaxmi Bikas Bank Limited </v>
          </cell>
        </row>
        <row r="66">
          <cell r="B66">
            <v>65</v>
          </cell>
          <cell r="C66" t="str">
            <v>Infrastructure Development Bank Ltd. </v>
          </cell>
        </row>
        <row r="67">
          <cell r="B67">
            <v>66</v>
          </cell>
          <cell r="C67" t="str">
            <v>Prabhu Bikas Bank Limited </v>
          </cell>
        </row>
        <row r="68">
          <cell r="B68">
            <v>67</v>
          </cell>
          <cell r="C68" t="str">
            <v>Deva Bikas Bank Limited </v>
          </cell>
        </row>
        <row r="69">
          <cell r="B69">
            <v>68</v>
          </cell>
          <cell r="C69" t="str">
            <v>Subhechha Bikas Bank Limited </v>
          </cell>
        </row>
        <row r="70">
          <cell r="B70">
            <v>69</v>
          </cell>
          <cell r="C70" t="str">
            <v>Clean Energy Development Bank Limited </v>
          </cell>
        </row>
        <row r="71">
          <cell r="B71">
            <v>70</v>
          </cell>
          <cell r="C71" t="str">
            <v>Triveni Bikas Bank Limited </v>
          </cell>
        </row>
        <row r="72">
          <cell r="B72">
            <v>71</v>
          </cell>
          <cell r="C72" t="str">
            <v>Purwanchal Grameen Bikash Bank Limited </v>
          </cell>
        </row>
        <row r="73">
          <cell r="B73">
            <v>72</v>
          </cell>
          <cell r="C73" t="str">
            <v>Reliable Development Bank Limited </v>
          </cell>
        </row>
        <row r="74">
          <cell r="B74">
            <v>73</v>
          </cell>
          <cell r="C74" t="str">
            <v>Axis Development Bank Limited </v>
          </cell>
        </row>
        <row r="75">
          <cell r="B75">
            <v>74</v>
          </cell>
          <cell r="C75" t="str">
            <v>Madhyamanchal Gramin Development Bank Ltd. </v>
          </cell>
        </row>
        <row r="76">
          <cell r="B76">
            <v>75</v>
          </cell>
          <cell r="C76" t="str">
            <v>Public Development Bank Limited </v>
          </cell>
        </row>
        <row r="77">
          <cell r="B77">
            <v>76</v>
          </cell>
          <cell r="C77" t="str">
            <v>Mahakali Bikas Bank Limited </v>
          </cell>
        </row>
        <row r="78">
          <cell r="B78">
            <v>77</v>
          </cell>
          <cell r="C78" t="str">
            <v>Pathibhara Bikas Bank Limited </v>
          </cell>
        </row>
        <row r="79">
          <cell r="B79">
            <v>78</v>
          </cell>
          <cell r="C79" t="str">
            <v>Resunga Bikas Bank Limited </v>
          </cell>
        </row>
        <row r="80">
          <cell r="B80">
            <v>79</v>
          </cell>
          <cell r="C80" t="str">
            <v>Kasthamandap Development Bank Limited </v>
          </cell>
        </row>
        <row r="81">
          <cell r="B81">
            <v>80</v>
          </cell>
          <cell r="C81" t="str">
            <v>Sewa Bikas Bank Limited </v>
          </cell>
        </row>
        <row r="82">
          <cell r="B82">
            <v>81</v>
          </cell>
          <cell r="C82" t="str">
            <v>Nilgiri Bikas Bank Limited </v>
          </cell>
        </row>
        <row r="83">
          <cell r="B83">
            <v>82</v>
          </cell>
          <cell r="C83" t="str">
            <v>Om Development Bank Ltd. </v>
          </cell>
        </row>
        <row r="84">
          <cell r="B84">
            <v>83</v>
          </cell>
          <cell r="C84" t="str">
            <v>Udhyam Bikas Bank Limited </v>
          </cell>
        </row>
        <row r="85">
          <cell r="B85">
            <v>84</v>
          </cell>
          <cell r="C85" t="str">
            <v>Alpine Development Bank Limited </v>
          </cell>
        </row>
        <row r="86">
          <cell r="B86">
            <v>85</v>
          </cell>
          <cell r="C86" t="str">
            <v>Gaurishankar Development Bank Ltd. </v>
          </cell>
        </row>
        <row r="87">
          <cell r="B87">
            <v>86</v>
          </cell>
          <cell r="C87" t="str">
            <v>Professional Diyalo Bikas Bank Ltd. </v>
          </cell>
        </row>
        <row r="88">
          <cell r="B88">
            <v>87</v>
          </cell>
          <cell r="C88" t="str">
            <v>Kankai Bikas Bank Ltd. </v>
          </cell>
        </row>
        <row r="89">
          <cell r="B89">
            <v>88</v>
          </cell>
          <cell r="C89" t="str">
            <v>Gandaki Bikas Bank Limited </v>
          </cell>
        </row>
        <row r="90">
          <cell r="B90">
            <v>89</v>
          </cell>
          <cell r="C90" t="str">
            <v>Kabeli Bikas Bank Limited </v>
          </cell>
        </row>
        <row r="91">
          <cell r="B91">
            <v>90</v>
          </cell>
          <cell r="C91" t="str">
            <v>Tinau Development Bank Limited </v>
          </cell>
        </row>
        <row r="92">
          <cell r="B92">
            <v>91</v>
          </cell>
          <cell r="C92" t="str">
            <v>Araniko Development Bank Limited </v>
          </cell>
        </row>
        <row r="93">
          <cell r="B93">
            <v>92</v>
          </cell>
          <cell r="C93" t="str">
            <v>Western Development Bank Limited </v>
          </cell>
        </row>
        <row r="94">
          <cell r="B94">
            <v>93</v>
          </cell>
          <cell r="C94" t="str">
            <v>Professional Bikas Bank Ltd. </v>
          </cell>
        </row>
        <row r="95">
          <cell r="B95">
            <v>94</v>
          </cell>
          <cell r="C95" t="str">
            <v>Country Development Bank Ltd. </v>
          </cell>
        </row>
        <row r="96">
          <cell r="B96">
            <v>95</v>
          </cell>
          <cell r="C96" t="str">
            <v>Purnima Bikas Bank Ltd. </v>
          </cell>
        </row>
        <row r="97">
          <cell r="B97">
            <v>96</v>
          </cell>
          <cell r="C97" t="str">
            <v>Rara Bikas Bank Limited </v>
          </cell>
        </row>
        <row r="98">
          <cell r="B98">
            <v>97</v>
          </cell>
          <cell r="C98" t="str">
            <v>Bhargav Bikash Bank Ltd. </v>
          </cell>
        </row>
        <row r="99">
          <cell r="B99">
            <v>98</v>
          </cell>
          <cell r="C99" t="str">
            <v>Bagmati Development Bank Ltd. </v>
          </cell>
        </row>
        <row r="100">
          <cell r="B100">
            <v>99</v>
          </cell>
          <cell r="C100" t="str">
            <v>Tourism Development Bank Limited </v>
          </cell>
        </row>
        <row r="101">
          <cell r="B101">
            <v>100</v>
          </cell>
          <cell r="C101" t="str">
            <v>Gulmi Bikas Bank Ltd. </v>
          </cell>
        </row>
        <row r="102">
          <cell r="B102">
            <v>101</v>
          </cell>
          <cell r="C102" t="str">
            <v>Kanchan Development Bank Limited </v>
          </cell>
        </row>
        <row r="103">
          <cell r="B103">
            <v>102</v>
          </cell>
          <cell r="C103" t="str">
            <v>Nepal Consumer Development Bank Ltd. </v>
          </cell>
        </row>
        <row r="104">
          <cell r="B104">
            <v>103</v>
          </cell>
          <cell r="C104" t="str">
            <v>Pacific Development Bank Limited </v>
          </cell>
        </row>
        <row r="105">
          <cell r="B105">
            <v>104</v>
          </cell>
          <cell r="C105" t="str">
            <v>Metro Development Bank Limited </v>
          </cell>
        </row>
        <row r="106">
          <cell r="B106">
            <v>105</v>
          </cell>
          <cell r="C106" t="str">
            <v>Rising Development Bank Ltd. </v>
          </cell>
        </row>
        <row r="107">
          <cell r="B107">
            <v>106</v>
          </cell>
          <cell r="C107" t="str">
            <v>Innovative Development Bank Ltd. </v>
          </cell>
        </row>
        <row r="108">
          <cell r="B108">
            <v>107</v>
          </cell>
          <cell r="C108" t="str">
            <v>Kakre Bihar Bikash Bank Ltd </v>
          </cell>
        </row>
        <row r="109">
          <cell r="B109">
            <v>108</v>
          </cell>
          <cell r="C109" t="str">
            <v>Civic Development Bank Ltd </v>
          </cell>
        </row>
        <row r="110">
          <cell r="B110">
            <v>109</v>
          </cell>
          <cell r="C110" t="str">
            <v>Bright Development Bank Ltd </v>
          </cell>
        </row>
        <row r="111">
          <cell r="B111">
            <v>110</v>
          </cell>
          <cell r="C111" t="str">
            <v>International Development Bank Ltd </v>
          </cell>
        </row>
        <row r="112">
          <cell r="B112">
            <v>111</v>
          </cell>
          <cell r="C112" t="str">
            <v>Khandbari Development Bank Ltd </v>
          </cell>
        </row>
        <row r="113">
          <cell r="B113">
            <v>112</v>
          </cell>
          <cell r="C113" t="str">
            <v>Jhimruk Bikas Bank Ltd. </v>
          </cell>
        </row>
        <row r="114">
          <cell r="B114">
            <v>113</v>
          </cell>
          <cell r="C114" t="str">
            <v>Mission Development Bank Ltd. </v>
          </cell>
        </row>
        <row r="115">
          <cell r="B115">
            <v>114</v>
          </cell>
          <cell r="C115" t="str">
            <v>Gaumukhee Bikas Bank Ltd. </v>
          </cell>
        </row>
        <row r="116">
          <cell r="B116">
            <v>115</v>
          </cell>
          <cell r="C116" t="str">
            <v>Hamro Bikas Bank Ltd. </v>
          </cell>
        </row>
        <row r="117">
          <cell r="B117">
            <v>116</v>
          </cell>
          <cell r="C117" t="str">
            <v>Manaslu Bikas Bank Ltd. </v>
          </cell>
        </row>
        <row r="118">
          <cell r="B118">
            <v>117</v>
          </cell>
          <cell r="C118" t="str">
            <v>Matribhumi Development Bank Ltd. </v>
          </cell>
        </row>
        <row r="119">
          <cell r="B119">
            <v>118</v>
          </cell>
          <cell r="C119" t="str">
            <v>Nepal Community Development Bank Ltd. </v>
          </cell>
        </row>
        <row r="120">
          <cell r="B120">
            <v>119</v>
          </cell>
          <cell r="C120" t="str">
            <v>Cosmos Development Bank Ltd. </v>
          </cell>
        </row>
        <row r="121">
          <cell r="B121">
            <v>120</v>
          </cell>
          <cell r="C121" t="str">
            <v>Mount Makalu Development Bank Ltd. </v>
          </cell>
        </row>
        <row r="122">
          <cell r="B122">
            <v>121</v>
          </cell>
          <cell r="C122" t="str">
            <v>Ekata Bikas Bank Ltd. </v>
          </cell>
        </row>
        <row r="123">
          <cell r="B123">
            <v>122</v>
          </cell>
          <cell r="C123" t="str">
            <v>Sahara Bikas Bank Ltd. </v>
          </cell>
        </row>
        <row r="124">
          <cell r="B124">
            <v>123</v>
          </cell>
          <cell r="C124" t="str">
            <v>Kalinchowk Development Bank Ltd. </v>
          </cell>
        </row>
        <row r="125">
          <cell r="B125">
            <v>124</v>
          </cell>
          <cell r="C125" t="str">
            <v>Raptibheri Bikas Bank Ltd. </v>
          </cell>
        </row>
        <row r="126">
          <cell r="B126">
            <v>125</v>
          </cell>
          <cell r="C126" t="str">
            <v>Saptakoshi Development Bank Ltd. </v>
          </cell>
        </row>
        <row r="127">
          <cell r="B127">
            <v>126</v>
          </cell>
          <cell r="C127" t="str">
            <v>Sajha Bikas Bank Ltd. </v>
          </cell>
        </row>
        <row r="128">
          <cell r="B128">
            <v>127</v>
          </cell>
          <cell r="C128" t="str">
            <v>Tinau Mission Development Bank Limited </v>
          </cell>
        </row>
        <row r="129">
          <cell r="B129">
            <v>128</v>
          </cell>
          <cell r="C129" t="str">
            <v>Nepal Finance Ltd. </v>
          </cell>
        </row>
        <row r="130">
          <cell r="B130">
            <v>129</v>
          </cell>
          <cell r="C130" t="str">
            <v>Gurkhas Finance Ltd. </v>
          </cell>
        </row>
        <row r="131">
          <cell r="B131">
            <v>130</v>
          </cell>
          <cell r="C131" t="str">
            <v>Best Finance Company Ltd. </v>
          </cell>
        </row>
        <row r="132">
          <cell r="B132">
            <v>131</v>
          </cell>
          <cell r="C132" t="str">
            <v>Goodwill Finance Limited </v>
          </cell>
        </row>
        <row r="133">
          <cell r="B133">
            <v>132</v>
          </cell>
          <cell r="C133" t="str">
            <v>Pokhara Finance Ltd. </v>
          </cell>
        </row>
        <row r="134">
          <cell r="B134">
            <v>133</v>
          </cell>
          <cell r="C134" t="str">
            <v>Shree Investment Finance Co. Ltd. </v>
          </cell>
        </row>
        <row r="135">
          <cell r="B135">
            <v>134</v>
          </cell>
          <cell r="C135" t="str">
            <v>Central Finance Co. Ltd. </v>
          </cell>
        </row>
        <row r="136">
          <cell r="B136">
            <v>135</v>
          </cell>
          <cell r="C136" t="str">
            <v>Janaki Finance Ltd. </v>
          </cell>
        </row>
        <row r="137">
          <cell r="B137">
            <v>136</v>
          </cell>
          <cell r="C137" t="str">
            <v>Samriddhi Finance Company Limited </v>
          </cell>
        </row>
        <row r="138">
          <cell r="B138">
            <v>137</v>
          </cell>
          <cell r="C138" t="str">
            <v>Guheshowori Merchant Bank &amp; Finance Co. Ltd. </v>
          </cell>
        </row>
        <row r="139">
          <cell r="B139">
            <v>138</v>
          </cell>
          <cell r="C139" t="str">
            <v>ICFC Finance Limited </v>
          </cell>
        </row>
        <row r="140">
          <cell r="B140">
            <v>139</v>
          </cell>
          <cell r="C140" t="str">
            <v>ProgressiveFinance Limited </v>
          </cell>
        </row>
        <row r="141">
          <cell r="B141">
            <v>140</v>
          </cell>
          <cell r="C141" t="str">
            <v>Multipurpose Finance Company Limited </v>
          </cell>
        </row>
        <row r="142">
          <cell r="B142">
            <v>141</v>
          </cell>
          <cell r="C142" t="str">
            <v>Manjushree Finance Ltd. </v>
          </cell>
        </row>
        <row r="143">
          <cell r="B143">
            <v>142</v>
          </cell>
          <cell r="C143" t="str">
            <v>Reliance Finance Ltd. </v>
          </cell>
        </row>
        <row r="144">
          <cell r="B144">
            <v>143</v>
          </cell>
          <cell r="C144" t="str">
            <v>Nepal Share Markets Ltd. </v>
          </cell>
        </row>
        <row r="145">
          <cell r="B145">
            <v>144</v>
          </cell>
          <cell r="C145" t="str">
            <v>Samjhana Finance Co. Ltd. </v>
          </cell>
        </row>
        <row r="146">
          <cell r="B146">
            <v>145</v>
          </cell>
          <cell r="C146" t="str">
            <v>Capital Merchant Bank &amp; Finance Co. Ltd. </v>
          </cell>
        </row>
        <row r="147">
          <cell r="B147">
            <v>146</v>
          </cell>
          <cell r="C147" t="str">
            <v>Crystal Finance Ltd. </v>
          </cell>
        </row>
        <row r="148">
          <cell r="B148">
            <v>147</v>
          </cell>
          <cell r="C148" t="str">
            <v>Himalayan Finance Limited (Bittiya Sanstha) </v>
          </cell>
        </row>
        <row r="149">
          <cell r="B149">
            <v>148</v>
          </cell>
          <cell r="C149" t="str">
            <v>NIDC Capital Markets Ltd. </v>
          </cell>
        </row>
        <row r="150">
          <cell r="B150">
            <v>149</v>
          </cell>
          <cell r="C150" t="str">
            <v>Narayani National Finance Limited </v>
          </cell>
        </row>
        <row r="151">
          <cell r="B151">
            <v>150</v>
          </cell>
          <cell r="C151" t="str">
            <v>Peoples Finance Ltd. </v>
          </cell>
        </row>
        <row r="152">
          <cell r="B152">
            <v>151</v>
          </cell>
          <cell r="C152" t="str">
            <v>Union Finance Co. Ltd. </v>
          </cell>
        </row>
        <row r="153">
          <cell r="B153">
            <v>152</v>
          </cell>
          <cell r="C153" t="str">
            <v>Nepal Aawas Finance Limited </v>
          </cell>
        </row>
        <row r="154">
          <cell r="B154">
            <v>153</v>
          </cell>
          <cell r="C154" t="str">
            <v>Narayani Finance Ltd. </v>
          </cell>
        </row>
        <row r="155">
          <cell r="B155">
            <v>154</v>
          </cell>
          <cell r="C155" t="str">
            <v>Yeti Finance Ltd. </v>
          </cell>
        </row>
        <row r="156">
          <cell r="B156">
            <v>155</v>
          </cell>
          <cell r="C156" t="str">
            <v>Gorkha Finance Ltd. </v>
          </cell>
        </row>
        <row r="157">
          <cell r="B157">
            <v>156</v>
          </cell>
          <cell r="C157" t="str">
            <v>Universal Finance Ltd. </v>
          </cell>
        </row>
        <row r="158">
          <cell r="B158">
            <v>157</v>
          </cell>
          <cell r="C158" t="str">
            <v>Nepal Housing &amp; Merchant Finance Ltd. </v>
          </cell>
        </row>
        <row r="159">
          <cell r="B159">
            <v>158</v>
          </cell>
          <cell r="C159" t="str">
            <v>Maha Laxmi Finance Ltd. </v>
          </cell>
        </row>
        <row r="160">
          <cell r="B160">
            <v>159</v>
          </cell>
          <cell r="C160" t="str">
            <v>Lalitpur Finance Ltd. </v>
          </cell>
        </row>
        <row r="161">
          <cell r="B161">
            <v>160</v>
          </cell>
          <cell r="C161" t="str">
            <v>Paschimanchal Finance Co. Ltd. </v>
          </cell>
        </row>
        <row r="162">
          <cell r="B162">
            <v>161</v>
          </cell>
          <cell r="C162" t="str">
            <v>Lumbini Finance Ltd. </v>
          </cell>
        </row>
        <row r="163">
          <cell r="B163">
            <v>162</v>
          </cell>
          <cell r="C163" t="str">
            <v>Siddharth Finance Ltd. </v>
          </cell>
        </row>
        <row r="164">
          <cell r="B164">
            <v>163</v>
          </cell>
          <cell r="C164" t="str">
            <v>Alpic Everest Finance Co. Ltd. </v>
          </cell>
        </row>
        <row r="165">
          <cell r="B165">
            <v>164</v>
          </cell>
          <cell r="C165" t="str">
            <v>Nepal Bangladesh Finance &amp; Leasing Co. Ltd. </v>
          </cell>
        </row>
        <row r="166">
          <cell r="B166">
            <v>165</v>
          </cell>
          <cell r="C166" t="str">
            <v>United Finance Ltd. </v>
          </cell>
        </row>
        <row r="167">
          <cell r="B167">
            <v>166</v>
          </cell>
          <cell r="C167" t="str">
            <v>International Leasing &amp; Finance Co. Ltd. </v>
          </cell>
        </row>
        <row r="168">
          <cell r="B168">
            <v>167</v>
          </cell>
          <cell r="C168" t="str">
            <v>Nepal Shree Lanka Merchant Banking &amp; Finance Ltd </v>
          </cell>
        </row>
        <row r="169">
          <cell r="B169">
            <v>168</v>
          </cell>
          <cell r="C169" t="str">
            <v>Premier Finance Co. Ltd. </v>
          </cell>
        </row>
        <row r="170">
          <cell r="B170">
            <v>169</v>
          </cell>
          <cell r="C170" t="str">
            <v>Nava Durga Finance Co. Ltd. </v>
          </cell>
        </row>
        <row r="171">
          <cell r="B171">
            <v>170</v>
          </cell>
          <cell r="C171" t="str">
            <v>Synergy Finance Ltd. </v>
          </cell>
        </row>
        <row r="172">
          <cell r="B172">
            <v>171</v>
          </cell>
          <cell r="C172" t="str">
            <v>Standard Finance Ltd. </v>
          </cell>
        </row>
        <row r="173">
          <cell r="B173">
            <v>172</v>
          </cell>
          <cell r="C173" t="str">
            <v>Om Finance Ltd. </v>
          </cell>
        </row>
        <row r="174">
          <cell r="B174">
            <v>173</v>
          </cell>
          <cell r="C174" t="str">
            <v>CMB Finance Limited </v>
          </cell>
        </row>
        <row r="175">
          <cell r="B175">
            <v>174</v>
          </cell>
          <cell r="C175" t="str">
            <v>Fewa Finance Co. Ltd. </v>
          </cell>
        </row>
        <row r="176">
          <cell r="B176">
            <v>175</v>
          </cell>
          <cell r="C176" t="str">
            <v>Birgunj Finance Ltd. </v>
          </cell>
        </row>
        <row r="177">
          <cell r="B177">
            <v>176</v>
          </cell>
          <cell r="C177" t="str">
            <v>Everest Finance Ltd. </v>
          </cell>
        </row>
        <row r="178">
          <cell r="B178">
            <v>177</v>
          </cell>
          <cell r="C178" t="str">
            <v>Prudential Finance Company Limited </v>
          </cell>
        </row>
        <row r="179">
          <cell r="B179">
            <v>178</v>
          </cell>
          <cell r="C179" t="str">
            <v>Shrijana Finance (Bittaya Sanstha) </v>
          </cell>
        </row>
        <row r="180">
          <cell r="B180">
            <v>179</v>
          </cell>
          <cell r="C180" t="str">
            <v>IME Financial Institution </v>
          </cell>
        </row>
        <row r="181">
          <cell r="B181">
            <v>180</v>
          </cell>
          <cell r="C181" t="str">
            <v>Bhajuratna Finance &amp; Saving Co. Ltd. </v>
          </cell>
        </row>
        <row r="182">
          <cell r="B182">
            <v>181</v>
          </cell>
          <cell r="C182" t="str">
            <v>Patan Finance Limited </v>
          </cell>
        </row>
        <row r="183">
          <cell r="B183">
            <v>182</v>
          </cell>
          <cell r="C183" t="str">
            <v>Imperial Financial Inst. Ltd. </v>
          </cell>
        </row>
        <row r="184">
          <cell r="B184">
            <v>183</v>
          </cell>
          <cell r="C184" t="str">
            <v>Civil Merchant Bittiya Santha Ltd. </v>
          </cell>
        </row>
        <row r="185">
          <cell r="B185">
            <v>184</v>
          </cell>
          <cell r="C185" t="str">
            <v>Nepal Express Finance Ltd. </v>
          </cell>
        </row>
        <row r="186">
          <cell r="B186">
            <v>185</v>
          </cell>
          <cell r="C186" t="str">
            <v>City Express Finance Co. Limited </v>
          </cell>
        </row>
        <row r="187">
          <cell r="B187">
            <v>186</v>
          </cell>
          <cell r="C187" t="str">
            <v>Lord Buddha Finance Limited </v>
          </cell>
        </row>
        <row r="188">
          <cell r="B188">
            <v>187</v>
          </cell>
          <cell r="C188" t="str">
            <v>Sagarmatha Finance Limited </v>
          </cell>
        </row>
        <row r="189">
          <cell r="B189">
            <v>188</v>
          </cell>
          <cell r="C189" t="str">
            <v>Kaski Finance Limited </v>
          </cell>
        </row>
        <row r="190">
          <cell r="B190">
            <v>189</v>
          </cell>
          <cell r="C190" t="str">
            <v>Shikhar Finance Limited </v>
          </cell>
        </row>
        <row r="191">
          <cell r="B191">
            <v>190</v>
          </cell>
          <cell r="C191" t="str">
            <v>Api Finance Limited </v>
          </cell>
        </row>
        <row r="192">
          <cell r="B192">
            <v>191</v>
          </cell>
          <cell r="C192" t="str">
            <v>Suryadarshan Finance Company Limited </v>
          </cell>
        </row>
        <row r="193">
          <cell r="B193">
            <v>192</v>
          </cell>
          <cell r="C193" t="str">
            <v>Zenith Finance Limited </v>
          </cell>
        </row>
        <row r="194">
          <cell r="B194">
            <v>193</v>
          </cell>
          <cell r="C194" t="str">
            <v>Swastik Merchant Finance Co. Ltd. </v>
          </cell>
        </row>
        <row r="195">
          <cell r="B195">
            <v>194</v>
          </cell>
          <cell r="C195" t="str">
            <v>Subha Laxmi Finance Co. Ltd. </v>
          </cell>
        </row>
        <row r="196">
          <cell r="B196">
            <v>195</v>
          </cell>
          <cell r="C196" t="str">
            <v>Unique Finance Ltd. </v>
          </cell>
        </row>
        <row r="197">
          <cell r="B197">
            <v>196</v>
          </cell>
          <cell r="C197" t="str">
            <v>Seti Finance Limited </v>
          </cell>
        </row>
        <row r="198">
          <cell r="B198">
            <v>197</v>
          </cell>
          <cell r="C198" t="str">
            <v>Hathway Finance Company Limited </v>
          </cell>
        </row>
        <row r="199">
          <cell r="B199">
            <v>198</v>
          </cell>
          <cell r="C199" t="str">
            <v>Valley Finance Limited </v>
          </cell>
        </row>
        <row r="200">
          <cell r="B200">
            <v>199</v>
          </cell>
          <cell r="C200" t="str">
            <v>Hama Merchant &amp; Finance Ltd. </v>
          </cell>
        </row>
        <row r="201">
          <cell r="B201">
            <v>200</v>
          </cell>
          <cell r="C201" t="str">
            <v>Namaste Bittiya Sanstha Ltd. </v>
          </cell>
        </row>
        <row r="202">
          <cell r="B202">
            <v>201</v>
          </cell>
          <cell r="C202" t="str">
            <v>Jebils Finance Ltd. </v>
          </cell>
        </row>
        <row r="203">
          <cell r="B203">
            <v>202</v>
          </cell>
          <cell r="C203" t="str">
            <v>Bhaktapur Finance Co. Ltd. </v>
          </cell>
        </row>
        <row r="204">
          <cell r="B204">
            <v>203</v>
          </cell>
          <cell r="C204" t="str">
            <v>Soaltee Hotel Limited </v>
          </cell>
        </row>
        <row r="205">
          <cell r="B205">
            <v>204</v>
          </cell>
          <cell r="C205" t="str">
            <v>Taragaon Regency Hotel Limited </v>
          </cell>
        </row>
        <row r="206">
          <cell r="B206">
            <v>205</v>
          </cell>
          <cell r="C206" t="str">
            <v>Oriental Hotels Limited </v>
          </cell>
        </row>
        <row r="207">
          <cell r="B207">
            <v>206</v>
          </cell>
          <cell r="C207" t="str">
            <v>Chandragiri Hills Limited </v>
          </cell>
        </row>
        <row r="208">
          <cell r="B208">
            <v>207</v>
          </cell>
          <cell r="C208" t="str">
            <v>Yak And Yeti Hotel Limited </v>
          </cell>
        </row>
        <row r="209">
          <cell r="B209">
            <v>208</v>
          </cell>
          <cell r="C209" t="str">
            <v>National Hydro Power Company Limited </v>
          </cell>
        </row>
        <row r="210">
          <cell r="B210">
            <v>209</v>
          </cell>
          <cell r="C210" t="str">
            <v>Butwal Power Company Limited </v>
          </cell>
        </row>
        <row r="211">
          <cell r="B211">
            <v>210</v>
          </cell>
          <cell r="C211" t="str">
            <v>Chilime Hydropower Company Limited </v>
          </cell>
        </row>
        <row r="212">
          <cell r="B212">
            <v>211</v>
          </cell>
          <cell r="C212" t="str">
            <v>Arun Valley Hydropower Development Co. Ltd. </v>
          </cell>
        </row>
        <row r="213">
          <cell r="B213">
            <v>212</v>
          </cell>
          <cell r="C213" t="str">
            <v>Sanima Mai Hydropower Ltd. </v>
          </cell>
        </row>
        <row r="214">
          <cell r="B214">
            <v>213</v>
          </cell>
          <cell r="C214" t="str">
            <v>Barun Hydropower Co. Ltd. </v>
          </cell>
        </row>
        <row r="215">
          <cell r="B215">
            <v>214</v>
          </cell>
          <cell r="C215" t="str">
            <v>Api Power Company Ltd. </v>
          </cell>
        </row>
        <row r="216">
          <cell r="B216">
            <v>215</v>
          </cell>
          <cell r="C216" t="str">
            <v>Ngadi Group Power Ltd. </v>
          </cell>
        </row>
        <row r="217">
          <cell r="B217">
            <v>216</v>
          </cell>
          <cell r="C217" t="str">
            <v>Khanikhola Hydropower Co. Ltd. </v>
          </cell>
        </row>
        <row r="218">
          <cell r="B218">
            <v>217</v>
          </cell>
          <cell r="C218" t="str">
            <v>Dibyashwori Hydropower Ltd. </v>
          </cell>
        </row>
        <row r="219">
          <cell r="B219">
            <v>218</v>
          </cell>
          <cell r="C219" t="str">
            <v>Arun Kabeli Power Ltd. </v>
          </cell>
        </row>
        <row r="220">
          <cell r="B220">
            <v>219</v>
          </cell>
          <cell r="C220" t="str">
            <v>Synergy Power Development Ltd. </v>
          </cell>
        </row>
        <row r="221">
          <cell r="B221">
            <v>220</v>
          </cell>
          <cell r="C221" t="str">
            <v>United Modi Hydropower Ltd. </v>
          </cell>
        </row>
        <row r="222">
          <cell r="B222">
            <v>221</v>
          </cell>
          <cell r="C222" t="str">
            <v>Chhyangdi Hydropower Ltd. </v>
          </cell>
        </row>
        <row r="223">
          <cell r="B223">
            <v>222</v>
          </cell>
          <cell r="C223" t="str">
            <v>Himalayan Power Partner Ltd. </v>
          </cell>
        </row>
        <row r="224">
          <cell r="B224">
            <v>223</v>
          </cell>
          <cell r="C224" t="str">
            <v>Nepal Hydro Developers Ltd. </v>
          </cell>
        </row>
        <row r="225">
          <cell r="B225">
            <v>224</v>
          </cell>
          <cell r="C225" t="str">
            <v>Radhi Bidyut Company Ltd </v>
          </cell>
        </row>
        <row r="226">
          <cell r="B226">
            <v>225</v>
          </cell>
          <cell r="C226" t="str">
            <v>Panchakanya Mai Hydropower Ltd </v>
          </cell>
        </row>
        <row r="227">
          <cell r="B227">
            <v>226</v>
          </cell>
          <cell r="C227" t="str">
            <v>Kalika power Company Ltd </v>
          </cell>
        </row>
        <row r="228">
          <cell r="B228">
            <v>227</v>
          </cell>
          <cell r="C228" t="str">
            <v>Ankhu Khola Jalvidhyut Company Ltd </v>
          </cell>
        </row>
        <row r="229">
          <cell r="B229">
            <v>228</v>
          </cell>
          <cell r="C229" t="str">
            <v>Joshi Hydropower Development Company Ltd </v>
          </cell>
        </row>
        <row r="230">
          <cell r="B230">
            <v>229</v>
          </cell>
          <cell r="C230" t="str">
            <v>Upper Tamakoshi Hydropower Ltd </v>
          </cell>
        </row>
        <row r="231">
          <cell r="B231">
            <v>230</v>
          </cell>
          <cell r="C231" t="str">
            <v>Ghalemdi Hydro Limited </v>
          </cell>
        </row>
        <row r="232">
          <cell r="B232">
            <v>231</v>
          </cell>
          <cell r="C232" t="str">
            <v>UNIVERSAL POWER COMPANY LTD </v>
          </cell>
        </row>
        <row r="233">
          <cell r="B233">
            <v>232</v>
          </cell>
          <cell r="C233" t="str">
            <v>Mountain Hydro Nepal Limited </v>
          </cell>
        </row>
        <row r="234">
          <cell r="B234">
            <v>233</v>
          </cell>
          <cell r="C234" t="str">
            <v>Panchthar Power Compant Limited </v>
          </cell>
        </row>
        <row r="235">
          <cell r="B235">
            <v>234</v>
          </cell>
          <cell r="C235" t="str">
            <v>Himalaya Urja Bikas Company Limited </v>
          </cell>
        </row>
        <row r="236">
          <cell r="B236">
            <v>235</v>
          </cell>
          <cell r="C236" t="str">
            <v>Union Hydropower Limited </v>
          </cell>
        </row>
        <row r="237">
          <cell r="B237">
            <v>236</v>
          </cell>
          <cell r="C237" t="str">
            <v>RASUWAGADHI HYDROPOWER COMPANY LIMITED </v>
          </cell>
        </row>
        <row r="238">
          <cell r="B238">
            <v>237</v>
          </cell>
          <cell r="C238" t="str">
            <v>SANJEN JALAVIDHYUT COMPANY LIMITED </v>
          </cell>
        </row>
        <row r="239">
          <cell r="B239">
            <v>238</v>
          </cell>
          <cell r="C239" t="str">
            <v>Himal Dolakha Hydropower Company Limited </v>
          </cell>
        </row>
        <row r="240">
          <cell r="B240">
            <v>239</v>
          </cell>
          <cell r="C240" t="str">
            <v>Liberty Energy Company Limited </v>
          </cell>
        </row>
        <row r="241">
          <cell r="B241">
            <v>240</v>
          </cell>
          <cell r="C241" t="str">
            <v>Shiva Shree Hydropower Ltd </v>
          </cell>
        </row>
        <row r="242">
          <cell r="B242">
            <v>241</v>
          </cell>
          <cell r="C242" t="str">
            <v>Mountain Energy Nepal Limited </v>
          </cell>
        </row>
        <row r="243">
          <cell r="B243">
            <v>242</v>
          </cell>
          <cell r="C243" t="str">
            <v>United IDI Mardi RB Hydropower Limited. </v>
          </cell>
        </row>
        <row r="244">
          <cell r="B244">
            <v>243</v>
          </cell>
          <cell r="C244" t="str">
            <v>GreenLife Hydropower Limited </v>
          </cell>
        </row>
        <row r="245">
          <cell r="B245">
            <v>244</v>
          </cell>
          <cell r="C245" t="str">
            <v>Singati Hydro Energy Limited </v>
          </cell>
        </row>
        <row r="246">
          <cell r="B246">
            <v>245</v>
          </cell>
          <cell r="C246" t="str">
            <v>Ru Ru Jalbidhyut Pariyojana Limited </v>
          </cell>
        </row>
        <row r="247">
          <cell r="B247">
            <v>246</v>
          </cell>
          <cell r="C247" t="str">
            <v>Mailung Khola Jal Vidhyut Company Limited </v>
          </cell>
        </row>
        <row r="248">
          <cell r="B248">
            <v>247</v>
          </cell>
          <cell r="C248" t="str">
            <v>Sahas Urja Limited </v>
          </cell>
        </row>
        <row r="249">
          <cell r="B249">
            <v>248</v>
          </cell>
          <cell r="C249" t="str">
            <v>Terhathum Power Company Limited </v>
          </cell>
        </row>
        <row r="250">
          <cell r="B250">
            <v>249</v>
          </cell>
          <cell r="C250" t="str">
            <v>Samling Power Company Limited </v>
          </cell>
        </row>
        <row r="251">
          <cell r="B251">
            <v>250</v>
          </cell>
          <cell r="C251" t="str">
            <v>Nyadi Hydropower Limited </v>
          </cell>
        </row>
        <row r="252">
          <cell r="B252">
            <v>251</v>
          </cell>
          <cell r="C252" t="str">
            <v>Madhya Bhotekoshi Jalavidyut Company Limited </v>
          </cell>
        </row>
        <row r="253">
          <cell r="B253">
            <v>252</v>
          </cell>
          <cell r="C253" t="str">
            <v>Buddha Bhumi Nepal Hydropower Company Limited </v>
          </cell>
        </row>
        <row r="254">
          <cell r="B254">
            <v>253</v>
          </cell>
          <cell r="C254" t="str">
            <v>Green Ventures Limited </v>
          </cell>
        </row>
        <row r="255">
          <cell r="B255">
            <v>254</v>
          </cell>
          <cell r="C255" t="str">
            <v>Ridi Hydropower Development Company Ltd. </v>
          </cell>
        </row>
        <row r="256">
          <cell r="B256">
            <v>255</v>
          </cell>
          <cell r="C256" t="str">
            <v>Rairang Hydropower Development Company Ltd. </v>
          </cell>
        </row>
        <row r="257">
          <cell r="B257">
            <v>256</v>
          </cell>
          <cell r="C257" t="str">
            <v>Citizen Investment Trust </v>
          </cell>
        </row>
        <row r="258">
          <cell r="B258">
            <v>257</v>
          </cell>
          <cell r="C258" t="str">
            <v>Hydorelectricity Investment and Development Company Ltd </v>
          </cell>
        </row>
        <row r="259">
          <cell r="B259">
            <v>258</v>
          </cell>
          <cell r="C259" t="str">
            <v>NRN Infrastructure and Development Limited </v>
          </cell>
        </row>
        <row r="260">
          <cell r="B260">
            <v>259</v>
          </cell>
          <cell r="C260" t="str">
            <v>Nepal Infrastructure Bank Limited </v>
          </cell>
        </row>
        <row r="261">
          <cell r="B261">
            <v>260</v>
          </cell>
          <cell r="C261" t="str">
            <v>CEDB Hydropower Development Company Limited </v>
          </cell>
        </row>
        <row r="262">
          <cell r="B262">
            <v>261</v>
          </cell>
          <cell r="C262" t="str">
            <v>Emerging Nepal Limited </v>
          </cell>
        </row>
        <row r="263">
          <cell r="B263">
            <v>262</v>
          </cell>
          <cell r="C263" t="str">
            <v>National Life Insurance Co. Ltd. </v>
          </cell>
        </row>
        <row r="264">
          <cell r="B264">
            <v>263</v>
          </cell>
          <cell r="C264" t="str">
            <v>Nepal Life Insurance Co. Ltd. </v>
          </cell>
        </row>
        <row r="265">
          <cell r="B265">
            <v>264</v>
          </cell>
          <cell r="C265" t="str">
            <v>Life Insurance Corporation (Nepal) Limited </v>
          </cell>
        </row>
        <row r="266">
          <cell r="B266">
            <v>265</v>
          </cell>
          <cell r="C266" t="str">
            <v>Asian Life Insurance Co. Limited </v>
          </cell>
        </row>
        <row r="267">
          <cell r="B267">
            <v>266</v>
          </cell>
          <cell r="C267" t="str">
            <v>Surya Life Insurance Company Limited </v>
          </cell>
        </row>
        <row r="268">
          <cell r="B268">
            <v>267</v>
          </cell>
          <cell r="C268" t="str">
            <v>Reliance Life Insurance Limited </v>
          </cell>
        </row>
        <row r="269">
          <cell r="B269">
            <v>268</v>
          </cell>
          <cell r="C269" t="str">
            <v>Prabhu Life Insurance Limited </v>
          </cell>
        </row>
        <row r="270">
          <cell r="B270">
            <v>269</v>
          </cell>
          <cell r="C270" t="str">
            <v>Jyoti Life Insurance Company Limited </v>
          </cell>
        </row>
        <row r="271">
          <cell r="B271">
            <v>270</v>
          </cell>
          <cell r="C271" t="str">
            <v>Sanima Life Insurance Limited </v>
          </cell>
        </row>
        <row r="272">
          <cell r="B272">
            <v>271</v>
          </cell>
          <cell r="C272" t="str">
            <v>Prime Life Insurance Company Limited </v>
          </cell>
        </row>
        <row r="273">
          <cell r="B273">
            <v>272</v>
          </cell>
          <cell r="C273" t="str">
            <v>Gurans Life Insurance Company Ltd. </v>
          </cell>
        </row>
        <row r="274">
          <cell r="B274">
            <v>273</v>
          </cell>
          <cell r="C274" t="str">
            <v>Union Life Insurance Company Limited </v>
          </cell>
        </row>
        <row r="275">
          <cell r="B275">
            <v>274</v>
          </cell>
          <cell r="C275" t="str">
            <v>Bottlers Nepal (Balaju) Limited </v>
          </cell>
        </row>
        <row r="276">
          <cell r="B276">
            <v>275</v>
          </cell>
          <cell r="C276" t="str">
            <v>Nepal Lube Oil Limited </v>
          </cell>
        </row>
        <row r="277">
          <cell r="B277">
            <v>276</v>
          </cell>
          <cell r="C277" t="str">
            <v>Bottlers Nepal (Terai) Limited </v>
          </cell>
        </row>
        <row r="278">
          <cell r="B278">
            <v>277</v>
          </cell>
          <cell r="C278" t="str">
            <v>Unilever Nepal Limited </v>
          </cell>
        </row>
        <row r="279">
          <cell r="B279">
            <v>278</v>
          </cell>
          <cell r="C279" t="str">
            <v>Himalayan Distillery Limited </v>
          </cell>
        </row>
        <row r="280">
          <cell r="B280">
            <v>279</v>
          </cell>
          <cell r="C280" t="str">
            <v>SHIVAM CEMENTS LTD </v>
          </cell>
        </row>
        <row r="281">
          <cell r="B281">
            <v>280</v>
          </cell>
          <cell r="C281" t="str">
            <v>Nepal Vanaspati Ghee Udhyog Limited </v>
          </cell>
        </row>
        <row r="282">
          <cell r="B282">
            <v>281</v>
          </cell>
          <cell r="C282" t="str">
            <v>Raghupati Jute Mills Limited </v>
          </cell>
        </row>
        <row r="283">
          <cell r="B283">
            <v>282</v>
          </cell>
          <cell r="C283" t="str">
            <v>Butwal Spinning Mills Limited </v>
          </cell>
        </row>
        <row r="284">
          <cell r="B284">
            <v>283</v>
          </cell>
          <cell r="C284" t="str">
            <v>Gorakhkali Rubber Udhyog Limited </v>
          </cell>
        </row>
        <row r="285">
          <cell r="B285">
            <v>284</v>
          </cell>
          <cell r="C285" t="str">
            <v>Jyoti Sinning Mills Limited </v>
          </cell>
        </row>
        <row r="286">
          <cell r="B286">
            <v>285</v>
          </cell>
          <cell r="C286" t="str">
            <v>Arun Vanaspati Udhyog Limited </v>
          </cell>
        </row>
        <row r="287">
          <cell r="B287">
            <v>286</v>
          </cell>
          <cell r="C287" t="str">
            <v>Harisiddhi Brick And Tiles Limited </v>
          </cell>
        </row>
        <row r="288">
          <cell r="B288">
            <v>287</v>
          </cell>
          <cell r="C288" t="str">
            <v>Birat Shoe Limited </v>
          </cell>
        </row>
        <row r="289">
          <cell r="B289">
            <v>288</v>
          </cell>
          <cell r="C289" t="str">
            <v>Nepal Khadya Udhyog Limited </v>
          </cell>
        </row>
        <row r="290">
          <cell r="B290">
            <v>289</v>
          </cell>
          <cell r="C290" t="str">
            <v>Shree Bhrikuti Pulp And Paper Limited </v>
          </cell>
        </row>
        <row r="291">
          <cell r="B291">
            <v>290</v>
          </cell>
          <cell r="C291" t="str">
            <v>Fleur Himalayan Limited </v>
          </cell>
        </row>
        <row r="292">
          <cell r="B292">
            <v>291</v>
          </cell>
          <cell r="C292" t="str">
            <v>Shree Ram Sugar Mills Limited </v>
          </cell>
        </row>
        <row r="293">
          <cell r="B293">
            <v>292</v>
          </cell>
          <cell r="C293" t="str">
            <v>Nepal Bitumin And Barrel Udhyog Limited </v>
          </cell>
        </row>
        <row r="294">
          <cell r="B294">
            <v>293</v>
          </cell>
          <cell r="C294" t="str">
            <v>Morang Sugar Mills Limited </v>
          </cell>
        </row>
        <row r="295">
          <cell r="B295">
            <v>294</v>
          </cell>
          <cell r="C295" t="str">
            <v>Biratnagar Jute Mills Limited </v>
          </cell>
        </row>
        <row r="296">
          <cell r="B296">
            <v>295</v>
          </cell>
          <cell r="C296" t="str">
            <v>Himgiri Textile Industries Limited </v>
          </cell>
        </row>
        <row r="297">
          <cell r="B297">
            <v>296</v>
          </cell>
          <cell r="C297" t="str">
            <v>Nirdhan Utthan Laghubitta Bittiya Sanstha Limited </v>
          </cell>
        </row>
        <row r="298">
          <cell r="B298">
            <v>297</v>
          </cell>
          <cell r="C298" t="str">
            <v>Chhimek Laghubitta Bittiya Sanstha Limited </v>
          </cell>
        </row>
        <row r="299">
          <cell r="B299">
            <v>298</v>
          </cell>
          <cell r="C299" t="str">
            <v>Deprosc Laghubitta Bittiya Sanstha Limited </v>
          </cell>
        </row>
        <row r="300">
          <cell r="B300">
            <v>299</v>
          </cell>
          <cell r="C300" t="str">
            <v>Swabalamban Laghubitta Bittiya Sanstha Limited </v>
          </cell>
        </row>
        <row r="301">
          <cell r="B301">
            <v>300</v>
          </cell>
          <cell r="C301" t="str">
            <v>Nerude Laghubitta Bittiya Sanstha Limited </v>
          </cell>
        </row>
        <row r="302">
          <cell r="B302">
            <v>301</v>
          </cell>
          <cell r="C302" t="str">
            <v>First Micro Finance Laghubitta Bittiya Sanstha Limited </v>
          </cell>
        </row>
        <row r="303">
          <cell r="B303">
            <v>302</v>
          </cell>
          <cell r="C303" t="str">
            <v>Summit Laghubitta Bittiya Sanstha Limited </v>
          </cell>
        </row>
        <row r="304">
          <cell r="B304">
            <v>303</v>
          </cell>
          <cell r="C304" t="str">
            <v>Swarojgar Laghu Bitta Bikas Bank Ltd. </v>
          </cell>
        </row>
        <row r="305">
          <cell r="B305">
            <v>304</v>
          </cell>
          <cell r="C305" t="str">
            <v>Sana Kisan Bikas Laghubitta Bittiya Sanstha Limited </v>
          </cell>
        </row>
        <row r="306">
          <cell r="B306">
            <v>305</v>
          </cell>
          <cell r="C306" t="str">
            <v>RMDC Laghubitta Bittiya Sanstha Ltd. </v>
          </cell>
        </row>
        <row r="307">
          <cell r="B307">
            <v>306</v>
          </cell>
          <cell r="C307" t="str">
            <v>Grameen Bikas Laghubitta Bittiya Sanstha Ltd. </v>
          </cell>
        </row>
        <row r="308">
          <cell r="B308">
            <v>307</v>
          </cell>
          <cell r="C308" t="str">
            <v>Naya Sarathi Laghubitta Bittiya Sanstha Limited </v>
          </cell>
        </row>
        <row r="309">
          <cell r="B309">
            <v>308</v>
          </cell>
          <cell r="C309" t="str">
            <v>Kalika Laghubitta Bittiya Sanstha Ltd </v>
          </cell>
        </row>
        <row r="310">
          <cell r="B310">
            <v>309</v>
          </cell>
          <cell r="C310" t="str">
            <v>Mithila LaghuBitta Bittiya Sanstha Limited </v>
          </cell>
        </row>
        <row r="311">
          <cell r="B311">
            <v>310</v>
          </cell>
          <cell r="C311" t="str">
            <v>Laxmi Laghubitta Bittiya Sanstha Ltd. </v>
          </cell>
        </row>
        <row r="312">
          <cell r="B312">
            <v>311</v>
          </cell>
          <cell r="C312" t="str">
            <v>Mirmire Microfinance Development Bank Ltd. </v>
          </cell>
        </row>
        <row r="313">
          <cell r="B313">
            <v>312</v>
          </cell>
          <cell r="C313" t="str">
            <v>Vijaya laghubitta Bittiya Sanstha Ltd. </v>
          </cell>
        </row>
        <row r="314">
          <cell r="B314">
            <v>313</v>
          </cell>
          <cell r="C314" t="str">
            <v>Civil Laghubitta Bittiya Sanstha Ltd. </v>
          </cell>
        </row>
        <row r="315">
          <cell r="B315">
            <v>314</v>
          </cell>
          <cell r="C315" t="str">
            <v>Kisan Lagubitta Bittiya Sanstha Limited </v>
          </cell>
        </row>
        <row r="316">
          <cell r="B316">
            <v>315</v>
          </cell>
          <cell r="C316" t="str">
            <v>Janautthan Samudayic Laghubitta Bikas Bank Ltd. </v>
          </cell>
        </row>
        <row r="317">
          <cell r="B317">
            <v>316</v>
          </cell>
          <cell r="C317" t="str">
            <v>NMB Microfinance Bittiya Sanstha Ltd. </v>
          </cell>
        </row>
        <row r="318">
          <cell r="B318">
            <v>317</v>
          </cell>
          <cell r="C318" t="str">
            <v>Global IME Laghubitta Bittiya Sanstha Ltd. </v>
          </cell>
        </row>
        <row r="319">
          <cell r="B319">
            <v>318</v>
          </cell>
          <cell r="C319" t="str">
            <v>Suryodaya Womi Laghubitta Bittiya Sanstha Limited </v>
          </cell>
        </row>
        <row r="320">
          <cell r="B320">
            <v>319</v>
          </cell>
          <cell r="C320" t="str">
            <v>Mero Microfinance Bittiya Sanstha Ltd. </v>
          </cell>
        </row>
        <row r="321">
          <cell r="B321">
            <v>320</v>
          </cell>
          <cell r="C321" t="str">
            <v>National Microfinance Laghubitta Bittiya Sanstha Limited </v>
          </cell>
        </row>
        <row r="322">
          <cell r="B322">
            <v>321</v>
          </cell>
          <cell r="C322" t="str">
            <v>RSDC Laghubitta Bittiya Sanstha Ltd. </v>
          </cell>
        </row>
        <row r="323">
          <cell r="B323">
            <v>322</v>
          </cell>
          <cell r="C323" t="str">
            <v>Forward Microfinance Laghubitta Bittiya Sanstha Limited </v>
          </cell>
        </row>
        <row r="324">
          <cell r="B324">
            <v>323</v>
          </cell>
          <cell r="C324" t="str">
            <v>Samata Gharelu Laghubitta Bittiya Sanstha Limited </v>
          </cell>
        </row>
        <row r="325">
          <cell r="B325">
            <v>324</v>
          </cell>
          <cell r="C325" t="str">
            <v>Mahuli Laghubitta Bittiya Sanstha Limited </v>
          </cell>
        </row>
        <row r="326">
          <cell r="B326">
            <v>325</v>
          </cell>
          <cell r="C326" t="str">
            <v>Support Microfinance Bittiya Sanstha Ltd. </v>
          </cell>
        </row>
        <row r="327">
          <cell r="B327">
            <v>326</v>
          </cell>
          <cell r="C327" t="str">
            <v>Unnati Sahakarya Laghubitta Bittiya Sanstha Limited </v>
          </cell>
        </row>
        <row r="328">
          <cell r="B328">
            <v>327</v>
          </cell>
          <cell r="C328" t="str">
            <v>Wean Nepal Laghubitta Bittiya Sanstha Limited </v>
          </cell>
        </row>
        <row r="329">
          <cell r="B329">
            <v>328</v>
          </cell>
          <cell r="C329" t="str">
            <v>Aarambha Chautari Laghubitta Bittiya Sanstha Limited </v>
          </cell>
        </row>
        <row r="330">
          <cell r="B330">
            <v>329</v>
          </cell>
          <cell r="C330" t="str">
            <v>Samudayik Laghubitta Bittiya Sanstha Limited </v>
          </cell>
        </row>
        <row r="331">
          <cell r="B331">
            <v>330</v>
          </cell>
          <cell r="C331" t="str">
            <v>Asha Laghubitta Bittiya Sanstha Ltd </v>
          </cell>
        </row>
        <row r="332">
          <cell r="B332">
            <v>331</v>
          </cell>
          <cell r="C332" t="str">
            <v>Ganapati Laghubitta Bittiya Sanstha Limited </v>
          </cell>
        </row>
        <row r="333">
          <cell r="B333">
            <v>332</v>
          </cell>
          <cell r="C333" t="str">
            <v>Gurans Laghubitta Bittiya Sanstha Limited </v>
          </cell>
        </row>
        <row r="334">
          <cell r="B334">
            <v>333</v>
          </cell>
          <cell r="C334" t="str">
            <v>Swabhimaan Laghubitta Bittiya Sanstha Limited </v>
          </cell>
        </row>
        <row r="335">
          <cell r="B335">
            <v>334</v>
          </cell>
          <cell r="C335" t="str">
            <v>Infinity Laghubitta Bittiya Sanstha Limited </v>
          </cell>
        </row>
        <row r="336">
          <cell r="B336">
            <v>335</v>
          </cell>
          <cell r="C336" t="str">
            <v>Sabaiko Laghubitta Bittiya Sanstha Limited </v>
          </cell>
        </row>
        <row r="337">
          <cell r="B337">
            <v>336</v>
          </cell>
          <cell r="C337" t="str">
            <v>NIC ASIA Laghubitta Bittiya Sanstha Limited </v>
          </cell>
        </row>
        <row r="338">
          <cell r="B338">
            <v>337</v>
          </cell>
          <cell r="C338" t="str">
            <v>Sadhana Laghubitta Bittiya Sanstha Limited </v>
          </cell>
        </row>
        <row r="339">
          <cell r="B339">
            <v>338</v>
          </cell>
          <cell r="C339" t="str">
            <v>Mahila Lagubitta Bittiya Sanstha Limited </v>
          </cell>
        </row>
        <row r="340">
          <cell r="B340">
            <v>339</v>
          </cell>
          <cell r="C340" t="str">
            <v>Jeevan Bikas Laghubitta Bittya Sanstha Ltd </v>
          </cell>
        </row>
        <row r="341">
          <cell r="B341">
            <v>340</v>
          </cell>
          <cell r="C341" t="str">
            <v>Manakamana Smart Laghubitta Bittiya Sanstha Limited </v>
          </cell>
        </row>
        <row r="342">
          <cell r="B342">
            <v>341</v>
          </cell>
          <cell r="C342" t="str">
            <v>Manushi Laghubitta Bittiya Sanstha Limited </v>
          </cell>
        </row>
        <row r="343">
          <cell r="B343">
            <v>342</v>
          </cell>
          <cell r="C343" t="str">
            <v>Rastra Utthan Laghubitta Sanstha Limited </v>
          </cell>
        </row>
        <row r="344">
          <cell r="B344">
            <v>343</v>
          </cell>
          <cell r="C344" t="str">
            <v>Jalpa Samudayik Laghubitta Bittiya Sanstha Limited </v>
          </cell>
        </row>
        <row r="345">
          <cell r="B345">
            <v>344</v>
          </cell>
          <cell r="C345" t="str">
            <v>NESDO Sambridha Laghubitta Bittiya Sanstha Limited </v>
          </cell>
        </row>
        <row r="346">
          <cell r="B346">
            <v>345</v>
          </cell>
          <cell r="C346" t="str">
            <v>Nadep Laghubittiya bittya Sanstha Ltd. </v>
          </cell>
        </row>
        <row r="347">
          <cell r="B347">
            <v>346</v>
          </cell>
          <cell r="C347" t="str">
            <v>ADHIKHOLA LAGHUBITTA BITTIYA SANSTHA LIMITED </v>
          </cell>
        </row>
        <row r="348">
          <cell r="B348">
            <v>347</v>
          </cell>
          <cell r="C348" t="str">
            <v>Ghodighoda Laghubitta Bittiya Sanstha Ltd. </v>
          </cell>
        </row>
        <row r="349">
          <cell r="B349">
            <v>348</v>
          </cell>
          <cell r="C349" t="str">
            <v>Samaj Laghubittya Bittiya Sanstha Limited </v>
          </cell>
        </row>
        <row r="350">
          <cell r="B350">
            <v>349</v>
          </cell>
          <cell r="C350" t="str">
            <v>NagBeli LaghuBitta Bikas Bank Ltd. </v>
          </cell>
        </row>
        <row r="351">
          <cell r="B351">
            <v>350</v>
          </cell>
          <cell r="C351" t="str">
            <v>Mahila Sahayatra Microfinance Bittiya Sanstha Ltd. </v>
          </cell>
        </row>
        <row r="352">
          <cell r="B352">
            <v>351</v>
          </cell>
          <cell r="C352" t="str">
            <v>Suryodaya Laghubitta Bittiya Sanstha Ltd. </v>
          </cell>
        </row>
        <row r="353">
          <cell r="B353">
            <v>352</v>
          </cell>
          <cell r="C353" t="str">
            <v>Swadeshi Laghubitta Bittiya Sanstha Ltd. </v>
          </cell>
        </row>
        <row r="354">
          <cell r="B354">
            <v>353</v>
          </cell>
          <cell r="C354" t="str">
            <v>Arambha Microfinance Bittiya Sanstha Ltd. </v>
          </cell>
        </row>
        <row r="355">
          <cell r="B355">
            <v>354</v>
          </cell>
          <cell r="C355" t="str">
            <v>Sparsha Laghubitta Bittiya Sanstha Limited </v>
          </cell>
        </row>
        <row r="356">
          <cell r="B356">
            <v>355</v>
          </cell>
          <cell r="C356" t="str">
            <v>Nepal Agro Laghubitta Bittiya Sanstha Limited </v>
          </cell>
        </row>
        <row r="357">
          <cell r="B357">
            <v>356</v>
          </cell>
          <cell r="C357" t="str">
            <v>Global IME Samunnat Scheme-1 </v>
          </cell>
        </row>
        <row r="358">
          <cell r="B358">
            <v>357</v>
          </cell>
          <cell r="C358" t="str">
            <v>NMB Hybrid Fund L-1 </v>
          </cell>
        </row>
        <row r="359">
          <cell r="B359">
            <v>358</v>
          </cell>
          <cell r="C359" t="str">
            <v>Nabil Equity Fund </v>
          </cell>
        </row>
        <row r="360">
          <cell r="B360">
            <v>359</v>
          </cell>
          <cell r="C360" t="str">
            <v>NIBL Pragati Fund </v>
          </cell>
        </row>
        <row r="361">
          <cell r="B361">
            <v>360</v>
          </cell>
          <cell r="C361" t="str">
            <v>Laxmi Equity Fund </v>
          </cell>
        </row>
        <row r="362">
          <cell r="B362">
            <v>361</v>
          </cell>
          <cell r="C362" t="str">
            <v>Siddhartha Equity Fund </v>
          </cell>
        </row>
        <row r="363">
          <cell r="B363">
            <v>362</v>
          </cell>
          <cell r="C363" t="str">
            <v>Sanima Equity Fund </v>
          </cell>
        </row>
        <row r="364">
          <cell r="B364">
            <v>363</v>
          </cell>
          <cell r="C364" t="str">
            <v>NIC Asia Growth Fund </v>
          </cell>
        </row>
        <row r="365">
          <cell r="B365">
            <v>364</v>
          </cell>
          <cell r="C365" t="str">
            <v>Citizens Mutual Fund -1 </v>
          </cell>
        </row>
        <row r="366">
          <cell r="B366">
            <v>365</v>
          </cell>
          <cell r="C366" t="str">
            <v>NABIL BALANCED FUND-2 </v>
          </cell>
        </row>
        <row r="367">
          <cell r="B367">
            <v>366</v>
          </cell>
          <cell r="C367" t="str">
            <v>Siddhartha Investment Growth Scheme - 2 </v>
          </cell>
        </row>
        <row r="368">
          <cell r="B368">
            <v>367</v>
          </cell>
          <cell r="C368" t="str">
            <v>CITIZENS MUTUAL FUND 2 </v>
          </cell>
        </row>
        <row r="369">
          <cell r="B369">
            <v>368</v>
          </cell>
          <cell r="C369" t="str">
            <v>NIC Asia Balanced Fund </v>
          </cell>
        </row>
        <row r="370">
          <cell r="B370">
            <v>369</v>
          </cell>
          <cell r="C370" t="str">
            <v>NMB 50 </v>
          </cell>
        </row>
        <row r="371">
          <cell r="B371">
            <v>370</v>
          </cell>
          <cell r="C371" t="str">
            <v>Sunrise First Mutual Fund </v>
          </cell>
        </row>
        <row r="372">
          <cell r="B372">
            <v>371</v>
          </cell>
          <cell r="C372" t="str">
            <v>Laxmi Unnati Kosh </v>
          </cell>
        </row>
        <row r="373">
          <cell r="B373">
            <v>372</v>
          </cell>
          <cell r="C373" t="str">
            <v>Sanima Large Cap Fund </v>
          </cell>
        </row>
        <row r="374">
          <cell r="B374">
            <v>373</v>
          </cell>
          <cell r="C374" t="str">
            <v>Kumari Equity Fund </v>
          </cell>
        </row>
        <row r="375">
          <cell r="B375">
            <v>374</v>
          </cell>
          <cell r="C375" t="str">
            <v>Sunrise Bluechip Fund </v>
          </cell>
        </row>
        <row r="376">
          <cell r="B376">
            <v>375</v>
          </cell>
          <cell r="C376" t="str">
            <v>Prabhu Select Fund </v>
          </cell>
        </row>
        <row r="377">
          <cell r="B377">
            <v>376</v>
          </cell>
          <cell r="C377" t="str">
            <v>NIBL Samriddhi Fund -2 </v>
          </cell>
        </row>
        <row r="378">
          <cell r="B378">
            <v>377</v>
          </cell>
          <cell r="C378" t="str">
            <v>NIC Asia Select Fund 30 </v>
          </cell>
        </row>
        <row r="379">
          <cell r="B379">
            <v>378</v>
          </cell>
          <cell r="C379" t="str">
            <v>RBB Mutual Fund 1 </v>
          </cell>
        </row>
        <row r="380">
          <cell r="B380">
            <v>379</v>
          </cell>
          <cell r="C380" t="str">
            <v>Mega Mutual Fund -1 </v>
          </cell>
        </row>
        <row r="381">
          <cell r="B381">
            <v>380</v>
          </cell>
          <cell r="C381" t="str">
            <v>Nabil Balanced Fund-3 </v>
          </cell>
        </row>
        <row r="382">
          <cell r="B382">
            <v>381</v>
          </cell>
          <cell r="C382" t="str">
            <v>Siddhartha Equity Orineted Scheme </v>
          </cell>
        </row>
        <row r="383">
          <cell r="B383">
            <v>382</v>
          </cell>
          <cell r="C383" t="str">
            <v>NCM Mutual Fund </v>
          </cell>
        </row>
        <row r="384">
          <cell r="B384">
            <v>383</v>
          </cell>
          <cell r="C384" t="str">
            <v>Siddhartha Investment Growth Scheme-1 </v>
          </cell>
        </row>
        <row r="385">
          <cell r="B385">
            <v>384</v>
          </cell>
          <cell r="C385" t="str">
            <v>Nabil Balance Fund 1 </v>
          </cell>
        </row>
        <row r="386">
          <cell r="B386">
            <v>385</v>
          </cell>
          <cell r="C386" t="str">
            <v>NMB Sulav Investment Fund-1 </v>
          </cell>
        </row>
        <row r="387">
          <cell r="B387">
            <v>386</v>
          </cell>
          <cell r="C387" t="str">
            <v>NIBL Samriddhi Fund 1 </v>
          </cell>
        </row>
        <row r="388">
          <cell r="B388">
            <v>387</v>
          </cell>
          <cell r="C388" t="str">
            <v>Laxmi Value Fund-1 </v>
          </cell>
        </row>
        <row r="389">
          <cell r="B389">
            <v>388</v>
          </cell>
          <cell r="C389" t="str">
            <v>7.5% sbl debenture </v>
          </cell>
        </row>
        <row r="390">
          <cell r="B390">
            <v>389</v>
          </cell>
          <cell r="C390" t="str">
            <v>Nepal Insurance Co. Ltd. </v>
          </cell>
        </row>
        <row r="391">
          <cell r="B391">
            <v>390</v>
          </cell>
          <cell r="C391" t="str">
            <v>Rastriya Beema Company Limited </v>
          </cell>
        </row>
        <row r="392">
          <cell r="B392">
            <v>391</v>
          </cell>
          <cell r="C392" t="str">
            <v>United Insurance Co. (Nepal) Ltd. </v>
          </cell>
        </row>
        <row r="393">
          <cell r="B393">
            <v>392</v>
          </cell>
          <cell r="C393" t="str">
            <v>Premier Insurance Company (Nepal) Limited </v>
          </cell>
        </row>
        <row r="394">
          <cell r="B394">
            <v>393</v>
          </cell>
          <cell r="C394" t="str">
            <v>Neco Insurance Co. Ltd. </v>
          </cell>
        </row>
        <row r="395">
          <cell r="B395">
            <v>394</v>
          </cell>
          <cell r="C395" t="str">
            <v>Prabhu Insurance Ltd. </v>
          </cell>
        </row>
        <row r="396">
          <cell r="B396">
            <v>395</v>
          </cell>
          <cell r="C396" t="str">
            <v>Sagarmatha Insurance Co. Ltd. </v>
          </cell>
        </row>
        <row r="397">
          <cell r="B397">
            <v>396</v>
          </cell>
          <cell r="C397" t="str">
            <v>IME General Insurance Ltd. </v>
          </cell>
        </row>
        <row r="398">
          <cell r="B398">
            <v>397</v>
          </cell>
          <cell r="C398" t="str">
            <v>Prudential Insurance Co. Ltd. </v>
          </cell>
        </row>
        <row r="399">
          <cell r="B399">
            <v>398</v>
          </cell>
          <cell r="C399" t="str">
            <v>Lumbini General Insurance Co. Ltd. </v>
          </cell>
        </row>
        <row r="400">
          <cell r="B400">
            <v>399</v>
          </cell>
          <cell r="C400" t="str">
            <v>Shikhar Insurance Co. Ltd. </v>
          </cell>
        </row>
        <row r="401">
          <cell r="B401">
            <v>400</v>
          </cell>
          <cell r="C401" t="str">
            <v>Siddhartha Insurance Ltd. </v>
          </cell>
        </row>
        <row r="402">
          <cell r="B402">
            <v>401</v>
          </cell>
          <cell r="C402" t="str">
            <v>NLG Insurance Company Ltd. </v>
          </cell>
        </row>
        <row r="403">
          <cell r="B403">
            <v>402</v>
          </cell>
          <cell r="C403" t="str">
            <v>Ajod Insurance Limited </v>
          </cell>
        </row>
        <row r="404">
          <cell r="B404">
            <v>403</v>
          </cell>
          <cell r="C404" t="str">
            <v>General Insurance Company Nepal Ltd </v>
          </cell>
        </row>
        <row r="405">
          <cell r="B405">
            <v>404</v>
          </cell>
          <cell r="C405" t="str">
            <v>Sanima General Insurance Limited </v>
          </cell>
        </row>
        <row r="406">
          <cell r="B406">
            <v>405</v>
          </cell>
          <cell r="C406" t="str">
            <v>Himalayan General Insurance Co. Ltd </v>
          </cell>
        </row>
        <row r="407">
          <cell r="B407">
            <v>406</v>
          </cell>
          <cell r="C407" t="str">
            <v>Everest Insurance Co. Ltd. </v>
          </cell>
        </row>
        <row r="408">
          <cell r="B408">
            <v>407</v>
          </cell>
          <cell r="C408" t="str">
            <v>10% NIC Asia Debenture 2085/86 </v>
          </cell>
        </row>
        <row r="409">
          <cell r="B409">
            <v>408</v>
          </cell>
          <cell r="C409" t="str">
            <v>10% Sanima Bank Limited Debenture </v>
          </cell>
        </row>
        <row r="410">
          <cell r="B410">
            <v>409</v>
          </cell>
          <cell r="C410" t="str">
            <v>10% Sunrise Debenture 2080 </v>
          </cell>
        </row>
        <row r="411">
          <cell r="B411">
            <v>410</v>
          </cell>
          <cell r="C411" t="str">
            <v>10.25% GLOBAL IME BANK LTD. DEBENTURE 2080/81 </v>
          </cell>
        </row>
        <row r="412">
          <cell r="B412">
            <v>411</v>
          </cell>
          <cell r="C412" t="str">
            <v>10 % NMB DEBENTURE 2085 </v>
          </cell>
        </row>
        <row r="413">
          <cell r="B413">
            <v>412</v>
          </cell>
          <cell r="C413" t="str">
            <v>10.5 % NEPAL INVESTMENT DEBENTURE 2082 </v>
          </cell>
        </row>
        <row r="414">
          <cell r="B414">
            <v>413</v>
          </cell>
          <cell r="C414" t="str">
            <v>10.25% NBBL Debenture 2085 </v>
          </cell>
        </row>
        <row r="415">
          <cell r="B415">
            <v>414</v>
          </cell>
          <cell r="C415" t="str">
            <v>10.25% SBL Debenture 2083 </v>
          </cell>
        </row>
        <row r="416">
          <cell r="B416">
            <v>415</v>
          </cell>
          <cell r="C416" t="str">
            <v>10.25% Machhapuchhre Bank Debenture 2085 </v>
          </cell>
        </row>
        <row r="417">
          <cell r="B417">
            <v>416</v>
          </cell>
          <cell r="C417" t="str">
            <v>10.25% NIC Asia Debenture 2083/84 </v>
          </cell>
        </row>
        <row r="418">
          <cell r="B418">
            <v>417</v>
          </cell>
          <cell r="C418" t="str">
            <v>11% NIC Asia Debenture 082/83 </v>
          </cell>
        </row>
        <row r="419">
          <cell r="B419">
            <v>418</v>
          </cell>
          <cell r="C419" t="str">
            <v>8% BOK Debenture 2079 </v>
          </cell>
        </row>
        <row r="420">
          <cell r="B420">
            <v>419</v>
          </cell>
          <cell r="C420" t="str">
            <v>10.50% SBL Debenture 2082 </v>
          </cell>
        </row>
        <row r="421">
          <cell r="B421">
            <v>420</v>
          </cell>
          <cell r="C421" t="str">
            <v>10% Himalayan Bank Debenture 2083 </v>
          </cell>
        </row>
        <row r="422">
          <cell r="B422">
            <v>421</v>
          </cell>
          <cell r="C422" t="str">
            <v>10.25% Prabhu Bank Debenture 2086 </v>
          </cell>
        </row>
        <row r="423">
          <cell r="B423">
            <v>422</v>
          </cell>
          <cell r="C423" t="str">
            <v>10.25% Sunrise Bank Debenture 2083 </v>
          </cell>
        </row>
        <row r="424">
          <cell r="B424">
            <v>423</v>
          </cell>
          <cell r="C424" t="str">
            <v>10% Laxmi Bank Debenture 2086 </v>
          </cell>
        </row>
        <row r="425">
          <cell r="B425">
            <v>424</v>
          </cell>
          <cell r="C425" t="str">
            <v>12% ICFC Finance Limited Debenture 2083 </v>
          </cell>
        </row>
        <row r="426">
          <cell r="B426">
            <v>425</v>
          </cell>
          <cell r="C426" t="str">
            <v>12 % Goodwill Finance Limited Debenture 2083 </v>
          </cell>
        </row>
        <row r="427">
          <cell r="B427">
            <v>426</v>
          </cell>
          <cell r="C427" t="str">
            <v>10.25% KBL Debenture 2086 </v>
          </cell>
        </row>
        <row r="428">
          <cell r="B428">
            <v>427</v>
          </cell>
          <cell r="C428" t="str">
            <v>10.35% Agricultural Bank Debenture 2083 </v>
          </cell>
        </row>
        <row r="429">
          <cell r="B429">
            <v>428</v>
          </cell>
          <cell r="C429" t="str">
            <v>10.25% Citizens Bank Debenture 2086 </v>
          </cell>
        </row>
        <row r="430">
          <cell r="B430">
            <v>429</v>
          </cell>
          <cell r="C430" t="str">
            <v>10% Nepal SBI Bank Debenture 2086 </v>
          </cell>
        </row>
        <row r="431">
          <cell r="B431">
            <v>430</v>
          </cell>
          <cell r="C431" t="str">
            <v>10% Nabil Debenture 2082 </v>
          </cell>
        </row>
        <row r="432">
          <cell r="B432">
            <v>431</v>
          </cell>
          <cell r="C432" t="str">
            <v>9% NIC Asia Debenture 2081/82 </v>
          </cell>
        </row>
        <row r="433">
          <cell r="B433">
            <v>432</v>
          </cell>
          <cell r="C433" t="str">
            <v>10% Prabhu Bank Debenture 2084 </v>
          </cell>
        </row>
        <row r="434">
          <cell r="B434">
            <v>433</v>
          </cell>
          <cell r="C434" t="str">
            <v>8.5% SBL Debenture 2084 </v>
          </cell>
        </row>
        <row r="435">
          <cell r="B435">
            <v>434</v>
          </cell>
          <cell r="C435" t="str">
            <v>8.5% Sanima Debenture 2087 </v>
          </cell>
        </row>
        <row r="436">
          <cell r="B436">
            <v>435</v>
          </cell>
          <cell r="C436" t="str">
            <v>8.5% Nepal Investment Bank Debenture 2084 </v>
          </cell>
        </row>
        <row r="437">
          <cell r="B437">
            <v>436</v>
          </cell>
          <cell r="C437" t="str">
            <v>9.5% Manjushree Finance Limited Debenture 2085 </v>
          </cell>
        </row>
        <row r="438">
          <cell r="B438">
            <v>437</v>
          </cell>
          <cell r="C438" t="str">
            <v>9.5% NCC Debenture 2086 </v>
          </cell>
        </row>
        <row r="439">
          <cell r="B439">
            <v>438</v>
          </cell>
          <cell r="C439" t="str">
            <v>9% Kamana Sewa Bikas Bank Limited Debenture 2087 </v>
          </cell>
        </row>
        <row r="440">
          <cell r="B440">
            <v>439</v>
          </cell>
          <cell r="C440" t="str">
            <v>8.5% Nepal Bank Debenture 2087 </v>
          </cell>
        </row>
        <row r="441">
          <cell r="B441">
            <v>440</v>
          </cell>
          <cell r="C441" t="str">
            <v>4% Agricultural Bond </v>
          </cell>
        </row>
        <row r="442">
          <cell r="B442">
            <v>441</v>
          </cell>
          <cell r="C442" t="str">
            <v>8.5% BOK Debenture 2086 </v>
          </cell>
        </row>
        <row r="443">
          <cell r="B443">
            <v>442</v>
          </cell>
          <cell r="C443" t="str">
            <v>8.5% Prabhu Bank Debenture 2087 </v>
          </cell>
        </row>
        <row r="444">
          <cell r="B444">
            <v>443</v>
          </cell>
          <cell r="C444" t="str">
            <v>NMB Debenture 8.50% - 2087/88 </v>
          </cell>
        </row>
        <row r="445">
          <cell r="B445">
            <v>444</v>
          </cell>
          <cell r="C445" t="str">
            <v>NMB Energy Bond 4% - 2092/93 </v>
          </cell>
        </row>
        <row r="446">
          <cell r="B446">
            <v>445</v>
          </cell>
          <cell r="C446" t="str">
            <v>Muktinath Debenture 2084/85 </v>
          </cell>
        </row>
        <row r="447">
          <cell r="B447">
            <v>446</v>
          </cell>
          <cell r="C447" t="str">
            <v>8.5% Laxmi Bank Debenture 2088 </v>
          </cell>
        </row>
        <row r="448">
          <cell r="B448">
            <v>447</v>
          </cell>
          <cell r="C448" t="str">
            <v>8.75 % Prime Debenture 2085 </v>
          </cell>
        </row>
        <row r="449">
          <cell r="B449">
            <v>448</v>
          </cell>
          <cell r="C449" t="str">
            <v>Shangri-la Development Bank Debenture 2087 </v>
          </cell>
        </row>
        <row r="450">
          <cell r="B450">
            <v>449</v>
          </cell>
          <cell r="C450" t="str">
            <v>8.5% Machhapuchchhre Debenture 2087 </v>
          </cell>
        </row>
        <row r="451">
          <cell r="B451">
            <v>450</v>
          </cell>
          <cell r="C451" t="str">
            <v>NIC ASIA Rinpatra 2088 </v>
          </cell>
        </row>
        <row r="452">
          <cell r="B452">
            <v>451</v>
          </cell>
          <cell r="C452" t="str">
            <v>8.5% RBBL Debenture 2083 </v>
          </cell>
        </row>
        <row r="453">
          <cell r="B453">
            <v>452</v>
          </cell>
          <cell r="C453" t="str">
            <v>Global IME Bank Limited Debenture 2086/87 </v>
          </cell>
        </row>
        <row r="454">
          <cell r="B454">
            <v>453</v>
          </cell>
          <cell r="C454" t="str">
            <v>Jyoti Bikash Bank Bond 2087 </v>
          </cell>
        </row>
        <row r="455">
          <cell r="B455">
            <v>454</v>
          </cell>
          <cell r="C455" t="str">
            <v>Nabil Debenture 2085 </v>
          </cell>
        </row>
        <row r="456">
          <cell r="B456">
            <v>455</v>
          </cell>
          <cell r="C456" t="str">
            <v>Agricultural Bond (8 Year) </v>
          </cell>
        </row>
        <row r="457">
          <cell r="B457">
            <v>456</v>
          </cell>
          <cell r="C457" t="str">
            <v>Agricultural Bond (9 Year) </v>
          </cell>
        </row>
        <row r="458">
          <cell r="B458">
            <v>457</v>
          </cell>
          <cell r="C458" t="str">
            <v>Garima Debenture, 2085 </v>
          </cell>
        </row>
        <row r="459">
          <cell r="B459">
            <v>458</v>
          </cell>
          <cell r="C459" t="str">
            <v>Civil Bank Debenture 2088 </v>
          </cell>
        </row>
        <row r="460">
          <cell r="B460">
            <v>459</v>
          </cell>
          <cell r="C460" t="str">
            <v>Everest Bank Limited </v>
          </cell>
        </row>
        <row r="461">
          <cell r="B461">
            <v>460</v>
          </cell>
          <cell r="C461" t="str">
            <v>8% EBL Debenture 2078 </v>
          </cell>
        </row>
        <row r="462">
          <cell r="B462">
            <v>461</v>
          </cell>
          <cell r="C462" t="str">
            <v>Nepal Doorsanchar Company Limited </v>
          </cell>
        </row>
        <row r="463">
          <cell r="B463">
            <v>462</v>
          </cell>
          <cell r="C463" t="str">
            <v>Nepal Reinsurance Company Limited </v>
          </cell>
        </row>
        <row r="464">
          <cell r="B464">
            <v>463</v>
          </cell>
          <cell r="C464" t="str">
            <v>Nepal Film Development Company Limited </v>
          </cell>
        </row>
        <row r="465">
          <cell r="B465">
            <v>464</v>
          </cell>
          <cell r="C465" t="str">
            <v>National Pro. And Eco. Dev. Centre </v>
          </cell>
        </row>
        <row r="466">
          <cell r="B466">
            <v>465</v>
          </cell>
          <cell r="C466" t="str">
            <v>Everest Bank Limited Con. Pref. </v>
          </cell>
        </row>
        <row r="467">
          <cell r="B467">
            <v>466</v>
          </cell>
          <cell r="C467" t="str">
            <v>Taragaon Regency Hotels Ltd. Preference Share </v>
          </cell>
        </row>
        <row r="468">
          <cell r="B468">
            <v>467</v>
          </cell>
          <cell r="C468" t="str">
            <v>Salt Trading Corporation </v>
          </cell>
        </row>
        <row r="469">
          <cell r="B469">
            <v>468</v>
          </cell>
          <cell r="C469" t="str">
            <v>Bishal Bazar Company Limited </v>
          </cell>
        </row>
        <row r="470">
          <cell r="B470">
            <v>469</v>
          </cell>
          <cell r="C470" t="str">
            <v>Nepal Tading Limited </v>
          </cell>
        </row>
        <row r="471">
          <cell r="B471">
            <v>470</v>
          </cell>
          <cell r="C471" t="str">
            <v>Nepal Welfare Company Limited </v>
          </cell>
        </row>
        <row r="472">
          <cell r="B472">
            <v>471</v>
          </cell>
          <cell r="C472" t="str">
            <v>Nepal Byapar Bikash Company(Koshi) Limited </v>
          </cell>
        </row>
        <row r="473">
          <cell r="B473">
            <v>472</v>
          </cell>
          <cell r="C473" t="str">
            <v>Swet Ganga Hydropower &amp; Construction Limited</v>
          </cell>
        </row>
        <row r="474">
          <cell r="B474">
            <v>473</v>
          </cell>
          <cell r="C474" t="str">
            <v>Mandakini Hydropower Company Limited</v>
          </cell>
        </row>
        <row r="475">
          <cell r="B475">
            <v>474</v>
          </cell>
          <cell r="C475" t="str">
            <v>Adarsha Laghubitta Bittiya Sanstha Limited</v>
          </cell>
        </row>
        <row r="476">
          <cell r="B476">
            <v>475</v>
          </cell>
          <cell r="C476" t="str">
            <v>CYC Nepal Laghubitta Bittiya Sanstha Limited</v>
          </cell>
        </row>
        <row r="477">
          <cell r="B477">
            <v>476</v>
          </cell>
          <cell r="C477" t="str">
            <v>Rapti Hydro &amp; General Construction Limited</v>
          </cell>
        </row>
        <row r="478">
          <cell r="B478">
            <v>477</v>
          </cell>
          <cell r="C478" t="str">
            <v>Three Star Hydropower Limited</v>
          </cell>
        </row>
        <row r="479">
          <cell r="B479">
            <v>478</v>
          </cell>
          <cell r="C479" t="str">
            <v>Reliable Nepal Life Insurance Limited</v>
          </cell>
        </row>
        <row r="480">
          <cell r="B480">
            <v>479</v>
          </cell>
          <cell r="C480" t="str">
            <v>Upakar Laghubitta Bittiya Sanstha Limited</v>
          </cell>
        </row>
        <row r="481">
          <cell r="B481">
            <v>480</v>
          </cell>
          <cell r="C481" t="str">
            <v>River Falls Power Limited</v>
          </cell>
        </row>
        <row r="482">
          <cell r="B482">
            <v>481</v>
          </cell>
          <cell r="C482" t="str">
            <v>Molung Hydropower Company Limited</v>
          </cell>
        </row>
        <row r="483">
          <cell r="B483">
            <v>482</v>
          </cell>
          <cell r="C483" t="str">
            <v>IME Life Insurance Company Limited</v>
          </cell>
        </row>
        <row r="484">
          <cell r="B484">
            <v>483</v>
          </cell>
          <cell r="C484" t="str">
            <v>Upper Hewakhola Hydropower Company Limited</v>
          </cell>
        </row>
        <row r="485">
          <cell r="B485">
            <v>484</v>
          </cell>
          <cell r="C485" t="str">
            <v>Dordi Khola Hydropower Company Limited</v>
          </cell>
        </row>
        <row r="486">
          <cell r="B486">
            <v>485</v>
          </cell>
          <cell r="C486" t="str">
            <v>Upper Solu Hydro Electric Company Limited</v>
          </cell>
        </row>
        <row r="487">
          <cell r="B487">
            <v>486</v>
          </cell>
          <cell r="C487" t="str">
            <v>Sayapatri Hydropower Limited</v>
          </cell>
        </row>
        <row r="488">
          <cell r="B488">
            <v>487</v>
          </cell>
          <cell r="C488" t="str">
            <v>Bhairabkunda Hydropower Limited</v>
          </cell>
        </row>
        <row r="489">
          <cell r="B489">
            <v>488</v>
          </cell>
          <cell r="C489" t="str">
            <v>Shuvam Power Limited</v>
          </cell>
        </row>
        <row r="490">
          <cell r="B490">
            <v>489</v>
          </cell>
          <cell r="C490" t="str">
            <v>CBIL Capital Limited</v>
          </cell>
        </row>
        <row r="491">
          <cell r="B491">
            <v>490</v>
          </cell>
          <cell r="C491" t="str">
            <v>Himalayan Hydropower Limited</v>
          </cell>
        </row>
        <row r="492">
          <cell r="B492">
            <v>492</v>
          </cell>
          <cell r="C492" t="str">
            <v>Bindhyabasini Hydropower Development Company Limited</v>
          </cell>
        </row>
        <row r="493">
          <cell r="B493">
            <v>493</v>
          </cell>
          <cell r="C493" t="str">
            <v>Dish Media Network Limited</v>
          </cell>
        </row>
        <row r="494">
          <cell r="B494">
            <v>494</v>
          </cell>
          <cell r="C494" t="str">
            <v>Nesdo Sambridha Laghubitta Bittiya Sanstha Limited</v>
          </cell>
        </row>
        <row r="495">
          <cell r="B495">
            <v>495</v>
          </cell>
          <cell r="C495" t="str">
            <v>ADHIKHOLA LAGHUBITTA BITTIYA SANSTHA LIMITED PROMOTER SHARE </v>
          </cell>
        </row>
        <row r="496">
          <cell r="B496">
            <v>496</v>
          </cell>
          <cell r="C496" t="str">
            <v>Arambha Microfinance Bittiya Sanstha Ltd. Promoter Share </v>
          </cell>
        </row>
        <row r="497">
          <cell r="B497">
            <v>497</v>
          </cell>
          <cell r="C497" t="str">
            <v>Asian Life Insurance Co. Ltd Promoter Share </v>
          </cell>
        </row>
        <row r="498">
          <cell r="B498">
            <v>498</v>
          </cell>
          <cell r="C498" t="str">
            <v>Bank of Kathmandu Limited Promoter Share </v>
          </cell>
        </row>
        <row r="499">
          <cell r="B499">
            <v>499</v>
          </cell>
          <cell r="C499" t="str">
            <v>Best Finance Co. Limited Promoter Share </v>
          </cell>
        </row>
        <row r="500">
          <cell r="B500">
            <v>500</v>
          </cell>
          <cell r="C500" t="str">
            <v>Bhargav Bikash Bank Ltd. Promoter Share </v>
          </cell>
        </row>
        <row r="501">
          <cell r="B501">
            <v>501</v>
          </cell>
          <cell r="C501" t="str">
            <v>Bishwa Bikas Bank Limited Promoter Share </v>
          </cell>
        </row>
        <row r="502">
          <cell r="B502">
            <v>502</v>
          </cell>
          <cell r="C502" t="str">
            <v>Butwal Finance Limited Promoter Share </v>
          </cell>
        </row>
        <row r="503">
          <cell r="B503">
            <v>503</v>
          </cell>
          <cell r="C503" t="str">
            <v>Capital Merchant Bank. &amp; Fin. Promoter Share </v>
          </cell>
        </row>
        <row r="504">
          <cell r="B504">
            <v>504</v>
          </cell>
          <cell r="C504" t="str">
            <v>Central Finance Co. Ltd. Promoter Share </v>
          </cell>
        </row>
        <row r="505">
          <cell r="B505">
            <v>505</v>
          </cell>
          <cell r="C505" t="str">
            <v>Century Commercial Bank Ltd. Promoter Share </v>
          </cell>
        </row>
        <row r="506">
          <cell r="B506">
            <v>506</v>
          </cell>
          <cell r="C506" t="str">
            <v>Chhimek Laghubitta Bittiya Sanstha Limited Promoter </v>
          </cell>
        </row>
        <row r="507">
          <cell r="B507">
            <v>507</v>
          </cell>
          <cell r="C507" t="str">
            <v>Citizens Bank Internatioal Limited Promoter Share </v>
          </cell>
        </row>
        <row r="508">
          <cell r="B508">
            <v>508</v>
          </cell>
          <cell r="C508" t="str">
            <v>City Express Finance Co. Ltd. Promoter Share </v>
          </cell>
        </row>
        <row r="509">
          <cell r="B509">
            <v>509</v>
          </cell>
          <cell r="C509" t="str">
            <v>Civil Bank Ltd Promoter Share </v>
          </cell>
        </row>
        <row r="510">
          <cell r="B510">
            <v>510</v>
          </cell>
          <cell r="C510" t="str">
            <v>Civil Laghubitta Bittiya Sanstha Promoter </v>
          </cell>
        </row>
        <row r="511">
          <cell r="B511">
            <v>511</v>
          </cell>
          <cell r="C511" t="str">
            <v>Corporate Development Bank Ltd. Promoter Share </v>
          </cell>
        </row>
        <row r="512">
          <cell r="B512">
            <v>512</v>
          </cell>
          <cell r="C512" t="str">
            <v>Deprosc LaghuBitta Promoter Share </v>
          </cell>
        </row>
        <row r="513">
          <cell r="B513">
            <v>513</v>
          </cell>
          <cell r="C513" t="str">
            <v>Everest Bank Ltd.Promoter </v>
          </cell>
        </row>
        <row r="514">
          <cell r="B514">
            <v>514</v>
          </cell>
          <cell r="C514" t="str">
            <v>Everest Insurance Co. Ltd. Promoter Share </v>
          </cell>
        </row>
        <row r="515">
          <cell r="B515">
            <v>515</v>
          </cell>
          <cell r="C515" t="str">
            <v>Excel Development Bank Ltd. Promoter Share </v>
          </cell>
        </row>
        <row r="516">
          <cell r="B516">
            <v>516</v>
          </cell>
          <cell r="C516" t="str">
            <v>Fewa Bikas Bank Ltd. Promoter Share </v>
          </cell>
        </row>
        <row r="517">
          <cell r="B517">
            <v>517</v>
          </cell>
          <cell r="C517" t="str">
            <v>First Micro Finance Laghubitta Bittiya Sanstha Limited Promoter Share </v>
          </cell>
        </row>
        <row r="518">
          <cell r="B518">
            <v>518</v>
          </cell>
          <cell r="C518" t="str">
            <v>Forward Microfinance Laghubitta Bittiya Sanstha Limited Promoter </v>
          </cell>
        </row>
        <row r="519">
          <cell r="B519">
            <v>519</v>
          </cell>
          <cell r="C519" t="str">
            <v>Gandaki Bikas Bank Limited Promoter Share </v>
          </cell>
        </row>
        <row r="520">
          <cell r="B520">
            <v>520</v>
          </cell>
          <cell r="C520" t="str">
            <v>Garima Bikas Bank Limited Promoter Share </v>
          </cell>
        </row>
        <row r="521">
          <cell r="B521">
            <v>521</v>
          </cell>
          <cell r="C521" t="str">
            <v>Global IME Bank Ltd. Promoter Share </v>
          </cell>
        </row>
        <row r="522">
          <cell r="B522">
            <v>522</v>
          </cell>
          <cell r="C522" t="str">
            <v>Global IME Laghubitta Bittiya Sanstha Ltd. Promoter Share </v>
          </cell>
        </row>
        <row r="523">
          <cell r="B523">
            <v>523</v>
          </cell>
          <cell r="C523" t="str">
            <v>Goodwill Finance Limited Promoter </v>
          </cell>
        </row>
        <row r="524">
          <cell r="B524">
            <v>524</v>
          </cell>
          <cell r="C524" t="str">
            <v>Grameen Bikas Laghubitta Bittiya Sanstha Ltd. Promoter Share </v>
          </cell>
        </row>
        <row r="525">
          <cell r="B525">
            <v>525</v>
          </cell>
          <cell r="C525" t="str">
            <v>Green Development Bank Ltd. Promoter Share </v>
          </cell>
        </row>
        <row r="526">
          <cell r="B526">
            <v>526</v>
          </cell>
          <cell r="C526" t="str">
            <v>Guheyshwori Merchant &amp; Finance Ltd. Promoter Share </v>
          </cell>
        </row>
        <row r="527">
          <cell r="B527">
            <v>527</v>
          </cell>
          <cell r="C527" t="str">
            <v>Guras Life Insurance Company Ltd. Promoter Share </v>
          </cell>
        </row>
        <row r="528">
          <cell r="B528">
            <v>528</v>
          </cell>
          <cell r="C528" t="str">
            <v>Gurkhas Finance Ltd. Promoter Share </v>
          </cell>
        </row>
        <row r="529">
          <cell r="B529">
            <v>529</v>
          </cell>
          <cell r="C529" t="str">
            <v>Hamro Bikas Bank Ltd. Promoter Share </v>
          </cell>
        </row>
        <row r="530">
          <cell r="B530">
            <v>530</v>
          </cell>
          <cell r="C530" t="str">
            <v>Hathway Finance Company Limited Promoter Share </v>
          </cell>
        </row>
        <row r="531">
          <cell r="B531">
            <v>531</v>
          </cell>
          <cell r="C531" t="str">
            <v>Himalayan Bank Ltd. Promoter </v>
          </cell>
        </row>
        <row r="532">
          <cell r="B532">
            <v>532</v>
          </cell>
          <cell r="C532" t="str">
            <v>Himalayan General Insurance Co. Ltd Promoter Share </v>
          </cell>
        </row>
        <row r="533">
          <cell r="B533">
            <v>533</v>
          </cell>
          <cell r="C533" t="str">
            <v>ICFC Finance Limited Promotor Share </v>
          </cell>
        </row>
        <row r="534">
          <cell r="B534">
            <v>534</v>
          </cell>
          <cell r="C534" t="str">
            <v>IME General Insurance Ltd. Promoter Share </v>
          </cell>
        </row>
        <row r="535">
          <cell r="B535">
            <v>535</v>
          </cell>
          <cell r="C535" t="str">
            <v>Janaki Finance Limited Promoter Share </v>
          </cell>
        </row>
        <row r="536">
          <cell r="B536">
            <v>536</v>
          </cell>
          <cell r="C536" t="str">
            <v>Janata Bank Nepal Ltd. Promoter Share </v>
          </cell>
        </row>
        <row r="537">
          <cell r="B537">
            <v>537</v>
          </cell>
          <cell r="C537" t="str">
            <v>Janautthan Samudayic Laghubitta Bikas Bank Ltd. Promoter Share </v>
          </cell>
        </row>
        <row r="538">
          <cell r="B538">
            <v>538</v>
          </cell>
          <cell r="C538" t="str">
            <v>Jeevan Bikas Laghubitta Bittya Sanstha Ltd Promoter </v>
          </cell>
        </row>
        <row r="539">
          <cell r="B539">
            <v>539</v>
          </cell>
          <cell r="C539" t="str">
            <v>Jyoti Bikash Bank Ltd. Promoter Share </v>
          </cell>
        </row>
        <row r="540">
          <cell r="B540">
            <v>540</v>
          </cell>
          <cell r="C540" t="str">
            <v>Kalika Laghubitta Bittiya Sanstha Ltd Promoter Share </v>
          </cell>
        </row>
        <row r="541">
          <cell r="B541">
            <v>541</v>
          </cell>
          <cell r="C541" t="str">
            <v>Kamana Sewa Bikas Bank Limited Promoter Share </v>
          </cell>
        </row>
        <row r="542">
          <cell r="B542">
            <v>542</v>
          </cell>
          <cell r="C542" t="str">
            <v>Kankai Bikas Bank Ltd. Promoter Share </v>
          </cell>
        </row>
        <row r="543">
          <cell r="B543">
            <v>543</v>
          </cell>
          <cell r="C543" t="str">
            <v>Karnali Development Bank Limited Promoter Share </v>
          </cell>
        </row>
        <row r="544">
          <cell r="B544">
            <v>544</v>
          </cell>
          <cell r="C544" t="str">
            <v>Kisan Lagubitta Bittiya Sanstha Limited Promoter Share </v>
          </cell>
        </row>
        <row r="545">
          <cell r="B545">
            <v>545</v>
          </cell>
          <cell r="C545" t="str">
            <v>Kumari Bank Limited Promotor Share </v>
          </cell>
        </row>
        <row r="546">
          <cell r="B546">
            <v>546</v>
          </cell>
          <cell r="C546" t="str">
            <v>Lalitpur Finance Co. Ltd. Promoter Share </v>
          </cell>
        </row>
        <row r="547">
          <cell r="B547">
            <v>547</v>
          </cell>
          <cell r="C547" t="str">
            <v>Laxmi Bank Limited Promoter Share </v>
          </cell>
        </row>
        <row r="548">
          <cell r="B548">
            <v>548</v>
          </cell>
          <cell r="C548" t="str">
            <v>Laxmi Laghubitta Bittiya Sanstha Ltd. Promoter Share </v>
          </cell>
        </row>
        <row r="549">
          <cell r="B549">
            <v>549</v>
          </cell>
          <cell r="C549" t="str">
            <v>Life Insurance Corporation (Nepal) Limited Promoter </v>
          </cell>
        </row>
        <row r="550">
          <cell r="B550">
            <v>550</v>
          </cell>
          <cell r="C550" t="str">
            <v>Lumbini Bikas Bank Ltd. Promoter Share </v>
          </cell>
        </row>
        <row r="551">
          <cell r="B551">
            <v>551</v>
          </cell>
          <cell r="C551" t="str">
            <v>Lumbini General Insurance Co. Ltd. Promoter Share </v>
          </cell>
        </row>
        <row r="552">
          <cell r="B552">
            <v>552</v>
          </cell>
          <cell r="C552" t="str">
            <v>MachhaPuchhre Bank Limited Promotor Share </v>
          </cell>
        </row>
        <row r="553">
          <cell r="B553">
            <v>553</v>
          </cell>
          <cell r="C553" t="str">
            <v>Mahalxmi Bikas Bank Ltd. Promotor Share </v>
          </cell>
        </row>
        <row r="554">
          <cell r="B554">
            <v>554</v>
          </cell>
          <cell r="C554" t="str">
            <v>Mahila Sahayatra Microfinance Bittiya Sanstha Ltd. Promoter Share </v>
          </cell>
        </row>
        <row r="555">
          <cell r="B555">
            <v>555</v>
          </cell>
          <cell r="C555" t="str">
            <v>Mahuli Laghubitta Bittiya Sanstha Limited Promoter </v>
          </cell>
        </row>
        <row r="556">
          <cell r="B556">
            <v>556</v>
          </cell>
          <cell r="C556" t="str">
            <v>Malika Development Bank Limited Promoter Share </v>
          </cell>
        </row>
        <row r="557">
          <cell r="B557">
            <v>557</v>
          </cell>
          <cell r="C557" t="str">
            <v>Manjushree Finance Ltd. Promoter Share </v>
          </cell>
        </row>
        <row r="558">
          <cell r="B558">
            <v>558</v>
          </cell>
          <cell r="C558" t="str">
            <v>Mega Bank Nepal Ltd. Promoter Share </v>
          </cell>
        </row>
        <row r="559">
          <cell r="B559">
            <v>559</v>
          </cell>
          <cell r="C559" t="str">
            <v>Mero Microfinance Bittiya Sanstha Ltd. Promoter Share </v>
          </cell>
        </row>
        <row r="560">
          <cell r="B560">
            <v>560</v>
          </cell>
          <cell r="C560" t="str">
            <v>Mirmire Microfinance Development Bank Ltd. Promoter Share </v>
          </cell>
        </row>
        <row r="561">
          <cell r="B561">
            <v>561</v>
          </cell>
          <cell r="C561" t="str">
            <v>Miteri Development Bank Ltd. Promoter Share </v>
          </cell>
        </row>
        <row r="562">
          <cell r="B562">
            <v>562</v>
          </cell>
          <cell r="C562" t="str">
            <v>Mithila LaghuBitta Bikas Bank Ltd. Promoter Share </v>
          </cell>
        </row>
        <row r="563">
          <cell r="B563">
            <v>563</v>
          </cell>
          <cell r="C563" t="str">
            <v>Muktinath Bikas Bank Ltd. Promoter Share </v>
          </cell>
        </row>
        <row r="564">
          <cell r="B564">
            <v>564</v>
          </cell>
          <cell r="C564" t="str">
            <v>Multipurpose Finance Company Limited Promoter Share </v>
          </cell>
        </row>
        <row r="565">
          <cell r="B565">
            <v>565</v>
          </cell>
          <cell r="C565" t="str">
            <v>NABIL Bank Limited Promotor Share </v>
          </cell>
        </row>
        <row r="566">
          <cell r="B566">
            <v>566</v>
          </cell>
          <cell r="C566" t="str">
            <v>Nadep Laghubitta Bittiya Sanstha Ltd. Promoter Share </v>
          </cell>
        </row>
        <row r="567">
          <cell r="B567">
            <v>567</v>
          </cell>
          <cell r="C567" t="str">
            <v>National Life Insurance Co. Ltd. Promoter Share </v>
          </cell>
        </row>
        <row r="568">
          <cell r="B568">
            <v>568</v>
          </cell>
          <cell r="C568" t="str">
            <v>National Microfinance Laghubitta Bittiya Sanstha Limited Promoter </v>
          </cell>
        </row>
        <row r="569">
          <cell r="B569">
            <v>569</v>
          </cell>
          <cell r="C569" t="str">
            <v>Naya Sarathi Laghubitta Bittiya Sanstha Limited Promoter Share </v>
          </cell>
        </row>
        <row r="570">
          <cell r="B570">
            <v>570</v>
          </cell>
          <cell r="C570" t="str">
            <v>Neco Insurace Co. Ltd. Promoter </v>
          </cell>
        </row>
        <row r="571">
          <cell r="B571">
            <v>571</v>
          </cell>
          <cell r="C571" t="str">
            <v>Nepal Bangladesh Bank Limited Promoter Share </v>
          </cell>
        </row>
        <row r="572">
          <cell r="B572">
            <v>572</v>
          </cell>
          <cell r="C572" t="str">
            <v>Nepal Credit &amp; Commercial Bank Ltd. Promoter Share </v>
          </cell>
        </row>
        <row r="573">
          <cell r="B573">
            <v>573</v>
          </cell>
          <cell r="C573" t="str">
            <v>Nepal Finance Ltd. Promoter Share </v>
          </cell>
        </row>
        <row r="574">
          <cell r="B574">
            <v>574</v>
          </cell>
          <cell r="C574" t="str">
            <v>Nepal Insurance Co. Ltd Promoter Share </v>
          </cell>
        </row>
        <row r="575">
          <cell r="B575">
            <v>575</v>
          </cell>
          <cell r="C575" t="str">
            <v>Nepal Investment Bank Ltd. Promoter Share </v>
          </cell>
        </row>
        <row r="576">
          <cell r="B576">
            <v>576</v>
          </cell>
          <cell r="C576" t="str">
            <v>Nepal Life Insurance Co. Ltd. Promoter </v>
          </cell>
        </row>
        <row r="577">
          <cell r="B577">
            <v>577</v>
          </cell>
          <cell r="C577" t="str">
            <v>Nepal SBI Bank Ltd. Promoter Share </v>
          </cell>
        </row>
        <row r="578">
          <cell r="B578">
            <v>578</v>
          </cell>
          <cell r="C578" t="str">
            <v>Nepal Share Markets Limited Promoter Share </v>
          </cell>
        </row>
        <row r="579">
          <cell r="B579">
            <v>579</v>
          </cell>
          <cell r="C579" t="str">
            <v>Nerude Laghubitta Bittiya Sanstha Limited Promoter </v>
          </cell>
        </row>
        <row r="580">
          <cell r="B580">
            <v>580</v>
          </cell>
          <cell r="C580" t="str">
            <v>NIC Asia Bank Limted Promoter Share </v>
          </cell>
        </row>
        <row r="581">
          <cell r="B581">
            <v>581</v>
          </cell>
          <cell r="C581" t="str">
            <v>NIDC Development Bank Ltd. Promoter Share </v>
          </cell>
        </row>
        <row r="582">
          <cell r="B582">
            <v>582</v>
          </cell>
          <cell r="C582" t="str">
            <v>Nirdhan Utthan Bank Limited Promoter Share </v>
          </cell>
        </row>
        <row r="583">
          <cell r="B583">
            <v>583</v>
          </cell>
          <cell r="C583" t="str">
            <v>NLG Insurance Company Ltd. Promoter Share </v>
          </cell>
        </row>
        <row r="584">
          <cell r="B584">
            <v>584</v>
          </cell>
          <cell r="C584" t="str">
            <v>NMB Microfinance Bittiya Sanstha Ltd. Promoter Share </v>
          </cell>
        </row>
        <row r="585">
          <cell r="B585">
            <v>585</v>
          </cell>
          <cell r="C585" t="str">
            <v>NMB Bank Limited Promoter Share </v>
          </cell>
        </row>
        <row r="586">
          <cell r="B586">
            <v>586</v>
          </cell>
          <cell r="C586" t="str">
            <v>Om Development Bank Ltd. Promoter </v>
          </cell>
        </row>
        <row r="587">
          <cell r="B587">
            <v>587</v>
          </cell>
          <cell r="C587" t="str">
            <v>Paschimanchal Bikash Bank Ltd. Promoter Share </v>
          </cell>
        </row>
        <row r="588">
          <cell r="B588">
            <v>588</v>
          </cell>
          <cell r="C588" t="str">
            <v>Pashupati Development Bank Limited Promoter Share </v>
          </cell>
        </row>
        <row r="589">
          <cell r="B589">
            <v>589</v>
          </cell>
          <cell r="C589" t="str">
            <v>Pokhara Finance Company Limited Promoter Share </v>
          </cell>
        </row>
        <row r="590">
          <cell r="B590">
            <v>590</v>
          </cell>
          <cell r="C590" t="str">
            <v>Prabhu Bank Limited Promoter Share </v>
          </cell>
        </row>
        <row r="591">
          <cell r="B591">
            <v>591</v>
          </cell>
          <cell r="C591" t="str">
            <v>Prabhu Finance Ltd. Promoter Share </v>
          </cell>
        </row>
        <row r="592">
          <cell r="B592">
            <v>592</v>
          </cell>
          <cell r="C592" t="str">
            <v>Prabhu Insurance Company Ltd. Promoter </v>
          </cell>
        </row>
        <row r="593">
          <cell r="B593">
            <v>593</v>
          </cell>
          <cell r="C593" t="str">
            <v>Premier Insurance Company (Nepal) Limited Promoter Share </v>
          </cell>
        </row>
        <row r="594">
          <cell r="B594">
            <v>594</v>
          </cell>
          <cell r="C594" t="str">
            <v>Prime Commercial Bank Promoter Share </v>
          </cell>
        </row>
        <row r="595">
          <cell r="B595">
            <v>595</v>
          </cell>
          <cell r="C595" t="str">
            <v>Prime Life Insurance Company Limited Promoter Share </v>
          </cell>
        </row>
        <row r="596">
          <cell r="B596">
            <v>596</v>
          </cell>
          <cell r="C596" t="str">
            <v>Progressive Finance Limited Promoter Share </v>
          </cell>
        </row>
        <row r="597">
          <cell r="B597">
            <v>597</v>
          </cell>
          <cell r="C597" t="str">
            <v>Prudential Insurance Co. Ltd. Promoter Share </v>
          </cell>
        </row>
        <row r="598">
          <cell r="B598">
            <v>598</v>
          </cell>
          <cell r="C598" t="str">
            <v>Rastriya Beema Company Limited Promoter Share </v>
          </cell>
        </row>
        <row r="599">
          <cell r="B599">
            <v>599</v>
          </cell>
          <cell r="C599" t="str">
            <v>Reliance Finance Ltd. Promoter Share </v>
          </cell>
        </row>
        <row r="600">
          <cell r="B600">
            <v>600</v>
          </cell>
          <cell r="C600" t="str">
            <v>Royal Merchant Bank &amp; Finance Co. Ltd. Promoter Share </v>
          </cell>
        </row>
        <row r="601">
          <cell r="B601">
            <v>601</v>
          </cell>
          <cell r="C601" t="str">
            <v>RSDC Laghubitta Bittiya Sanstha Ltd. Promoter Share </v>
          </cell>
        </row>
        <row r="602">
          <cell r="B602">
            <v>602</v>
          </cell>
          <cell r="C602" t="str">
            <v>Rural Microfinance Development Centre Ltd. Promoter Share </v>
          </cell>
        </row>
        <row r="603">
          <cell r="B603">
            <v>603</v>
          </cell>
          <cell r="C603" t="str">
            <v>Sagarmatha Insurance Co. Ltd. Promoter Share </v>
          </cell>
        </row>
        <row r="604">
          <cell r="B604">
            <v>604</v>
          </cell>
          <cell r="C604" t="str">
            <v>Sahara Bikas Bank Ltd. Promoter Share </v>
          </cell>
        </row>
        <row r="605">
          <cell r="B605">
            <v>605</v>
          </cell>
          <cell r="C605" t="str">
            <v>Sahayogi Bikas Bank Ltd. Promoter Share </v>
          </cell>
        </row>
        <row r="606">
          <cell r="B606">
            <v>606</v>
          </cell>
          <cell r="C606" t="str">
            <v>Samata Gharelu Laghubitta Bittiya Sanstha Limited Promoter </v>
          </cell>
        </row>
        <row r="607">
          <cell r="B607">
            <v>607</v>
          </cell>
          <cell r="C607" t="str">
            <v>Samjhana Finace Co. Ltd. Promoter Share </v>
          </cell>
        </row>
        <row r="608">
          <cell r="B608">
            <v>608</v>
          </cell>
          <cell r="C608" t="str">
            <v>Samriddhi Finance Company Limited Promoter Share </v>
          </cell>
        </row>
        <row r="609">
          <cell r="B609">
            <v>609</v>
          </cell>
          <cell r="C609" t="str">
            <v>Sana Kisan Bikas Laghubitta Bittiya Sanstha Limited Promoter </v>
          </cell>
        </row>
        <row r="610">
          <cell r="B610">
            <v>610</v>
          </cell>
          <cell r="C610" t="str">
            <v>Sanima Bank Ltd. Promoter Share </v>
          </cell>
        </row>
        <row r="611">
          <cell r="B611">
            <v>611</v>
          </cell>
          <cell r="C611" t="str">
            <v>Saptakoshi Development Bank Ltd Promoter Share </v>
          </cell>
        </row>
        <row r="612">
          <cell r="B612">
            <v>612</v>
          </cell>
          <cell r="C612" t="str">
            <v>Shangrila Development Bank Ltd. Promoter Share </v>
          </cell>
        </row>
        <row r="613">
          <cell r="B613">
            <v>613</v>
          </cell>
          <cell r="C613" t="str">
            <v>Shikhar Insurance Co. Ltd. Promoter </v>
          </cell>
        </row>
        <row r="614">
          <cell r="B614">
            <v>614</v>
          </cell>
          <cell r="C614" t="str">
            <v>Shine Resunga Development Bank Ltd. Promoter Share </v>
          </cell>
        </row>
        <row r="615">
          <cell r="B615">
            <v>615</v>
          </cell>
          <cell r="C615" t="str">
            <v>Shree Investment &amp; Finance Co. Ltd. Promoter Share </v>
          </cell>
        </row>
        <row r="616">
          <cell r="B616">
            <v>616</v>
          </cell>
          <cell r="C616" t="str">
            <v>Shrijana Finance Ltd. Promoter Share </v>
          </cell>
        </row>
        <row r="617">
          <cell r="B617">
            <v>617</v>
          </cell>
          <cell r="C617" t="str">
            <v>Siddhartha Bank Limited Promoter Share </v>
          </cell>
        </row>
        <row r="618">
          <cell r="B618">
            <v>618</v>
          </cell>
          <cell r="C618" t="str">
            <v>Siddhartha Insurance Ltd. Promoter Share </v>
          </cell>
        </row>
        <row r="619">
          <cell r="B619">
            <v>619</v>
          </cell>
          <cell r="C619" t="str">
            <v>Sindhu Bikas Bank Ltd. Promoter Share </v>
          </cell>
        </row>
        <row r="620">
          <cell r="B620">
            <v>620</v>
          </cell>
          <cell r="C620" t="str">
            <v>Society Development Bank Limited Promoter Share </v>
          </cell>
        </row>
        <row r="621">
          <cell r="B621">
            <v>621</v>
          </cell>
          <cell r="C621" t="str">
            <v>Standard Chartered Bank Limited Promoter Share </v>
          </cell>
        </row>
        <row r="622">
          <cell r="B622">
            <v>622</v>
          </cell>
          <cell r="C622" t="str">
            <v>Summit Laghubitta Bittiya Sanstha Limited Promoter Share </v>
          </cell>
        </row>
        <row r="623">
          <cell r="B623">
            <v>623</v>
          </cell>
          <cell r="C623" t="str">
            <v>Sunrise Bank Ltd Promoter Share </v>
          </cell>
        </row>
        <row r="624">
          <cell r="B624">
            <v>624</v>
          </cell>
          <cell r="C624" t="str">
            <v>Support Microfinance Bittiya Sanstha Ltd. Promoter Share </v>
          </cell>
        </row>
        <row r="625">
          <cell r="B625">
            <v>625</v>
          </cell>
          <cell r="C625" t="str">
            <v>Surya Life Insurance Co. Ltd. Promoter Share </v>
          </cell>
        </row>
        <row r="626">
          <cell r="B626">
            <v>626</v>
          </cell>
          <cell r="C626" t="str">
            <v>SURYODAYA LAGHUBITTA BITTIYA SANSTHA LIMITED PROMOTER SHARE </v>
          </cell>
        </row>
        <row r="627">
          <cell r="B627">
            <v>627</v>
          </cell>
          <cell r="C627" t="str">
            <v>Swabalamban Laghubitta Bittiya Sanstha Limited Promoter Share </v>
          </cell>
        </row>
        <row r="628">
          <cell r="B628">
            <v>628</v>
          </cell>
          <cell r="C628" t="str">
            <v>Swarojgar Laghu Bitta Bikas Bank Ltd. Promoter Share </v>
          </cell>
        </row>
        <row r="629">
          <cell r="B629">
            <v>629</v>
          </cell>
          <cell r="C629" t="str">
            <v>Synergy Finance Ltd. Promoter Share </v>
          </cell>
        </row>
        <row r="630">
          <cell r="B630">
            <v>630</v>
          </cell>
          <cell r="C630" t="str">
            <v>Tinau Mission Development Bank Limited Promoter Share </v>
          </cell>
        </row>
        <row r="631">
          <cell r="B631">
            <v>631</v>
          </cell>
          <cell r="C631" t="str">
            <v>United Finance Company Limited Promoter Share </v>
          </cell>
        </row>
        <row r="632">
          <cell r="B632">
            <v>632</v>
          </cell>
          <cell r="C632" t="str">
            <v>United Insurance Co. (Nepal) Ltd. Promoter Share </v>
          </cell>
        </row>
        <row r="633">
          <cell r="B633">
            <v>633</v>
          </cell>
          <cell r="C633" t="str">
            <v>Unnati Sahakarya Laghubitta Bittiya Sanstha Limited Promoter Share </v>
          </cell>
        </row>
        <row r="634">
          <cell r="B634">
            <v>634</v>
          </cell>
          <cell r="C634" t="str">
            <v>Vijaya laghubitta Bittiya Sanstha Ltd. Promoter Share </v>
          </cell>
        </row>
        <row r="635">
          <cell r="B635">
            <v>635</v>
          </cell>
          <cell r="C635" t="str">
            <v>Wean Nepal Laghubitta Bittiya Sanstha Limited Promoter Share </v>
          </cell>
        </row>
        <row r="636">
          <cell r="B636">
            <v>636</v>
          </cell>
          <cell r="C636" t="str">
            <v>Womi Microfinance Bittiya Sanstha Ltd. Promoter Share </v>
          </cell>
        </row>
        <row r="637">
          <cell r="B637">
            <v>637</v>
          </cell>
          <cell r="C637" t="str">
            <v>NIC Asia Laghubitta Bittiya Sanstha Limited Promoter Share ( NICLBSLP )</v>
          </cell>
        </row>
        <row r="638">
          <cell r="B638">
            <v>638</v>
          </cell>
          <cell r="C638" t="str">
            <v>Narayani Development Bank Limited Promoter ( NABBCP</v>
          </cell>
        </row>
        <row r="639">
          <cell r="B639">
            <v>639</v>
          </cell>
          <cell r="C639" t="str">
            <v>Balephi Hydropower Limited ( BHL</v>
          </cell>
        </row>
        <row r="640">
          <cell r="B640">
            <v>640</v>
          </cell>
          <cell r="C640" t="str">
            <v>Asha Laghubitta Bittiya Sanstha Limited Promoter Share ( ALBSLP</v>
          </cell>
        </row>
        <row r="641">
          <cell r="C641" t="str">
            <v>Bindhyabasini Hydropower Development Company Limited (BHDC)</v>
          </cell>
        </row>
        <row r="642">
          <cell r="C642" t="str">
            <v>Himalayan Everest Insurance Limited</v>
          </cell>
        </row>
        <row r="643">
          <cell r="C643" t="str">
            <v>Kumari Dhanabriddhi Yojana</v>
          </cell>
        </row>
        <row r="644">
          <cell r="C644" t="str">
            <v>Upper Hewakhola Hydropower Company Limited </v>
          </cell>
        </row>
        <row r="645">
          <cell r="C645" t="str">
            <v>Adarsha Laghubitta Bittiya Sanstha Limited</v>
          </cell>
        </row>
        <row r="646">
          <cell r="C646" t="str">
            <v>10.50% Century Debenture 2088</v>
          </cell>
        </row>
        <row r="647">
          <cell r="C647" t="str">
            <v>Shrijanshil Laghubitta Bittiya Sanstha Limited</v>
          </cell>
        </row>
        <row r="648">
          <cell r="C648" t="str">
            <v>People's Power Limited</v>
          </cell>
        </row>
        <row r="649">
          <cell r="C649" t="str">
            <v>Eastern Hydropower Limited</v>
          </cell>
        </row>
        <row r="650">
          <cell r="C650" t="str">
            <v>Dhaulagiri Laghubitta Bittiya Sanstha Limited</v>
          </cell>
        </row>
        <row r="651">
          <cell r="C651" t="str">
            <v>Aviyan Laghubitta Bittiya Sanstha Limited</v>
          </cell>
        </row>
        <row r="652">
          <cell r="C652" t="str">
            <v>Khaptad Laghubitta Bittiya Sanstha Limited</v>
          </cell>
        </row>
        <row r="653">
          <cell r="C653" t="str">
            <v>Sayapatri Hydropower Limited</v>
          </cell>
        </row>
        <row r="654">
          <cell r="C654" t="str">
            <v>Mandakini Hydropower Limited</v>
          </cell>
        </row>
        <row r="655">
          <cell r="C655" t="str">
            <v>Upper Hewakhola Hydropower Company Limited</v>
          </cell>
        </row>
        <row r="656">
          <cell r="C656" t="str">
            <v>Rapti Hydro &amp; General Construction Limited</v>
          </cell>
        </row>
        <row r="657">
          <cell r="C657" t="str">
            <v>Swet-Ganga Hydropower &amp; Construction Limited</v>
          </cell>
        </row>
        <row r="658">
          <cell r="C658" t="str">
            <v>Upper Solu Hydro Electric Company Limited</v>
          </cell>
        </row>
        <row r="659">
          <cell r="C659" t="str">
            <v>Ridi Power Company Limited</v>
          </cell>
        </row>
        <row r="660">
          <cell r="B660">
            <v>28</v>
          </cell>
          <cell r="C660" t="str">
            <v>Himalayan Everest Insurance Limited </v>
          </cell>
        </row>
        <row r="661">
          <cell r="B661">
            <v>184</v>
          </cell>
          <cell r="C661" t="str">
            <v>Adarsha Laghubitta Bittiya Sanstha Limited </v>
          </cell>
        </row>
        <row r="662">
          <cell r="B662">
            <v>185</v>
          </cell>
          <cell r="C662" t="str">
            <v>Bindhyabasini Hydropower Development Company Limited </v>
          </cell>
        </row>
        <row r="663">
          <cell r="B663">
            <v>188</v>
          </cell>
          <cell r="C663" t="str">
            <v>Swet-Ganga Hydropower &amp; Construction Limited </v>
          </cell>
        </row>
        <row r="664">
          <cell r="B664">
            <v>189</v>
          </cell>
          <cell r="C664" t="str">
            <v>Mandakini Hydropower Limited </v>
          </cell>
        </row>
        <row r="666">
          <cell r="C666" t="str">
            <v>(AVYAN) Aviyan Laghubitta Bittiya Sanstha Limited</v>
          </cell>
        </row>
      </sheetData>
      <sheetData sheetId="15">
        <row r="1">
          <cell r="B1" t="str">
            <v>Sector</v>
          </cell>
          <cell r="C1" t="str">
            <v>Scrip</v>
          </cell>
        </row>
        <row r="2">
          <cell r="B2" t="str">
            <v>Non Life Insurance</v>
          </cell>
          <cell r="C2" t="str">
            <v>PRIN</v>
          </cell>
        </row>
        <row r="3">
          <cell r="B3" t="str">
            <v>Hydro Power</v>
          </cell>
          <cell r="C3" t="str">
            <v>SMHL</v>
          </cell>
        </row>
        <row r="4">
          <cell r="B4" t="str">
            <v>Hydro Power</v>
          </cell>
          <cell r="C4" t="str">
            <v>SAHAS</v>
          </cell>
        </row>
        <row r="5">
          <cell r="B5" t="str">
            <v>Investment</v>
          </cell>
          <cell r="C5" t="str">
            <v>CIT</v>
          </cell>
        </row>
        <row r="6">
          <cell r="B6" t="str">
            <v>Non Life Insurance</v>
          </cell>
          <cell r="C6" t="str">
            <v>RBCL</v>
          </cell>
        </row>
        <row r="7">
          <cell r="B7" t="str">
            <v>Commercial Banks</v>
          </cell>
          <cell r="C7" t="str">
            <v>SCB</v>
          </cell>
        </row>
        <row r="8">
          <cell r="B8" t="str">
            <v>Promotor Share</v>
          </cell>
          <cell r="C8" t="str">
            <v>HIDCLP</v>
          </cell>
        </row>
        <row r="9">
          <cell r="B9" t="str">
            <v>Hydro Power</v>
          </cell>
          <cell r="C9" t="str">
            <v>HURJA</v>
          </cell>
        </row>
        <row r="10">
          <cell r="B10" t="str">
            <v>Commercial Banks</v>
          </cell>
          <cell r="C10" t="str">
            <v>NMB</v>
          </cell>
        </row>
        <row r="11">
          <cell r="B11" t="str">
            <v>Development Banks</v>
          </cell>
          <cell r="C11" t="str">
            <v>SAPDBL</v>
          </cell>
        </row>
        <row r="12">
          <cell r="B12" t="str">
            <v>Investment</v>
          </cell>
          <cell r="C12" t="str">
            <v>NIFRA</v>
          </cell>
        </row>
        <row r="13">
          <cell r="B13" t="str">
            <v>Hydro Power</v>
          </cell>
          <cell r="C13" t="str">
            <v>PPCL</v>
          </cell>
        </row>
        <row r="14">
          <cell r="B14" t="str">
            <v>Hydro Power</v>
          </cell>
          <cell r="C14" t="str">
            <v>NHDL</v>
          </cell>
        </row>
        <row r="15">
          <cell r="B15" t="str">
            <v>Hydro Power</v>
          </cell>
          <cell r="C15" t="str">
            <v>KPCL</v>
          </cell>
        </row>
        <row r="16">
          <cell r="B16" t="str">
            <v>Hydro Power</v>
          </cell>
          <cell r="C16" t="str">
            <v>BNHC</v>
          </cell>
        </row>
        <row r="17">
          <cell r="B17" t="str">
            <v>Hydro Power</v>
          </cell>
          <cell r="C17" t="str">
            <v>SMJC</v>
          </cell>
        </row>
        <row r="18">
          <cell r="B18" t="str">
            <v>Finance</v>
          </cell>
          <cell r="C18" t="str">
            <v>GMFIL</v>
          </cell>
        </row>
        <row r="19">
          <cell r="B19" t="str">
            <v>Microfinance</v>
          </cell>
          <cell r="C19" t="str">
            <v>SWBBL</v>
          </cell>
        </row>
        <row r="20">
          <cell r="B20" t="str">
            <v>Hydro Power</v>
          </cell>
          <cell r="C20" t="str">
            <v>BARUN</v>
          </cell>
        </row>
        <row r="21">
          <cell r="B21" t="str">
            <v>Hydro Power</v>
          </cell>
          <cell r="C21" t="str">
            <v>SIKLES</v>
          </cell>
        </row>
        <row r="22">
          <cell r="B22" t="str">
            <v>Development Banks</v>
          </cell>
          <cell r="C22" t="str">
            <v>SADBL</v>
          </cell>
        </row>
        <row r="23">
          <cell r="B23" t="str">
            <v>Hydro Power</v>
          </cell>
          <cell r="C23" t="str">
            <v>USHEC</v>
          </cell>
        </row>
        <row r="24">
          <cell r="C24" t="str">
            <v>Uic</v>
          </cell>
        </row>
        <row r="39">
          <cell r="B39" t="str">
            <v>Scrip</v>
          </cell>
          <cell r="C39" t="str">
            <v>Current P</v>
          </cell>
        </row>
        <row r="40">
          <cell r="B40" t="str">
            <v>saef</v>
          </cell>
          <cell r="C40">
            <v>11.22</v>
          </cell>
        </row>
        <row r="41">
          <cell r="B41" t="str">
            <v>gblbs</v>
          </cell>
          <cell r="C41">
            <v>614.29999999999995</v>
          </cell>
        </row>
        <row r="42">
          <cell r="B42" t="str">
            <v>hdl</v>
          </cell>
          <cell r="C42">
            <v>2290</v>
          </cell>
        </row>
        <row r="43">
          <cell r="B43" t="str">
            <v>licn</v>
          </cell>
          <cell r="C43">
            <v>1590</v>
          </cell>
        </row>
        <row r="44">
          <cell r="B44" t="str">
            <v>bpcl</v>
          </cell>
          <cell r="C44">
            <v>330</v>
          </cell>
        </row>
        <row r="45">
          <cell r="B45" t="str">
            <v>gblbs</v>
          </cell>
          <cell r="C45">
            <v>614.29999999999995</v>
          </cell>
        </row>
        <row r="46">
          <cell r="B46" t="str">
            <v>kbl</v>
          </cell>
          <cell r="C46">
            <v>179.8</v>
          </cell>
        </row>
        <row r="49">
          <cell r="B49" t="str">
            <v>sapdbl</v>
          </cell>
        </row>
      </sheetData>
      <sheetData sheetId="16">
        <row r="1">
          <cell r="B1" t="str">
            <v>Scrip</v>
          </cell>
          <cell r="C1" t="str">
            <v>Current Balance</v>
          </cell>
        </row>
        <row r="2">
          <cell r="B2" t="str">
            <v>BARUN</v>
          </cell>
          <cell r="C2">
            <v>2500</v>
          </cell>
        </row>
        <row r="3">
          <cell r="B3" t="str">
            <v>BNHC</v>
          </cell>
          <cell r="C3">
            <v>1810</v>
          </cell>
        </row>
        <row r="4">
          <cell r="B4" t="str">
            <v>CORBL</v>
          </cell>
          <cell r="C4">
            <v>1000</v>
          </cell>
        </row>
        <row r="5">
          <cell r="B5" t="str">
            <v>FOWAD</v>
          </cell>
          <cell r="C5">
            <v>7</v>
          </cell>
        </row>
        <row r="6">
          <cell r="B6" t="str">
            <v>HDHPC</v>
          </cell>
          <cell r="C6">
            <v>1650</v>
          </cell>
        </row>
        <row r="7">
          <cell r="B7" t="str">
            <v>IGI</v>
          </cell>
          <cell r="C7">
            <v>20</v>
          </cell>
        </row>
        <row r="8">
          <cell r="B8" t="str">
            <v>JBBL</v>
          </cell>
          <cell r="C8">
            <v>5000</v>
          </cell>
        </row>
        <row r="9">
          <cell r="B9" t="str">
            <v>KDBY</v>
          </cell>
          <cell r="C9">
            <v>100</v>
          </cell>
        </row>
        <row r="10">
          <cell r="B10" t="str">
            <v>LEC</v>
          </cell>
          <cell r="C10">
            <v>1000</v>
          </cell>
        </row>
        <row r="11">
          <cell r="B11" t="str">
            <v>MBJC</v>
          </cell>
          <cell r="C11">
            <v>30</v>
          </cell>
        </row>
        <row r="12">
          <cell r="B12" t="str">
            <v>MERO</v>
          </cell>
          <cell r="C12">
            <v>1</v>
          </cell>
        </row>
        <row r="13">
          <cell r="B13" t="str">
            <v>MHL</v>
          </cell>
          <cell r="C13">
            <v>2100</v>
          </cell>
        </row>
        <row r="14">
          <cell r="B14" t="str">
            <v>MPFL</v>
          </cell>
          <cell r="C14">
            <v>500</v>
          </cell>
        </row>
        <row r="15">
          <cell r="B15" t="str">
            <v>NICA</v>
          </cell>
          <cell r="C15">
            <v>2000</v>
          </cell>
        </row>
        <row r="16">
          <cell r="B16" t="str">
            <v>NICFC</v>
          </cell>
          <cell r="C16">
            <v>100</v>
          </cell>
        </row>
        <row r="17">
          <cell r="B17" t="str">
            <v>NIL</v>
          </cell>
          <cell r="C17">
            <v>4</v>
          </cell>
        </row>
        <row r="18">
          <cell r="B18" t="str">
            <v>NMB50</v>
          </cell>
          <cell r="C18">
            <v>4075</v>
          </cell>
        </row>
        <row r="19">
          <cell r="B19" t="str">
            <v>NMFBS</v>
          </cell>
          <cell r="C19">
            <v>1</v>
          </cell>
        </row>
        <row r="20">
          <cell r="B20" t="str">
            <v>NRIC</v>
          </cell>
          <cell r="C20">
            <v>880</v>
          </cell>
        </row>
        <row r="21">
          <cell r="B21" t="str">
            <v>RBCL</v>
          </cell>
          <cell r="C21">
            <v>40</v>
          </cell>
        </row>
        <row r="22">
          <cell r="B22" t="str">
            <v>RHGCL</v>
          </cell>
          <cell r="C22">
            <v>510</v>
          </cell>
        </row>
        <row r="23">
          <cell r="B23" t="str">
            <v>RLI</v>
          </cell>
          <cell r="C23">
            <v>330</v>
          </cell>
        </row>
        <row r="24">
          <cell r="B24" t="str">
            <v>SAEF</v>
          </cell>
          <cell r="C24">
            <v>15500</v>
          </cell>
        </row>
        <row r="25">
          <cell r="B25" t="str">
            <v>SAHAS</v>
          </cell>
          <cell r="C25">
            <v>1550</v>
          </cell>
        </row>
        <row r="26">
          <cell r="B26" t="str">
            <v>SAPDBL</v>
          </cell>
          <cell r="C26">
            <v>500</v>
          </cell>
        </row>
        <row r="27">
          <cell r="B27" t="str">
            <v>SGIC</v>
          </cell>
          <cell r="C27">
            <v>10</v>
          </cell>
        </row>
        <row r="28">
          <cell r="B28" t="str">
            <v>SIC</v>
          </cell>
          <cell r="C28">
            <v>13</v>
          </cell>
        </row>
        <row r="29">
          <cell r="B29" t="str">
            <v>SIFC</v>
          </cell>
          <cell r="C29">
            <v>500</v>
          </cell>
        </row>
        <row r="30">
          <cell r="B30" t="str">
            <v>SIKLES</v>
          </cell>
          <cell r="C30">
            <v>70</v>
          </cell>
        </row>
        <row r="31">
          <cell r="B31" t="str">
            <v>SIL</v>
          </cell>
          <cell r="C31">
            <v>17</v>
          </cell>
        </row>
        <row r="32">
          <cell r="B32" t="str">
            <v>STC</v>
          </cell>
          <cell r="C32">
            <v>1</v>
          </cell>
        </row>
        <row r="33">
          <cell r="B33" t="str">
            <v>TPC</v>
          </cell>
          <cell r="C33">
            <v>40</v>
          </cell>
        </row>
        <row r="34">
          <cell r="B34" t="str">
            <v>USHEC</v>
          </cell>
          <cell r="C34">
            <v>420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G5145"/>
  <sheetViews>
    <sheetView tabSelected="1" zoomScaleNormal="100" workbookViewId="0">
      <pane xSplit="3" ySplit="1" topLeftCell="V2" activePane="bottomRight" state="frozen"/>
      <selection pane="topRight" activeCell="D1" sqref="D1"/>
      <selection pane="bottomLeft" activeCell="A2" sqref="A2"/>
      <selection pane="bottomRight" activeCell="Y7" sqref="Y7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6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6" bestFit="1" customWidth="1"/>
    <col min="28" max="29" width="9.06640625" style="10"/>
  </cols>
  <sheetData>
    <row r="1" spans="1:33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5" t="s">
        <v>309</v>
      </c>
      <c r="Y1" s="1" t="s">
        <v>23</v>
      </c>
      <c r="Z1" s="7" t="s">
        <v>310</v>
      </c>
      <c r="AA1" s="8" t="s">
        <v>13</v>
      </c>
      <c r="AB1" s="9" t="s">
        <v>312</v>
      </c>
      <c r="AC1" s="9" t="s">
        <v>313</v>
      </c>
    </row>
    <row r="2" spans="1:33" x14ac:dyDescent="0.45">
      <c r="A2" t="s">
        <v>24</v>
      </c>
      <c r="B2" t="s">
        <v>25</v>
      </c>
      <c r="C2" t="s">
        <v>26</v>
      </c>
      <c r="D2">
        <v>364</v>
      </c>
      <c r="E2" s="12">
        <v>3937600</v>
      </c>
      <c r="F2" s="12">
        <v>8807703</v>
      </c>
      <c r="G2" s="12">
        <v>85664685</v>
      </c>
      <c r="H2" s="12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3" t="str">
        <f>VLOOKUP(C2,[1]Sheet1!$B:$D,3,FALSE)</f>
        <v>Commercial Banks</v>
      </c>
      <c r="Z2">
        <f>IFERROR(VLOOKUP(C2,[2]!LTP,2,FALSE),0)</f>
        <v>258.8</v>
      </c>
      <c r="AA2" s="12">
        <f>IFERROR(Z2/M2,0)</f>
        <v>6.0186046511627911</v>
      </c>
      <c r="AB2" s="12">
        <v>20</v>
      </c>
      <c r="AC2" s="12">
        <v>1.0529999999999999</v>
      </c>
      <c r="AD2" s="11"/>
      <c r="AE2" s="11"/>
      <c r="AF2" s="11"/>
      <c r="AG2" s="11"/>
    </row>
    <row r="3" spans="1:33" x14ac:dyDescent="0.45">
      <c r="A3" t="s">
        <v>24</v>
      </c>
      <c r="B3" t="s">
        <v>25</v>
      </c>
      <c r="C3" t="s">
        <v>27</v>
      </c>
      <c r="D3">
        <v>212</v>
      </c>
      <c r="E3" s="12">
        <v>3082779</v>
      </c>
      <c r="F3" s="12">
        <v>537904</v>
      </c>
      <c r="G3" s="12">
        <v>31341204</v>
      </c>
      <c r="H3" s="12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3" t="str">
        <f>VLOOKUP(C3,[1]Sheet1!$B:$D,3,FALSE)</f>
        <v>Delist</v>
      </c>
      <c r="Z3">
        <f>IFERROR(VLOOKUP(C3,[2]!LTP,2,FALSE),0)</f>
        <v>0</v>
      </c>
      <c r="AA3" s="12">
        <f t="shared" ref="AA3:AA66" si="0">IFERROR(Z3/M3,0)</f>
        <v>0</v>
      </c>
      <c r="AB3" s="12">
        <v>10.25</v>
      </c>
      <c r="AC3" s="12">
        <v>0.54</v>
      </c>
      <c r="AD3" s="11"/>
      <c r="AE3" s="11"/>
      <c r="AF3" s="11"/>
      <c r="AG3" s="11"/>
    </row>
    <row r="4" spans="1:33" x14ac:dyDescent="0.45">
      <c r="A4" t="s">
        <v>24</v>
      </c>
      <c r="B4" t="s">
        <v>25</v>
      </c>
      <c r="C4" t="s">
        <v>28</v>
      </c>
      <c r="D4">
        <v>249</v>
      </c>
      <c r="E4" s="12">
        <v>5537352</v>
      </c>
      <c r="F4" s="12">
        <v>1648217</v>
      </c>
      <c r="G4" s="12">
        <v>50319216</v>
      </c>
      <c r="H4" s="12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3" t="str">
        <f>VLOOKUP(C4,[1]Sheet1!$B:$D,3,FALSE)</f>
        <v>Commercial Banks</v>
      </c>
      <c r="Z4">
        <f>IFERROR(VLOOKUP(C4,[2]!LTP,2,FALSE),0)</f>
        <v>193.2</v>
      </c>
      <c r="AA4" s="12">
        <f t="shared" si="0"/>
        <v>7.7279999999999998</v>
      </c>
      <c r="AB4" s="12">
        <v>16</v>
      </c>
      <c r="AC4" s="12">
        <v>1</v>
      </c>
      <c r="AD4" s="11"/>
      <c r="AE4" s="11"/>
      <c r="AF4" s="11"/>
      <c r="AG4" s="11"/>
    </row>
    <row r="5" spans="1:33" x14ac:dyDescent="0.45">
      <c r="A5" t="s">
        <v>24</v>
      </c>
      <c r="B5" t="s">
        <v>25</v>
      </c>
      <c r="C5" t="s">
        <v>29</v>
      </c>
      <c r="D5">
        <v>503</v>
      </c>
      <c r="E5" s="12">
        <v>2742604</v>
      </c>
      <c r="F5" s="12">
        <v>6383001</v>
      </c>
      <c r="G5" s="12">
        <v>89155098</v>
      </c>
      <c r="H5" s="12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3" t="str">
        <f>VLOOKUP(C5,[1]Sheet1!$B:$D,3,FALSE)</f>
        <v>Commercial Banks</v>
      </c>
      <c r="Z5">
        <f>IFERROR(VLOOKUP(C5,[2]!LTP,2,FALSE),0)</f>
        <v>590</v>
      </c>
      <c r="AA5" s="12">
        <f t="shared" si="0"/>
        <v>7.8666666666666663</v>
      </c>
      <c r="AB5" s="12">
        <v>33</v>
      </c>
      <c r="AC5" s="12">
        <v>1.74</v>
      </c>
      <c r="AD5" s="11"/>
      <c r="AE5" s="11"/>
      <c r="AF5" s="11"/>
      <c r="AG5" s="11"/>
    </row>
    <row r="6" spans="1:33" x14ac:dyDescent="0.45">
      <c r="A6" t="s">
        <v>24</v>
      </c>
      <c r="B6" t="s">
        <v>25</v>
      </c>
      <c r="C6" t="s">
        <v>30</v>
      </c>
      <c r="D6">
        <v>298</v>
      </c>
      <c r="E6" s="12">
        <v>7150550</v>
      </c>
      <c r="F6" s="12">
        <v>1976100</v>
      </c>
      <c r="G6" s="12">
        <v>80347612</v>
      </c>
      <c r="H6" s="12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3" t="str">
        <f>VLOOKUP(C6,[1]Sheet1!$B:$D,3,FALSE)</f>
        <v>Commercial Banks</v>
      </c>
      <c r="Z6">
        <f>IFERROR(VLOOKUP(C6,[2]!LTP,2,FALSE),0)</f>
        <v>199.9</v>
      </c>
      <c r="AA6" s="12">
        <f t="shared" si="0"/>
        <v>8.3291666666666675</v>
      </c>
      <c r="AB6" s="12">
        <v>10</v>
      </c>
      <c r="AC6" s="12">
        <v>10</v>
      </c>
      <c r="AD6" s="11"/>
      <c r="AE6" s="11"/>
      <c r="AF6" s="11"/>
      <c r="AG6" s="11"/>
    </row>
    <row r="7" spans="1:33" x14ac:dyDescent="0.45">
      <c r="A7" t="s">
        <v>24</v>
      </c>
      <c r="B7" t="s">
        <v>25</v>
      </c>
      <c r="C7" t="s">
        <v>31</v>
      </c>
      <c r="D7">
        <v>484</v>
      </c>
      <c r="E7" s="12">
        <v>4964357</v>
      </c>
      <c r="F7" s="12">
        <v>4813778</v>
      </c>
      <c r="G7" s="12">
        <v>93226213</v>
      </c>
      <c r="H7" s="12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3" t="str">
        <f>VLOOKUP(C7,[1]Sheet1!$B:$D,3,FALSE)</f>
        <v>Commercial Banks</v>
      </c>
      <c r="Z7">
        <f>IFERROR(VLOOKUP(C7,[2]!LTP,2,FALSE),0)</f>
        <v>226.5</v>
      </c>
      <c r="AA7" s="12">
        <f t="shared" si="0"/>
        <v>6.4714285714285715</v>
      </c>
      <c r="AB7" s="12">
        <v>25</v>
      </c>
      <c r="AC7" s="12">
        <v>1.3158000000000001</v>
      </c>
      <c r="AD7" s="11"/>
      <c r="AE7" s="11"/>
      <c r="AF7" s="11"/>
      <c r="AG7" s="11"/>
    </row>
    <row r="8" spans="1:33" x14ac:dyDescent="0.45">
      <c r="A8" t="s">
        <v>24</v>
      </c>
      <c r="B8" t="s">
        <v>25</v>
      </c>
      <c r="C8" t="s">
        <v>32</v>
      </c>
      <c r="D8">
        <v>214</v>
      </c>
      <c r="E8" s="12">
        <v>2060000</v>
      </c>
      <c r="F8" s="12">
        <v>682665</v>
      </c>
      <c r="G8" s="12">
        <v>25250354</v>
      </c>
      <c r="H8" s="12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3" t="str">
        <f>VLOOKUP(C8,[1]Sheet1!$B:$D,3,FALSE)</f>
        <v>Delist</v>
      </c>
      <c r="Z8">
        <f>IFERROR(VLOOKUP(C8,[2]!LTP,2,FALSE),0)</f>
        <v>0</v>
      </c>
      <c r="AA8" s="12">
        <f t="shared" si="0"/>
        <v>0</v>
      </c>
      <c r="AB8" s="12">
        <v>14.4</v>
      </c>
      <c r="AC8" s="12">
        <v>0</v>
      </c>
      <c r="AD8" s="11"/>
      <c r="AE8" s="11"/>
      <c r="AF8" s="11"/>
      <c r="AG8" s="11"/>
    </row>
    <row r="9" spans="1:33" x14ac:dyDescent="0.45">
      <c r="A9" t="s">
        <v>24</v>
      </c>
      <c r="B9" t="s">
        <v>25</v>
      </c>
      <c r="C9" t="s">
        <v>33</v>
      </c>
      <c r="D9">
        <v>214</v>
      </c>
      <c r="E9" s="12">
        <v>2699167</v>
      </c>
      <c r="F9" s="12">
        <v>1501686</v>
      </c>
      <c r="G9" s="12">
        <v>40356967</v>
      </c>
      <c r="H9" s="12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3" t="str">
        <f>VLOOKUP(C9,[1]Sheet1!$B:$D,3,FALSE)</f>
        <v>Commercial Banks</v>
      </c>
      <c r="Z9">
        <f>IFERROR(VLOOKUP(C9,[2]!LTP,2,FALSE),0)</f>
        <v>179.8</v>
      </c>
      <c r="AA9" s="12">
        <f t="shared" si="0"/>
        <v>8.99</v>
      </c>
      <c r="AB9" s="12">
        <v>12.75</v>
      </c>
      <c r="AC9" s="12">
        <v>0</v>
      </c>
      <c r="AD9" s="11"/>
      <c r="AE9" s="11"/>
      <c r="AF9" s="11"/>
      <c r="AG9" s="11"/>
    </row>
    <row r="10" spans="1:33" x14ac:dyDescent="0.45">
      <c r="A10" t="s">
        <v>24</v>
      </c>
      <c r="B10" t="s">
        <v>25</v>
      </c>
      <c r="C10" t="s">
        <v>34</v>
      </c>
      <c r="D10">
        <v>234</v>
      </c>
      <c r="E10" s="12">
        <v>3039229</v>
      </c>
      <c r="F10" s="12">
        <v>3356181</v>
      </c>
      <c r="G10" s="12">
        <v>51584729</v>
      </c>
      <c r="H10" s="12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3" t="str">
        <f>VLOOKUP(C10,[1]Sheet1!$B:$D,3,FALSE)</f>
        <v>Commercial Banks</v>
      </c>
      <c r="Z10">
        <f>IFERROR(VLOOKUP(C10,[2]!LTP,2,FALSE),0)</f>
        <v>0</v>
      </c>
      <c r="AA10" s="12">
        <f t="shared" si="0"/>
        <v>0</v>
      </c>
      <c r="AB10" s="12">
        <v>10</v>
      </c>
      <c r="AC10" s="12">
        <v>0.53</v>
      </c>
      <c r="AD10" s="11"/>
      <c r="AE10" s="11"/>
      <c r="AF10" s="11"/>
      <c r="AG10" s="11"/>
    </row>
    <row r="11" spans="1:33" x14ac:dyDescent="0.45">
      <c r="A11" t="s">
        <v>24</v>
      </c>
      <c r="B11" t="s">
        <v>25</v>
      </c>
      <c r="C11" t="s">
        <v>35</v>
      </c>
      <c r="D11">
        <v>268</v>
      </c>
      <c r="E11" s="12">
        <v>4666430</v>
      </c>
      <c r="F11" s="12">
        <v>920723</v>
      </c>
      <c r="G11" s="12">
        <v>58137050</v>
      </c>
      <c r="H11" s="12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3" t="str">
        <f>VLOOKUP(C11,[1]Sheet1!$B:$D,3,FALSE)</f>
        <v>Commercial Banks</v>
      </c>
      <c r="Z11">
        <f>IFERROR(VLOOKUP(C11,[2]!LTP,2,FALSE),0)</f>
        <v>254</v>
      </c>
      <c r="AA11" s="12">
        <f t="shared" si="0"/>
        <v>12.095238095238095</v>
      </c>
      <c r="AB11" s="12">
        <v>9</v>
      </c>
      <c r="AC11" s="12">
        <v>6</v>
      </c>
      <c r="AD11" s="11"/>
      <c r="AE11" s="11"/>
      <c r="AF11" s="11"/>
      <c r="AG11" s="11"/>
    </row>
    <row r="12" spans="1:33" x14ac:dyDescent="0.45">
      <c r="A12" t="s">
        <v>24</v>
      </c>
      <c r="B12" t="s">
        <v>25</v>
      </c>
      <c r="C12" t="s">
        <v>36</v>
      </c>
      <c r="D12">
        <v>231</v>
      </c>
      <c r="E12" s="12">
        <v>3240575</v>
      </c>
      <c r="F12" s="12">
        <v>1111694</v>
      </c>
      <c r="G12" s="12">
        <v>36774155</v>
      </c>
      <c r="H12" s="12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3" t="str">
        <f>VLOOKUP(C12,[1]Sheet1!$B:$D,3,FALSE)</f>
        <v>Delist</v>
      </c>
      <c r="Z12">
        <f>IFERROR(VLOOKUP(C12,[2]!LTP,2,FALSE),0)</f>
        <v>0</v>
      </c>
      <c r="AA12" s="12">
        <f t="shared" si="0"/>
        <v>0</v>
      </c>
      <c r="AB12" s="12">
        <v>10.7539</v>
      </c>
      <c r="AC12" s="12">
        <v>0</v>
      </c>
      <c r="AD12" s="11"/>
      <c r="AE12" s="11"/>
      <c r="AF12" s="11"/>
      <c r="AG12" s="11"/>
    </row>
    <row r="13" spans="1:33" x14ac:dyDescent="0.45">
      <c r="A13" t="s">
        <v>24</v>
      </c>
      <c r="B13" t="s">
        <v>25</v>
      </c>
      <c r="C13" t="s">
        <v>37</v>
      </c>
      <c r="D13">
        <v>926</v>
      </c>
      <c r="E13" s="12">
        <v>6183540</v>
      </c>
      <c r="F13" s="12">
        <v>6207884</v>
      </c>
      <c r="G13" s="12">
        <v>120128465</v>
      </c>
      <c r="H13" s="12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3" t="str">
        <f>VLOOKUP(C13,[1]Sheet1!$B:$D,3,FALSE)</f>
        <v>Commercial Banks</v>
      </c>
      <c r="Z13">
        <f>IFERROR(VLOOKUP(C13,[2]!LTP,2,FALSE),0)</f>
        <v>616.79999999999995</v>
      </c>
      <c r="AA13" s="12">
        <f t="shared" si="0"/>
        <v>11.86153846153846</v>
      </c>
      <c r="AB13" s="12">
        <v>30</v>
      </c>
      <c r="AC13" s="12">
        <v>18</v>
      </c>
      <c r="AD13" s="11"/>
      <c r="AE13" s="11"/>
      <c r="AF13" s="11"/>
      <c r="AG13" s="11"/>
    </row>
    <row r="14" spans="1:33" x14ac:dyDescent="0.45">
      <c r="A14" t="s">
        <v>24</v>
      </c>
      <c r="B14" t="s">
        <v>25</v>
      </c>
      <c r="C14" t="s">
        <v>38</v>
      </c>
      <c r="D14">
        <v>399</v>
      </c>
      <c r="E14" s="12">
        <v>4011759</v>
      </c>
      <c r="F14" s="12">
        <v>2252594</v>
      </c>
      <c r="G14" s="12">
        <v>39603022</v>
      </c>
      <c r="H14" s="12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3" t="str">
        <f>VLOOKUP(C14,[1]Sheet1!$B:$D,3,FALSE)</f>
        <v>Delist</v>
      </c>
      <c r="Z14">
        <f>IFERROR(VLOOKUP(C14,[2]!LTP,2,FALSE),0)</f>
        <v>0</v>
      </c>
      <c r="AA14" s="12">
        <f t="shared" si="0"/>
        <v>0</v>
      </c>
      <c r="AB14" s="12">
        <v>12</v>
      </c>
      <c r="AC14" s="12">
        <v>3.79</v>
      </c>
      <c r="AD14" s="11"/>
      <c r="AE14" s="11"/>
      <c r="AF14" s="11"/>
      <c r="AG14" s="11"/>
    </row>
    <row r="15" spans="1:33" x14ac:dyDescent="0.45">
      <c r="A15" t="s">
        <v>24</v>
      </c>
      <c r="B15" t="s">
        <v>25</v>
      </c>
      <c r="C15" t="s">
        <v>39</v>
      </c>
      <c r="D15">
        <v>312</v>
      </c>
      <c r="E15" s="12">
        <v>6499478</v>
      </c>
      <c r="F15" s="12">
        <v>1534512</v>
      </c>
      <c r="G15" s="12">
        <v>86223772</v>
      </c>
      <c r="H15" s="12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3" t="str">
        <f>VLOOKUP(C15,[1]Sheet1!$B:$D,3,FALSE)</f>
        <v>Commercial Banks</v>
      </c>
      <c r="Z15">
        <f>IFERROR(VLOOKUP(C15,[2]!LTP,2,FALSE),0)</f>
        <v>264</v>
      </c>
      <c r="AA15" s="12">
        <f t="shared" si="0"/>
        <v>3.6666666666666665</v>
      </c>
      <c r="AB15" s="12">
        <v>0</v>
      </c>
      <c r="AC15" s="12">
        <v>0</v>
      </c>
      <c r="AD15" s="11"/>
      <c r="AE15" s="11"/>
      <c r="AF15" s="11"/>
      <c r="AG15" s="11"/>
    </row>
    <row r="16" spans="1:33" x14ac:dyDescent="0.45">
      <c r="A16" t="s">
        <v>24</v>
      </c>
      <c r="B16" t="s">
        <v>25</v>
      </c>
      <c r="C16" t="s">
        <v>40</v>
      </c>
      <c r="D16">
        <v>222</v>
      </c>
      <c r="E16" s="12">
        <v>2353176</v>
      </c>
      <c r="F16" s="12">
        <v>1533049</v>
      </c>
      <c r="G16" s="12">
        <v>30633049</v>
      </c>
      <c r="H16" s="12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3" t="str">
        <f>VLOOKUP(C16,[1]Sheet1!$B:$D,3,FALSE)</f>
        <v>Delist</v>
      </c>
      <c r="Z16">
        <f>IFERROR(VLOOKUP(C16,[2]!LTP,2,FALSE),0)</f>
        <v>0</v>
      </c>
      <c r="AA16" s="12">
        <f t="shared" si="0"/>
        <v>0</v>
      </c>
      <c r="AB16" s="12">
        <v>0</v>
      </c>
      <c r="AC16" s="12">
        <v>0</v>
      </c>
      <c r="AD16" s="11"/>
      <c r="AE16" s="11"/>
      <c r="AF16" s="11"/>
      <c r="AG16" s="11"/>
    </row>
    <row r="17" spans="1:33" x14ac:dyDescent="0.45">
      <c r="A17" t="s">
        <v>24</v>
      </c>
      <c r="B17" t="s">
        <v>25</v>
      </c>
      <c r="C17" t="s">
        <v>41</v>
      </c>
      <c r="D17">
        <v>460</v>
      </c>
      <c r="E17" s="12">
        <v>8706612</v>
      </c>
      <c r="F17" s="12">
        <v>8321939</v>
      </c>
      <c r="G17" s="12">
        <v>114869885</v>
      </c>
      <c r="H17" s="12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3" t="str">
        <f>VLOOKUP(C17,[1]Sheet1!$B:$D,3,FALSE)</f>
        <v>Delist</v>
      </c>
      <c r="Z17">
        <f>IFERROR(VLOOKUP(C17,[2]!LTP,2,FALSE),0)</f>
        <v>0</v>
      </c>
      <c r="AA17" s="12">
        <f t="shared" si="0"/>
        <v>0</v>
      </c>
      <c r="AB17" s="12">
        <v>15</v>
      </c>
      <c r="AC17" s="12">
        <v>25</v>
      </c>
      <c r="AD17" s="11"/>
      <c r="AE17" s="11"/>
      <c r="AF17" s="11"/>
      <c r="AG17" s="11"/>
    </row>
    <row r="18" spans="1:33" x14ac:dyDescent="0.45">
      <c r="A18" t="s">
        <v>24</v>
      </c>
      <c r="B18" t="s">
        <v>25</v>
      </c>
      <c r="C18" t="s">
        <v>42</v>
      </c>
      <c r="D18">
        <v>751</v>
      </c>
      <c r="E18" s="12">
        <v>5819650</v>
      </c>
      <c r="F18" s="12">
        <v>2187598</v>
      </c>
      <c r="G18" s="12">
        <v>72478708</v>
      </c>
      <c r="H18" s="12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3" t="str">
        <f>VLOOKUP(C18,[1]Sheet1!$B:$D,3,FALSE)</f>
        <v>Commercial Banks</v>
      </c>
      <c r="Z18">
        <f>IFERROR(VLOOKUP(C18,[2]!LTP,2,FALSE),0)</f>
        <v>810</v>
      </c>
      <c r="AA18" s="12">
        <f t="shared" si="0"/>
        <v>45</v>
      </c>
      <c r="AB18" s="12">
        <v>20</v>
      </c>
      <c r="AC18" s="12">
        <v>1.05</v>
      </c>
      <c r="AD18" s="11"/>
      <c r="AE18" s="11"/>
      <c r="AF18" s="11"/>
      <c r="AG18" s="11"/>
    </row>
    <row r="19" spans="1:33" x14ac:dyDescent="0.45">
      <c r="A19" t="s">
        <v>24</v>
      </c>
      <c r="B19" t="s">
        <v>25</v>
      </c>
      <c r="C19" t="s">
        <v>43</v>
      </c>
      <c r="D19">
        <v>289</v>
      </c>
      <c r="E19" s="12">
        <v>5430062</v>
      </c>
      <c r="F19" s="12">
        <v>4196960</v>
      </c>
      <c r="G19" s="12">
        <v>65585353</v>
      </c>
      <c r="H19" s="12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3" t="str">
        <f>VLOOKUP(C19,[1]Sheet1!$B:$D,3,FALSE)</f>
        <v>Commercial Banks</v>
      </c>
      <c r="Z19">
        <f>IFERROR(VLOOKUP(C19,[2]!LTP,2,FALSE),0)</f>
        <v>242</v>
      </c>
      <c r="AA19" s="12">
        <f t="shared" si="0"/>
        <v>9.3076923076923084</v>
      </c>
      <c r="AB19" s="12">
        <v>15</v>
      </c>
      <c r="AC19" s="12">
        <v>0.78949999999999998</v>
      </c>
      <c r="AD19" s="11"/>
      <c r="AE19" s="11"/>
      <c r="AF19" s="11"/>
      <c r="AG19" s="11"/>
    </row>
    <row r="20" spans="1:33" x14ac:dyDescent="0.45">
      <c r="A20" t="s">
        <v>24</v>
      </c>
      <c r="B20" t="s">
        <v>25</v>
      </c>
      <c r="C20" t="s">
        <v>44</v>
      </c>
      <c r="D20">
        <v>287</v>
      </c>
      <c r="E20" s="12">
        <v>3705262</v>
      </c>
      <c r="F20" s="12">
        <v>2006817</v>
      </c>
      <c r="G20" s="12">
        <v>52418089</v>
      </c>
      <c r="H20" s="12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3" t="str">
        <f>VLOOKUP(C20,[1]Sheet1!$B:$D,3,FALSE)</f>
        <v>Commercial Banks</v>
      </c>
      <c r="Z20">
        <f>IFERROR(VLOOKUP(C20,[2]!LTP,2,FALSE),0)</f>
        <v>210</v>
      </c>
      <c r="AA20" s="12">
        <f t="shared" si="0"/>
        <v>7.7777777777777777</v>
      </c>
      <c r="AB20" s="12">
        <v>27</v>
      </c>
      <c r="AC20" s="12">
        <v>0</v>
      </c>
      <c r="AD20" s="11"/>
      <c r="AE20" s="11"/>
      <c r="AF20" s="11"/>
      <c r="AG20" s="11"/>
    </row>
    <row r="21" spans="1:33" x14ac:dyDescent="0.45">
      <c r="A21" t="s">
        <v>24</v>
      </c>
      <c r="B21" t="s">
        <v>25</v>
      </c>
      <c r="C21" t="s">
        <v>45</v>
      </c>
      <c r="D21">
        <v>310</v>
      </c>
      <c r="E21" s="12">
        <v>5278997</v>
      </c>
      <c r="F21" s="12">
        <v>1015647</v>
      </c>
      <c r="G21" s="12">
        <v>48697269</v>
      </c>
      <c r="H21" s="12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3" t="str">
        <f>VLOOKUP(C21,[1]Sheet1!$B:$D,3,FALSE)</f>
        <v>Commercial Banks</v>
      </c>
      <c r="Z21">
        <f>IFERROR(VLOOKUP(C21,[2]!LTP,2,FALSE),0)</f>
        <v>290.2</v>
      </c>
      <c r="AA21" s="12">
        <f t="shared" si="0"/>
        <v>12.091666666666667</v>
      </c>
      <c r="AB21" s="12">
        <v>16</v>
      </c>
      <c r="AC21" s="12">
        <v>0</v>
      </c>
      <c r="AD21" s="11"/>
      <c r="AE21" s="11"/>
      <c r="AF21" s="11"/>
      <c r="AG21" s="11"/>
    </row>
    <row r="22" spans="1:33" x14ac:dyDescent="0.45">
      <c r="A22" t="s">
        <v>24</v>
      </c>
      <c r="B22" t="s">
        <v>25</v>
      </c>
      <c r="C22" t="s">
        <v>46</v>
      </c>
      <c r="D22">
        <v>323</v>
      </c>
      <c r="E22" s="12">
        <v>3883736</v>
      </c>
      <c r="F22" s="12">
        <v>3448238</v>
      </c>
      <c r="G22" s="12">
        <v>68897833</v>
      </c>
      <c r="H22" s="12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3" t="str">
        <f>VLOOKUP(C22,[1]Sheet1!$B:$D,3,FALSE)</f>
        <v>Commercial Banks</v>
      </c>
      <c r="Z22">
        <f>IFERROR(VLOOKUP(C22,[2]!LTP,2,FALSE),0)</f>
        <v>363.5</v>
      </c>
      <c r="AA22" s="12">
        <f t="shared" si="0"/>
        <v>10.097222222222221</v>
      </c>
      <c r="AB22" s="12">
        <v>15.42</v>
      </c>
      <c r="AC22" s="12">
        <v>0.81</v>
      </c>
      <c r="AD22" s="11"/>
      <c r="AE22" s="11"/>
      <c r="AF22" s="11"/>
      <c r="AG22" s="11"/>
    </row>
    <row r="23" spans="1:33" x14ac:dyDescent="0.45">
      <c r="A23" t="s">
        <v>24</v>
      </c>
      <c r="B23" t="s">
        <v>25</v>
      </c>
      <c r="C23" t="s">
        <v>47</v>
      </c>
      <c r="D23">
        <v>390</v>
      </c>
      <c r="E23" s="12">
        <v>3375119</v>
      </c>
      <c r="F23" s="12">
        <v>3589818</v>
      </c>
      <c r="G23" s="12">
        <v>70050926</v>
      </c>
      <c r="H23" s="12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3" t="str">
        <f>VLOOKUP(C23,[1]Sheet1!$B:$D,3,FALSE)</f>
        <v>Commercial Banks</v>
      </c>
      <c r="Z23">
        <f>IFERROR(VLOOKUP(C23,[2]!LTP,2,FALSE),0)</f>
        <v>274</v>
      </c>
      <c r="AA23" s="12">
        <f t="shared" si="0"/>
        <v>6.3720930232558137</v>
      </c>
      <c r="AB23" s="12">
        <v>14</v>
      </c>
      <c r="AC23" s="12">
        <v>0</v>
      </c>
      <c r="AD23" s="11"/>
      <c r="AE23" s="11"/>
      <c r="AF23" s="11"/>
      <c r="AG23" s="11"/>
    </row>
    <row r="24" spans="1:33" x14ac:dyDescent="0.45">
      <c r="A24" t="s">
        <v>24</v>
      </c>
      <c r="B24" t="s">
        <v>25</v>
      </c>
      <c r="C24" t="s">
        <v>48</v>
      </c>
      <c r="D24">
        <v>436</v>
      </c>
      <c r="E24" s="12">
        <v>2812426</v>
      </c>
      <c r="F24" s="12">
        <v>5110514</v>
      </c>
      <c r="G24" s="12">
        <v>57412822</v>
      </c>
      <c r="H24" s="12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3" t="str">
        <f>VLOOKUP(C24,[1]Sheet1!$B:$D,3,FALSE)</f>
        <v>Commercial Banks</v>
      </c>
      <c r="Z24">
        <f>IFERROR(VLOOKUP(C24,[2]!LTP,2,FALSE),0)</f>
        <v>562</v>
      </c>
      <c r="AA24" s="12">
        <f t="shared" si="0"/>
        <v>11.24</v>
      </c>
      <c r="AB24" s="12">
        <v>100</v>
      </c>
      <c r="AC24" s="12">
        <v>5.26</v>
      </c>
      <c r="AD24" s="11"/>
      <c r="AE24" s="11"/>
      <c r="AF24" s="11"/>
      <c r="AG24" s="11"/>
    </row>
    <row r="25" spans="1:33" x14ac:dyDescent="0.45">
      <c r="A25" t="s">
        <v>24</v>
      </c>
      <c r="B25" t="s">
        <v>25</v>
      </c>
      <c r="C25" t="s">
        <v>49</v>
      </c>
      <c r="D25">
        <v>232</v>
      </c>
      <c r="E25" s="12">
        <v>5301395</v>
      </c>
      <c r="F25" s="12">
        <v>1096387</v>
      </c>
      <c r="G25" s="12">
        <v>54083006</v>
      </c>
      <c r="H25" s="12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3" t="str">
        <f>VLOOKUP(C25,[1]Sheet1!$B:$D,3,FALSE)</f>
        <v>Commercial Banks</v>
      </c>
      <c r="Z25">
        <f>IFERROR(VLOOKUP(C25,[2]!LTP,2,FALSE),0)</f>
        <v>0</v>
      </c>
      <c r="AA25" s="12">
        <f t="shared" si="0"/>
        <v>0</v>
      </c>
      <c r="AB25" s="12">
        <v>15</v>
      </c>
      <c r="AC25" s="12">
        <v>0</v>
      </c>
      <c r="AD25" s="11"/>
      <c r="AE25" s="11"/>
      <c r="AF25" s="11"/>
      <c r="AG25" s="11"/>
    </row>
    <row r="26" spans="1:33" x14ac:dyDescent="0.45">
      <c r="A26" t="s">
        <v>24</v>
      </c>
      <c r="B26" t="s">
        <v>25</v>
      </c>
      <c r="C26" t="s">
        <v>50</v>
      </c>
      <c r="D26">
        <v>214</v>
      </c>
      <c r="E26" s="12">
        <v>2840800</v>
      </c>
      <c r="F26" s="12">
        <v>606920</v>
      </c>
      <c r="G26" s="12">
        <v>31681642</v>
      </c>
      <c r="H26" s="12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3" t="str">
        <f>VLOOKUP(C26,[1]Sheet1!$B:$D,3,FALSE)</f>
        <v>Delist</v>
      </c>
      <c r="Z26">
        <f>IFERROR(VLOOKUP(C26,[2]!LTP,2,FALSE),0)</f>
        <v>0</v>
      </c>
      <c r="AA26" s="12">
        <f t="shared" si="0"/>
        <v>0</v>
      </c>
      <c r="AB26" s="12">
        <v>5</v>
      </c>
      <c r="AC26" s="12">
        <v>5</v>
      </c>
      <c r="AD26" s="11"/>
      <c r="AE26" s="11"/>
      <c r="AF26" s="11"/>
      <c r="AG26" s="11"/>
    </row>
    <row r="27" spans="1:33" x14ac:dyDescent="0.45">
      <c r="A27" t="s">
        <v>24</v>
      </c>
      <c r="B27" t="s">
        <v>25</v>
      </c>
      <c r="C27" t="s">
        <v>51</v>
      </c>
      <c r="D27">
        <v>263</v>
      </c>
      <c r="E27" s="12">
        <v>5881402</v>
      </c>
      <c r="F27" s="12">
        <v>554723</v>
      </c>
      <c r="G27" s="12">
        <v>65296259</v>
      </c>
      <c r="H27" s="12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3" t="str">
        <f>VLOOKUP(C27,[1]Sheet1!$B:$D,3,FALSE)</f>
        <v>Commercial Banks</v>
      </c>
      <c r="Z27">
        <f>IFERROR(VLOOKUP(C27,[2]!LTP,2,FALSE),0)</f>
        <v>178.9</v>
      </c>
      <c r="AA27" s="12">
        <f t="shared" si="0"/>
        <v>9.4157894736842103</v>
      </c>
      <c r="AB27" s="12">
        <v>0</v>
      </c>
      <c r="AC27" s="12">
        <v>0</v>
      </c>
      <c r="AD27" s="11"/>
      <c r="AE27" s="11"/>
      <c r="AF27" s="11"/>
      <c r="AG27" s="11"/>
    </row>
    <row r="28" spans="1:33" x14ac:dyDescent="0.45">
      <c r="A28" t="s">
        <v>24</v>
      </c>
      <c r="B28" t="s">
        <v>25</v>
      </c>
      <c r="C28" t="s">
        <v>52</v>
      </c>
      <c r="D28">
        <v>238</v>
      </c>
      <c r="E28" s="12">
        <v>4576891</v>
      </c>
      <c r="F28" s="12">
        <v>4206366</v>
      </c>
      <c r="G28" s="12">
        <v>69326377</v>
      </c>
      <c r="H28" s="12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3" t="str">
        <f>VLOOKUP(C28,[1]Sheet1!$B:$D,3,FALSE)</f>
        <v>Delist</v>
      </c>
      <c r="Z28">
        <f>IFERROR(VLOOKUP(C28,[2]!LTP,2,FALSE),0)</f>
        <v>0</v>
      </c>
      <c r="AA28" s="12">
        <f t="shared" si="0"/>
        <v>0</v>
      </c>
      <c r="AB28" s="12">
        <v>13.25</v>
      </c>
      <c r="AC28" s="12">
        <v>0</v>
      </c>
      <c r="AD28" s="11"/>
      <c r="AE28" s="11"/>
      <c r="AF28" s="11"/>
      <c r="AG28" s="11"/>
    </row>
    <row r="29" spans="1:33" x14ac:dyDescent="0.45">
      <c r="A29" t="s">
        <v>53</v>
      </c>
      <c r="B29" t="s">
        <v>25</v>
      </c>
      <c r="C29" t="s">
        <v>26</v>
      </c>
      <c r="D29">
        <v>364</v>
      </c>
      <c r="E29" s="12">
        <v>4941688</v>
      </c>
      <c r="F29" s="12">
        <v>9292001</v>
      </c>
      <c r="G29" s="12">
        <v>87659277</v>
      </c>
      <c r="H29" s="12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3" t="str">
        <f>VLOOKUP(C29,[1]Sheet1!$B:$D,3,FALSE)</f>
        <v>Commercial Banks</v>
      </c>
      <c r="Z29">
        <f>IFERROR(VLOOKUP(C29,[2]!LTP,2,FALSE),0)</f>
        <v>258.8</v>
      </c>
      <c r="AA29" s="12">
        <f t="shared" si="0"/>
        <v>6.9945945945945951</v>
      </c>
      <c r="AB29" s="12">
        <v>20</v>
      </c>
      <c r="AC29" s="12">
        <v>1.0529999999999999</v>
      </c>
      <c r="AD29" s="11"/>
      <c r="AE29" s="11"/>
      <c r="AF29" s="11"/>
      <c r="AG29" s="11"/>
    </row>
    <row r="30" spans="1:33" x14ac:dyDescent="0.45">
      <c r="A30" t="s">
        <v>53</v>
      </c>
      <c r="B30" t="s">
        <v>25</v>
      </c>
      <c r="C30" t="s">
        <v>27</v>
      </c>
      <c r="D30">
        <v>212</v>
      </c>
      <c r="E30" s="12">
        <v>4583806</v>
      </c>
      <c r="F30" s="12">
        <v>1428083</v>
      </c>
      <c r="G30" s="12">
        <v>32934926</v>
      </c>
      <c r="H30" s="12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3" t="str">
        <f>VLOOKUP(C30,[1]Sheet1!$B:$D,3,FALSE)</f>
        <v>Delist</v>
      </c>
      <c r="Z30">
        <f>IFERROR(VLOOKUP(C30,[2]!LTP,2,FALSE),0)</f>
        <v>0</v>
      </c>
      <c r="AA30" s="12">
        <f t="shared" si="0"/>
        <v>0</v>
      </c>
      <c r="AB30" s="12">
        <v>10.25</v>
      </c>
      <c r="AC30" s="12">
        <v>0.54</v>
      </c>
      <c r="AD30" s="11"/>
      <c r="AE30" s="11"/>
      <c r="AF30" s="11"/>
      <c r="AG30" s="11"/>
    </row>
    <row r="31" spans="1:33" x14ac:dyDescent="0.45">
      <c r="A31" t="s">
        <v>53</v>
      </c>
      <c r="B31" t="s">
        <v>25</v>
      </c>
      <c r="C31" t="s">
        <v>28</v>
      </c>
      <c r="D31">
        <v>249</v>
      </c>
      <c r="E31" s="12">
        <v>5537352</v>
      </c>
      <c r="F31" s="12">
        <v>1915233</v>
      </c>
      <c r="G31" s="12">
        <v>52749234</v>
      </c>
      <c r="H31" s="12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3" t="str">
        <f>VLOOKUP(C31,[1]Sheet1!$B:$D,3,FALSE)</f>
        <v>Commercial Banks</v>
      </c>
      <c r="Z31">
        <f>IFERROR(VLOOKUP(C31,[2]!LTP,2,FALSE),0)</f>
        <v>193.2</v>
      </c>
      <c r="AA31" s="12">
        <f t="shared" si="0"/>
        <v>8.4</v>
      </c>
      <c r="AB31" s="12">
        <v>16</v>
      </c>
      <c r="AC31" s="12">
        <v>1</v>
      </c>
      <c r="AD31" s="11"/>
      <c r="AE31" s="11"/>
      <c r="AF31" s="11"/>
      <c r="AG31" s="11"/>
    </row>
    <row r="32" spans="1:33" x14ac:dyDescent="0.45">
      <c r="A32" t="s">
        <v>53</v>
      </c>
      <c r="B32" t="s">
        <v>25</v>
      </c>
      <c r="C32" t="s">
        <v>29</v>
      </c>
      <c r="D32">
        <v>503</v>
      </c>
      <c r="E32" s="12">
        <v>4606427</v>
      </c>
      <c r="F32" s="12">
        <v>4879236</v>
      </c>
      <c r="G32" s="12">
        <v>90436607</v>
      </c>
      <c r="H32" s="12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3" t="str">
        <f>VLOOKUP(C32,[1]Sheet1!$B:$D,3,FALSE)</f>
        <v>Commercial Banks</v>
      </c>
      <c r="Z32">
        <f>IFERROR(VLOOKUP(C32,[2]!LTP,2,FALSE),0)</f>
        <v>590</v>
      </c>
      <c r="AA32" s="12">
        <f t="shared" si="0"/>
        <v>14.047619047619047</v>
      </c>
      <c r="AB32" s="12">
        <v>33</v>
      </c>
      <c r="AC32" s="12">
        <v>1.74</v>
      </c>
      <c r="AD32" s="11"/>
      <c r="AE32" s="11"/>
      <c r="AF32" s="11"/>
      <c r="AG32" s="11"/>
    </row>
    <row r="33" spans="1:33" x14ac:dyDescent="0.45">
      <c r="A33" t="s">
        <v>53</v>
      </c>
      <c r="B33" t="s">
        <v>25</v>
      </c>
      <c r="C33" t="s">
        <v>30</v>
      </c>
      <c r="D33">
        <v>298</v>
      </c>
      <c r="E33" s="12">
        <v>7150550</v>
      </c>
      <c r="F33" s="12">
        <v>2461376</v>
      </c>
      <c r="G33" s="12">
        <v>84126676</v>
      </c>
      <c r="H33" s="12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3" t="str">
        <f>VLOOKUP(C33,[1]Sheet1!$B:$D,3,FALSE)</f>
        <v>Commercial Banks</v>
      </c>
      <c r="Z33">
        <f>IFERROR(VLOOKUP(C33,[2]!LTP,2,FALSE),0)</f>
        <v>199.9</v>
      </c>
      <c r="AA33" s="12">
        <f t="shared" si="0"/>
        <v>7.9960000000000004</v>
      </c>
      <c r="AB33" s="12">
        <v>10</v>
      </c>
      <c r="AC33" s="12">
        <v>10</v>
      </c>
      <c r="AD33" s="11"/>
      <c r="AE33" s="11"/>
      <c r="AF33" s="11"/>
      <c r="AG33" s="11"/>
    </row>
    <row r="34" spans="1:33" x14ac:dyDescent="0.45">
      <c r="A34" t="s">
        <v>53</v>
      </c>
      <c r="B34" t="s">
        <v>25</v>
      </c>
      <c r="C34" t="s">
        <v>31</v>
      </c>
      <c r="D34">
        <v>484</v>
      </c>
      <c r="E34" s="12">
        <v>6476320</v>
      </c>
      <c r="F34" s="12">
        <v>4002759</v>
      </c>
      <c r="G34" s="12">
        <v>91098628</v>
      </c>
      <c r="H34" s="12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3" t="str">
        <f>VLOOKUP(C34,[1]Sheet1!$B:$D,3,FALSE)</f>
        <v>Commercial Banks</v>
      </c>
      <c r="Z34">
        <f>IFERROR(VLOOKUP(C34,[2]!LTP,2,FALSE),0)</f>
        <v>226.5</v>
      </c>
      <c r="AA34" s="12">
        <f t="shared" si="0"/>
        <v>7.078125</v>
      </c>
      <c r="AB34" s="12">
        <v>25</v>
      </c>
      <c r="AC34" s="12">
        <v>1.3158000000000001</v>
      </c>
      <c r="AD34" s="11"/>
      <c r="AE34" s="11"/>
      <c r="AF34" s="11"/>
      <c r="AG34" s="11"/>
    </row>
    <row r="35" spans="1:33" x14ac:dyDescent="0.45">
      <c r="A35" t="s">
        <v>53</v>
      </c>
      <c r="B35" t="s">
        <v>25</v>
      </c>
      <c r="C35" t="s">
        <v>32</v>
      </c>
      <c r="D35">
        <v>214</v>
      </c>
      <c r="E35" s="12">
        <v>2307200</v>
      </c>
      <c r="F35" s="12">
        <v>332354</v>
      </c>
      <c r="G35" s="12">
        <v>25564136</v>
      </c>
      <c r="H35" s="12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3" t="str">
        <f>VLOOKUP(C35,[1]Sheet1!$B:$D,3,FALSE)</f>
        <v>Delist</v>
      </c>
      <c r="Z35">
        <f>IFERROR(VLOOKUP(C35,[2]!LTP,2,FALSE),0)</f>
        <v>0</v>
      </c>
      <c r="AA35" s="12">
        <f t="shared" si="0"/>
        <v>0</v>
      </c>
      <c r="AB35" s="12">
        <v>14.4</v>
      </c>
      <c r="AC35" s="12">
        <v>0</v>
      </c>
      <c r="AD35" s="11"/>
      <c r="AE35" s="11"/>
      <c r="AF35" s="11"/>
      <c r="AG35" s="11"/>
    </row>
    <row r="36" spans="1:33" x14ac:dyDescent="0.45">
      <c r="A36" t="s">
        <v>53</v>
      </c>
      <c r="B36" t="s">
        <v>25</v>
      </c>
      <c r="C36" t="s">
        <v>33</v>
      </c>
      <c r="D36">
        <v>214</v>
      </c>
      <c r="E36" s="12">
        <v>2699167</v>
      </c>
      <c r="F36" s="12">
        <v>1643566</v>
      </c>
      <c r="G36" s="12">
        <v>39946389</v>
      </c>
      <c r="H36" s="12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3" t="str">
        <f>VLOOKUP(C36,[1]Sheet1!$B:$D,3,FALSE)</f>
        <v>Commercial Banks</v>
      </c>
      <c r="Z36">
        <f>IFERROR(VLOOKUP(C36,[2]!LTP,2,FALSE),0)</f>
        <v>179.8</v>
      </c>
      <c r="AA36" s="12">
        <f t="shared" si="0"/>
        <v>8.5619047619047617</v>
      </c>
      <c r="AB36" s="12">
        <v>12.75</v>
      </c>
      <c r="AC36" s="12">
        <v>0</v>
      </c>
      <c r="AD36" s="11"/>
      <c r="AE36" s="11"/>
      <c r="AF36" s="11"/>
      <c r="AG36" s="11"/>
    </row>
    <row r="37" spans="1:33" x14ac:dyDescent="0.45">
      <c r="A37" t="s">
        <v>53</v>
      </c>
      <c r="B37" t="s">
        <v>25</v>
      </c>
      <c r="C37" t="s">
        <v>34</v>
      </c>
      <c r="D37">
        <v>234</v>
      </c>
      <c r="E37" s="12">
        <v>3039229</v>
      </c>
      <c r="F37" s="12">
        <v>3626729</v>
      </c>
      <c r="G37" s="12">
        <v>55554818</v>
      </c>
      <c r="H37" s="12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3" t="str">
        <f>VLOOKUP(C37,[1]Sheet1!$B:$D,3,FALSE)</f>
        <v>Commercial Banks</v>
      </c>
      <c r="Z37">
        <f>IFERROR(VLOOKUP(C37,[2]!LTP,2,FALSE),0)</f>
        <v>0</v>
      </c>
      <c r="AA37" s="12">
        <f t="shared" si="0"/>
        <v>0</v>
      </c>
      <c r="AB37" s="12">
        <v>10</v>
      </c>
      <c r="AC37" s="12">
        <v>0.53</v>
      </c>
      <c r="AD37" s="11"/>
      <c r="AE37" s="11"/>
      <c r="AF37" s="11"/>
      <c r="AG37" s="11"/>
    </row>
    <row r="38" spans="1:33" x14ac:dyDescent="0.45">
      <c r="A38" t="s">
        <v>53</v>
      </c>
      <c r="B38" t="s">
        <v>25</v>
      </c>
      <c r="C38" t="s">
        <v>35</v>
      </c>
      <c r="D38">
        <v>268</v>
      </c>
      <c r="E38" s="12">
        <v>4666430</v>
      </c>
      <c r="F38" s="12">
        <v>2423893</v>
      </c>
      <c r="G38" s="12">
        <v>58240220</v>
      </c>
      <c r="H38" s="12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3" t="str">
        <f>VLOOKUP(C38,[1]Sheet1!$B:$D,3,FALSE)</f>
        <v>Commercial Banks</v>
      </c>
      <c r="Z38">
        <f>IFERROR(VLOOKUP(C38,[2]!LTP,2,FALSE),0)</f>
        <v>254</v>
      </c>
      <c r="AA38" s="12">
        <f t="shared" si="0"/>
        <v>10.16</v>
      </c>
      <c r="AB38" s="12">
        <v>9</v>
      </c>
      <c r="AC38" s="12">
        <v>6</v>
      </c>
      <c r="AD38" s="11"/>
      <c r="AE38" s="11"/>
      <c r="AF38" s="11"/>
      <c r="AG38" s="11"/>
    </row>
    <row r="39" spans="1:33" x14ac:dyDescent="0.45">
      <c r="A39" t="s">
        <v>53</v>
      </c>
      <c r="B39" t="s">
        <v>25</v>
      </c>
      <c r="C39" t="s">
        <v>36</v>
      </c>
      <c r="D39">
        <v>231</v>
      </c>
      <c r="E39" s="12">
        <v>4012031</v>
      </c>
      <c r="F39" s="12">
        <v>1307605</v>
      </c>
      <c r="G39" s="12">
        <v>38517106</v>
      </c>
      <c r="H39" s="12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3" t="str">
        <f>VLOOKUP(C39,[1]Sheet1!$B:$D,3,FALSE)</f>
        <v>Delist</v>
      </c>
      <c r="Z39">
        <f>IFERROR(VLOOKUP(C39,[2]!LTP,2,FALSE),0)</f>
        <v>0</v>
      </c>
      <c r="AA39" s="12">
        <f t="shared" si="0"/>
        <v>0</v>
      </c>
      <c r="AB39" s="12">
        <v>10.7539</v>
      </c>
      <c r="AC39" s="12">
        <v>0</v>
      </c>
      <c r="AD39" s="11"/>
      <c r="AE39" s="11"/>
      <c r="AF39" s="11"/>
      <c r="AG39" s="11"/>
    </row>
    <row r="40" spans="1:33" x14ac:dyDescent="0.45">
      <c r="A40" t="s">
        <v>53</v>
      </c>
      <c r="B40" t="s">
        <v>25</v>
      </c>
      <c r="C40" t="s">
        <v>37</v>
      </c>
      <c r="D40">
        <v>926</v>
      </c>
      <c r="E40" s="12">
        <v>6183540</v>
      </c>
      <c r="F40" s="12">
        <v>7157463</v>
      </c>
      <c r="G40" s="12">
        <v>120813791</v>
      </c>
      <c r="H40" s="12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3" t="str">
        <f>VLOOKUP(C40,[1]Sheet1!$B:$D,3,FALSE)</f>
        <v>Commercial Banks</v>
      </c>
      <c r="Z40">
        <f>IFERROR(VLOOKUP(C40,[2]!LTP,2,FALSE),0)</f>
        <v>616.79999999999995</v>
      </c>
      <c r="AA40" s="12">
        <f t="shared" si="0"/>
        <v>10.821052631578947</v>
      </c>
      <c r="AB40" s="12">
        <v>30</v>
      </c>
      <c r="AC40" s="12">
        <v>18</v>
      </c>
      <c r="AD40" s="11"/>
      <c r="AE40" s="11"/>
      <c r="AF40" s="11"/>
      <c r="AG40" s="11"/>
    </row>
    <row r="41" spans="1:33" x14ac:dyDescent="0.45">
      <c r="A41" t="s">
        <v>53</v>
      </c>
      <c r="B41" t="s">
        <v>25</v>
      </c>
      <c r="C41" t="s">
        <v>38</v>
      </c>
      <c r="D41">
        <v>399</v>
      </c>
      <c r="E41" s="12">
        <v>4011759</v>
      </c>
      <c r="F41" s="12">
        <v>2568204</v>
      </c>
      <c r="G41" s="12">
        <v>41037165</v>
      </c>
      <c r="H41" s="12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3" t="str">
        <f>VLOOKUP(C41,[1]Sheet1!$B:$D,3,FALSE)</f>
        <v>Delist</v>
      </c>
      <c r="Z41">
        <f>IFERROR(VLOOKUP(C41,[2]!LTP,2,FALSE),0)</f>
        <v>0</v>
      </c>
      <c r="AA41" s="12">
        <f t="shared" si="0"/>
        <v>0</v>
      </c>
      <c r="AB41" s="12">
        <v>12</v>
      </c>
      <c r="AC41" s="12">
        <v>3.79</v>
      </c>
      <c r="AD41" s="11"/>
      <c r="AE41" s="11"/>
      <c r="AF41" s="11"/>
      <c r="AG41" s="11"/>
    </row>
    <row r="42" spans="1:33" x14ac:dyDescent="0.45">
      <c r="A42" t="s">
        <v>53</v>
      </c>
      <c r="B42" t="s">
        <v>25</v>
      </c>
      <c r="C42" t="s">
        <v>39</v>
      </c>
      <c r="D42">
        <v>312</v>
      </c>
      <c r="E42" s="12">
        <v>6499478</v>
      </c>
      <c r="F42" s="12">
        <v>2263504</v>
      </c>
      <c r="G42" s="12">
        <v>84833963</v>
      </c>
      <c r="H42" s="12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3" t="str">
        <f>VLOOKUP(C42,[1]Sheet1!$B:$D,3,FALSE)</f>
        <v>Commercial Banks</v>
      </c>
      <c r="Z42">
        <f>IFERROR(VLOOKUP(C42,[2]!LTP,2,FALSE),0)</f>
        <v>264</v>
      </c>
      <c r="AA42" s="12">
        <f t="shared" si="0"/>
        <v>4.5517241379310347</v>
      </c>
      <c r="AB42" s="12">
        <v>0</v>
      </c>
      <c r="AC42" s="12">
        <v>0</v>
      </c>
      <c r="AD42" s="11"/>
      <c r="AE42" s="11"/>
      <c r="AF42" s="11"/>
      <c r="AG42" s="11"/>
    </row>
    <row r="43" spans="1:33" x14ac:dyDescent="0.45">
      <c r="A43" t="s">
        <v>53</v>
      </c>
      <c r="B43" t="s">
        <v>25</v>
      </c>
      <c r="C43" t="s">
        <v>40</v>
      </c>
      <c r="D43">
        <v>222</v>
      </c>
      <c r="E43" s="12">
        <v>4679058</v>
      </c>
      <c r="F43" s="12">
        <v>2303938</v>
      </c>
      <c r="G43" s="12">
        <v>55468025</v>
      </c>
      <c r="H43" s="12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3" t="str">
        <f>VLOOKUP(C43,[1]Sheet1!$B:$D,3,FALSE)</f>
        <v>Delist</v>
      </c>
      <c r="Z43">
        <f>IFERROR(VLOOKUP(C43,[2]!LTP,2,FALSE),0)</f>
        <v>0</v>
      </c>
      <c r="AA43" s="12">
        <f t="shared" si="0"/>
        <v>0</v>
      </c>
      <c r="AB43" s="12">
        <v>0</v>
      </c>
      <c r="AC43" s="12">
        <v>0</v>
      </c>
      <c r="AD43" s="11"/>
      <c r="AE43" s="11"/>
      <c r="AF43" s="11"/>
      <c r="AG43" s="11"/>
    </row>
    <row r="44" spans="1:33" x14ac:dyDescent="0.45">
      <c r="A44" t="s">
        <v>53</v>
      </c>
      <c r="B44" t="s">
        <v>25</v>
      </c>
      <c r="C44" t="s">
        <v>41</v>
      </c>
      <c r="D44">
        <v>460</v>
      </c>
      <c r="E44" s="12">
        <v>8706612</v>
      </c>
      <c r="F44" s="12">
        <v>9166107</v>
      </c>
      <c r="G44" s="12">
        <v>116607705</v>
      </c>
      <c r="H44" s="12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3" t="str">
        <f>VLOOKUP(C44,[1]Sheet1!$B:$D,3,FALSE)</f>
        <v>Delist</v>
      </c>
      <c r="Z44">
        <f>IFERROR(VLOOKUP(C44,[2]!LTP,2,FALSE),0)</f>
        <v>0</v>
      </c>
      <c r="AA44" s="12">
        <f t="shared" si="0"/>
        <v>0</v>
      </c>
      <c r="AB44" s="12">
        <v>15</v>
      </c>
      <c r="AC44" s="12">
        <v>25</v>
      </c>
      <c r="AD44" s="11"/>
      <c r="AE44" s="11"/>
      <c r="AF44" s="11"/>
      <c r="AG44" s="11"/>
    </row>
    <row r="45" spans="1:33" x14ac:dyDescent="0.45">
      <c r="A45" t="s">
        <v>53</v>
      </c>
      <c r="B45" t="s">
        <v>25</v>
      </c>
      <c r="C45" t="s">
        <v>42</v>
      </c>
      <c r="D45">
        <v>751</v>
      </c>
      <c r="E45" s="12">
        <v>5819650</v>
      </c>
      <c r="F45" s="12">
        <v>2647956</v>
      </c>
      <c r="G45" s="12">
        <v>79071616</v>
      </c>
      <c r="H45" s="12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3" t="str">
        <f>VLOOKUP(C45,[1]Sheet1!$B:$D,3,FALSE)</f>
        <v>Commercial Banks</v>
      </c>
      <c r="Z45">
        <f>IFERROR(VLOOKUP(C45,[2]!LTP,2,FALSE),0)</f>
        <v>810</v>
      </c>
      <c r="AA45" s="12">
        <f t="shared" si="0"/>
        <v>32.4</v>
      </c>
      <c r="AB45" s="12">
        <v>20</v>
      </c>
      <c r="AC45" s="12">
        <v>1.05</v>
      </c>
      <c r="AD45" s="11"/>
      <c r="AE45" s="11"/>
      <c r="AF45" s="11"/>
      <c r="AG45" s="11"/>
    </row>
    <row r="46" spans="1:33" x14ac:dyDescent="0.45">
      <c r="A46" t="s">
        <v>53</v>
      </c>
      <c r="B46" t="s">
        <v>25</v>
      </c>
      <c r="C46" t="s">
        <v>43</v>
      </c>
      <c r="D46">
        <v>289</v>
      </c>
      <c r="E46" s="12">
        <v>5430062</v>
      </c>
      <c r="F46" s="12">
        <v>4544322</v>
      </c>
      <c r="G46" s="12">
        <v>68797983</v>
      </c>
      <c r="H46" s="12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3" t="str">
        <f>VLOOKUP(C46,[1]Sheet1!$B:$D,3,FALSE)</f>
        <v>Commercial Banks</v>
      </c>
      <c r="Z46">
        <f>IFERROR(VLOOKUP(C46,[2]!LTP,2,FALSE),0)</f>
        <v>242</v>
      </c>
      <c r="AA46" s="12">
        <f t="shared" si="0"/>
        <v>9.3076923076923084</v>
      </c>
      <c r="AB46" s="12">
        <v>15</v>
      </c>
      <c r="AC46" s="12">
        <v>0.78949999999999998</v>
      </c>
      <c r="AD46" s="11"/>
      <c r="AE46" s="11"/>
      <c r="AF46" s="11"/>
      <c r="AG46" s="11"/>
    </row>
    <row r="47" spans="1:33" x14ac:dyDescent="0.45">
      <c r="A47" t="s">
        <v>53</v>
      </c>
      <c r="B47" t="s">
        <v>25</v>
      </c>
      <c r="C47" t="s">
        <v>44</v>
      </c>
      <c r="D47">
        <v>287</v>
      </c>
      <c r="E47" s="12">
        <v>4940350</v>
      </c>
      <c r="F47" s="12">
        <v>2437367</v>
      </c>
      <c r="G47" s="12">
        <v>55006021</v>
      </c>
      <c r="H47" s="12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3" t="str">
        <f>VLOOKUP(C47,[1]Sheet1!$B:$D,3,FALSE)</f>
        <v>Commercial Banks</v>
      </c>
      <c r="Z47">
        <f>IFERROR(VLOOKUP(C47,[2]!LTP,2,FALSE),0)</f>
        <v>210</v>
      </c>
      <c r="AA47" s="12">
        <f t="shared" si="0"/>
        <v>9.1304347826086953</v>
      </c>
      <c r="AB47" s="12">
        <v>27</v>
      </c>
      <c r="AC47" s="12">
        <v>0</v>
      </c>
      <c r="AD47" s="11"/>
      <c r="AE47" s="11"/>
      <c r="AF47" s="11"/>
      <c r="AG47" s="11"/>
    </row>
    <row r="48" spans="1:33" x14ac:dyDescent="0.45">
      <c r="A48" t="s">
        <v>53</v>
      </c>
      <c r="B48" t="s">
        <v>25</v>
      </c>
      <c r="C48" t="s">
        <v>45</v>
      </c>
      <c r="D48">
        <v>310</v>
      </c>
      <c r="E48" s="12">
        <v>5305872</v>
      </c>
      <c r="F48" s="12">
        <v>1416291</v>
      </c>
      <c r="G48" s="12">
        <v>51791460</v>
      </c>
      <c r="H48" s="12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3" t="str">
        <f>VLOOKUP(C48,[1]Sheet1!$B:$D,3,FALSE)</f>
        <v>Commercial Banks</v>
      </c>
      <c r="Z48">
        <f>IFERROR(VLOOKUP(C48,[2]!LTP,2,FALSE),0)</f>
        <v>290.2</v>
      </c>
      <c r="AA48" s="12">
        <f t="shared" si="0"/>
        <v>12.617391304347825</v>
      </c>
      <c r="AB48" s="12">
        <v>16</v>
      </c>
      <c r="AC48" s="12">
        <v>0</v>
      </c>
      <c r="AD48" s="11"/>
      <c r="AE48" s="11"/>
      <c r="AF48" s="11"/>
      <c r="AG48" s="11"/>
    </row>
    <row r="49" spans="1:33" x14ac:dyDescent="0.45">
      <c r="A49" t="s">
        <v>53</v>
      </c>
      <c r="B49" t="s">
        <v>25</v>
      </c>
      <c r="C49" t="s">
        <v>46</v>
      </c>
      <c r="D49">
        <v>323</v>
      </c>
      <c r="E49" s="12">
        <v>3883736</v>
      </c>
      <c r="F49" s="12">
        <v>3852785</v>
      </c>
      <c r="G49" s="12">
        <v>77599387</v>
      </c>
      <c r="H49" s="12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3" t="str">
        <f>VLOOKUP(C49,[1]Sheet1!$B:$D,3,FALSE)</f>
        <v>Commercial Banks</v>
      </c>
      <c r="Z49">
        <f>IFERROR(VLOOKUP(C49,[2]!LTP,2,FALSE),0)</f>
        <v>363.5</v>
      </c>
      <c r="AA49" s="12">
        <f t="shared" si="0"/>
        <v>9.3205128205128212</v>
      </c>
      <c r="AB49" s="12">
        <v>15.42</v>
      </c>
      <c r="AC49" s="12">
        <v>0.81</v>
      </c>
      <c r="AD49" s="11"/>
      <c r="AE49" s="11"/>
      <c r="AF49" s="11"/>
      <c r="AG49" s="11"/>
    </row>
    <row r="50" spans="1:33" x14ac:dyDescent="0.45">
      <c r="A50" t="s">
        <v>53</v>
      </c>
      <c r="B50" t="s">
        <v>25</v>
      </c>
      <c r="C50" t="s">
        <v>47</v>
      </c>
      <c r="D50">
        <v>390</v>
      </c>
      <c r="E50" s="12">
        <v>5235008</v>
      </c>
      <c r="F50" s="12">
        <v>2471861</v>
      </c>
      <c r="G50" s="12">
        <v>74935731</v>
      </c>
      <c r="H50" s="12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3" t="str">
        <f>VLOOKUP(C50,[1]Sheet1!$B:$D,3,FALSE)</f>
        <v>Commercial Banks</v>
      </c>
      <c r="Z50">
        <f>IFERROR(VLOOKUP(C50,[2]!LTP,2,FALSE),0)</f>
        <v>274</v>
      </c>
      <c r="AA50" s="12">
        <f t="shared" si="0"/>
        <v>9.7857142857142865</v>
      </c>
      <c r="AB50" s="12">
        <v>14</v>
      </c>
      <c r="AC50" s="12">
        <v>0</v>
      </c>
      <c r="AD50" s="11"/>
      <c r="AE50" s="11"/>
      <c r="AF50" s="11"/>
      <c r="AG50" s="11"/>
    </row>
    <row r="51" spans="1:33" x14ac:dyDescent="0.45">
      <c r="A51" t="s">
        <v>53</v>
      </c>
      <c r="B51" t="s">
        <v>25</v>
      </c>
      <c r="C51" t="s">
        <v>48</v>
      </c>
      <c r="D51">
        <v>436</v>
      </c>
      <c r="E51" s="12">
        <v>3749901</v>
      </c>
      <c r="F51" s="12">
        <v>4514420</v>
      </c>
      <c r="G51" s="12">
        <v>61986181</v>
      </c>
      <c r="H51" s="12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3" t="str">
        <f>VLOOKUP(C51,[1]Sheet1!$B:$D,3,FALSE)</f>
        <v>Commercial Banks</v>
      </c>
      <c r="Z51">
        <f>IFERROR(VLOOKUP(C51,[2]!LTP,2,FALSE),0)</f>
        <v>562</v>
      </c>
      <c r="AA51" s="12">
        <f t="shared" si="0"/>
        <v>14.410256410256411</v>
      </c>
      <c r="AB51" s="12">
        <v>100</v>
      </c>
      <c r="AC51" s="12">
        <v>5.26</v>
      </c>
      <c r="AD51" s="11"/>
      <c r="AE51" s="11"/>
      <c r="AF51" s="11"/>
      <c r="AG51" s="11"/>
    </row>
    <row r="52" spans="1:33" x14ac:dyDescent="0.45">
      <c r="A52" t="s">
        <v>53</v>
      </c>
      <c r="B52" t="s">
        <v>25</v>
      </c>
      <c r="C52" t="s">
        <v>49</v>
      </c>
      <c r="D52">
        <v>232</v>
      </c>
      <c r="E52" s="12">
        <v>5301395</v>
      </c>
      <c r="F52" s="12">
        <v>1452980</v>
      </c>
      <c r="G52" s="12">
        <v>57300456</v>
      </c>
      <c r="H52" s="12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3" t="str">
        <f>VLOOKUP(C52,[1]Sheet1!$B:$D,3,FALSE)</f>
        <v>Commercial Banks</v>
      </c>
      <c r="Z52">
        <f>IFERROR(VLOOKUP(C52,[2]!LTP,2,FALSE),0)</f>
        <v>0</v>
      </c>
      <c r="AA52" s="12">
        <f t="shared" si="0"/>
        <v>0</v>
      </c>
      <c r="AB52" s="12">
        <v>15</v>
      </c>
      <c r="AC52" s="12">
        <v>0</v>
      </c>
      <c r="AD52" s="11"/>
      <c r="AE52" s="11"/>
      <c r="AF52" s="11"/>
      <c r="AG52" s="11"/>
    </row>
    <row r="53" spans="1:33" x14ac:dyDescent="0.45">
      <c r="A53" t="s">
        <v>53</v>
      </c>
      <c r="B53" t="s">
        <v>25</v>
      </c>
      <c r="C53" t="s">
        <v>50</v>
      </c>
      <c r="D53">
        <v>214</v>
      </c>
      <c r="E53" s="12">
        <v>3689000</v>
      </c>
      <c r="F53" s="12">
        <v>835903</v>
      </c>
      <c r="G53" s="12">
        <v>32675764</v>
      </c>
      <c r="H53" s="12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3" t="str">
        <f>VLOOKUP(C53,[1]Sheet1!$B:$D,3,FALSE)</f>
        <v>Delist</v>
      </c>
      <c r="Z53">
        <f>IFERROR(VLOOKUP(C53,[2]!LTP,2,FALSE),0)</f>
        <v>0</v>
      </c>
      <c r="AA53" s="12">
        <f t="shared" si="0"/>
        <v>0</v>
      </c>
      <c r="AB53" s="12">
        <v>5</v>
      </c>
      <c r="AC53" s="12">
        <v>5</v>
      </c>
      <c r="AD53" s="11"/>
      <c r="AE53" s="11"/>
      <c r="AF53" s="11"/>
      <c r="AG53" s="11"/>
    </row>
    <row r="54" spans="1:33" x14ac:dyDescent="0.45">
      <c r="A54" t="s">
        <v>53</v>
      </c>
      <c r="B54" t="s">
        <v>25</v>
      </c>
      <c r="C54" t="s">
        <v>51</v>
      </c>
      <c r="D54">
        <v>263</v>
      </c>
      <c r="E54" s="12">
        <v>5881402</v>
      </c>
      <c r="F54" s="12">
        <v>1412287</v>
      </c>
      <c r="G54" s="12">
        <v>70216567</v>
      </c>
      <c r="H54" s="12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3" t="str">
        <f>VLOOKUP(C54,[1]Sheet1!$B:$D,3,FALSE)</f>
        <v>Commercial Banks</v>
      </c>
      <c r="Z54">
        <f>IFERROR(VLOOKUP(C54,[2]!LTP,2,FALSE),0)</f>
        <v>178.9</v>
      </c>
      <c r="AA54" s="12">
        <f t="shared" si="0"/>
        <v>4.7078947368421051</v>
      </c>
      <c r="AB54" s="12">
        <v>0</v>
      </c>
      <c r="AC54" s="12">
        <v>0</v>
      </c>
      <c r="AD54" s="11"/>
      <c r="AE54" s="11"/>
      <c r="AF54" s="11"/>
      <c r="AG54" s="11"/>
    </row>
    <row r="55" spans="1:33" x14ac:dyDescent="0.45">
      <c r="A55" t="s">
        <v>53</v>
      </c>
      <c r="B55" t="s">
        <v>25</v>
      </c>
      <c r="C55" t="s">
        <v>52</v>
      </c>
      <c r="D55">
        <v>238</v>
      </c>
      <c r="E55" s="12">
        <v>5629576</v>
      </c>
      <c r="F55" s="12">
        <v>2752621</v>
      </c>
      <c r="G55" s="12">
        <v>70000723</v>
      </c>
      <c r="H55" s="12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3" t="str">
        <f>VLOOKUP(C55,[1]Sheet1!$B:$D,3,FALSE)</f>
        <v>Delist</v>
      </c>
      <c r="Z55">
        <f>IFERROR(VLOOKUP(C55,[2]!LTP,2,FALSE),0)</f>
        <v>0</v>
      </c>
      <c r="AA55" s="12">
        <f t="shared" si="0"/>
        <v>0</v>
      </c>
      <c r="AB55" s="12">
        <v>13.25</v>
      </c>
      <c r="AC55" s="12">
        <v>0</v>
      </c>
      <c r="AD55" s="11"/>
      <c r="AE55" s="11"/>
      <c r="AF55" s="11"/>
      <c r="AG55" s="11"/>
    </row>
    <row r="56" spans="1:33" x14ac:dyDescent="0.45">
      <c r="A56" t="s">
        <v>54</v>
      </c>
      <c r="B56" t="s">
        <v>25</v>
      </c>
      <c r="C56" t="s">
        <v>26</v>
      </c>
      <c r="D56">
        <v>364</v>
      </c>
      <c r="E56" s="12">
        <v>7087680</v>
      </c>
      <c r="F56" s="12">
        <v>8687998</v>
      </c>
      <c r="G56" s="12">
        <v>89530488</v>
      </c>
      <c r="H56" s="12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3" t="str">
        <f>VLOOKUP(C56,[1]Sheet1!$B:$D,3,FALSE)</f>
        <v>Commercial Banks</v>
      </c>
      <c r="Z56">
        <f>IFERROR(VLOOKUP(C56,[2]!LTP,2,FALSE),0)</f>
        <v>258.8</v>
      </c>
      <c r="AA56" s="12">
        <f t="shared" si="0"/>
        <v>8.6266666666666669</v>
      </c>
      <c r="AB56" s="12">
        <v>20</v>
      </c>
      <c r="AC56" s="12">
        <v>1.0529999999999999</v>
      </c>
      <c r="AD56" s="11"/>
      <c r="AE56" s="11"/>
      <c r="AF56" s="11"/>
      <c r="AG56" s="11"/>
    </row>
    <row r="57" spans="1:33" x14ac:dyDescent="0.45">
      <c r="A57" t="s">
        <v>54</v>
      </c>
      <c r="B57" t="s">
        <v>25</v>
      </c>
      <c r="C57" t="s">
        <v>27</v>
      </c>
      <c r="D57">
        <v>211</v>
      </c>
      <c r="E57" s="12">
        <v>4583806</v>
      </c>
      <c r="F57" s="12">
        <v>1312919</v>
      </c>
      <c r="G57" s="12">
        <v>33811873</v>
      </c>
      <c r="H57" s="12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3" t="str">
        <f>VLOOKUP(C57,[1]Sheet1!$B:$D,3,FALSE)</f>
        <v>Delist</v>
      </c>
      <c r="Z57">
        <f>IFERROR(VLOOKUP(C57,[2]!LTP,2,FALSE),0)</f>
        <v>0</v>
      </c>
      <c r="AA57" s="12">
        <f t="shared" si="0"/>
        <v>0</v>
      </c>
      <c r="AB57" s="12">
        <v>10.25</v>
      </c>
      <c r="AC57" s="12">
        <v>0.54</v>
      </c>
      <c r="AD57" s="11"/>
      <c r="AE57" s="11"/>
      <c r="AF57" s="11"/>
      <c r="AG57" s="11"/>
    </row>
    <row r="58" spans="1:33" x14ac:dyDescent="0.45">
      <c r="A58" t="s">
        <v>54</v>
      </c>
      <c r="B58" t="s">
        <v>25</v>
      </c>
      <c r="C58" t="s">
        <v>28</v>
      </c>
      <c r="D58">
        <v>249</v>
      </c>
      <c r="E58" s="12">
        <v>5876440</v>
      </c>
      <c r="F58" s="12">
        <v>2176179</v>
      </c>
      <c r="G58" s="12">
        <v>55560895</v>
      </c>
      <c r="H58" s="12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3" t="str">
        <f>VLOOKUP(C58,[1]Sheet1!$B:$D,3,FALSE)</f>
        <v>Commercial Banks</v>
      </c>
      <c r="Z58">
        <f>IFERROR(VLOOKUP(C58,[2]!LTP,2,FALSE),0)</f>
        <v>193.2</v>
      </c>
      <c r="AA58" s="12">
        <f t="shared" si="0"/>
        <v>9.66</v>
      </c>
      <c r="AB58" s="12">
        <v>16</v>
      </c>
      <c r="AC58" s="12">
        <v>1</v>
      </c>
      <c r="AD58" s="11"/>
      <c r="AE58" s="11"/>
      <c r="AF58" s="11"/>
      <c r="AG58" s="11"/>
    </row>
    <row r="59" spans="1:33" x14ac:dyDescent="0.45">
      <c r="A59" t="s">
        <v>54</v>
      </c>
      <c r="B59" t="s">
        <v>25</v>
      </c>
      <c r="C59" t="s">
        <v>29</v>
      </c>
      <c r="D59">
        <v>503</v>
      </c>
      <c r="E59" s="12">
        <v>4606427</v>
      </c>
      <c r="F59" s="12">
        <v>5433543</v>
      </c>
      <c r="G59" s="12">
        <v>92811441</v>
      </c>
      <c r="H59" s="12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3" t="str">
        <f>VLOOKUP(C59,[1]Sheet1!$B:$D,3,FALSE)</f>
        <v>Commercial Banks</v>
      </c>
      <c r="Z59">
        <f>IFERROR(VLOOKUP(C59,[2]!LTP,2,FALSE),0)</f>
        <v>590</v>
      </c>
      <c r="AA59" s="12">
        <f t="shared" si="0"/>
        <v>13.409090909090908</v>
      </c>
      <c r="AB59" s="12">
        <v>33</v>
      </c>
      <c r="AC59" s="12">
        <v>1.74</v>
      </c>
      <c r="AD59" s="11"/>
      <c r="AE59" s="11"/>
      <c r="AF59" s="11"/>
      <c r="AG59" s="11"/>
    </row>
    <row r="60" spans="1:33" x14ac:dyDescent="0.45">
      <c r="A60" t="s">
        <v>54</v>
      </c>
      <c r="B60" t="s">
        <v>25</v>
      </c>
      <c r="C60" t="s">
        <v>30</v>
      </c>
      <c r="D60">
        <v>299</v>
      </c>
      <c r="E60" s="12">
        <v>7242661</v>
      </c>
      <c r="F60" s="12">
        <v>3120196</v>
      </c>
      <c r="G60" s="12">
        <v>85811212</v>
      </c>
      <c r="H60" s="12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3" t="str">
        <f>VLOOKUP(C60,[1]Sheet1!$B:$D,3,FALSE)</f>
        <v>Commercial Banks</v>
      </c>
      <c r="Z60">
        <f>IFERROR(VLOOKUP(C60,[2]!LTP,2,FALSE),0)</f>
        <v>199.9</v>
      </c>
      <c r="AA60" s="12">
        <f t="shared" si="0"/>
        <v>7.4037037037037043</v>
      </c>
      <c r="AB60" s="12">
        <v>10</v>
      </c>
      <c r="AC60" s="12">
        <v>10</v>
      </c>
      <c r="AD60" s="11"/>
      <c r="AE60" s="11"/>
      <c r="AF60" s="11"/>
      <c r="AG60" s="11"/>
    </row>
    <row r="61" spans="1:33" x14ac:dyDescent="0.45">
      <c r="A61" t="s">
        <v>54</v>
      </c>
      <c r="B61" t="s">
        <v>25</v>
      </c>
      <c r="C61" t="s">
        <v>31</v>
      </c>
      <c r="D61">
        <v>484</v>
      </c>
      <c r="E61" s="12">
        <v>6491624</v>
      </c>
      <c r="F61" s="12">
        <v>4510030</v>
      </c>
      <c r="G61" s="12">
        <v>92890828</v>
      </c>
      <c r="H61" s="12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3" t="str">
        <f>VLOOKUP(C61,[1]Sheet1!$B:$D,3,FALSE)</f>
        <v>Commercial Banks</v>
      </c>
      <c r="Z61">
        <f>IFERROR(VLOOKUP(C61,[2]!LTP,2,FALSE),0)</f>
        <v>226.5</v>
      </c>
      <c r="AA61" s="12">
        <f t="shared" si="0"/>
        <v>7.078125</v>
      </c>
      <c r="AB61" s="12">
        <v>25</v>
      </c>
      <c r="AC61" s="12">
        <v>1.3158000000000001</v>
      </c>
      <c r="AD61" s="11"/>
      <c r="AE61" s="11"/>
      <c r="AF61" s="11"/>
      <c r="AG61" s="11"/>
    </row>
    <row r="62" spans="1:33" x14ac:dyDescent="0.45">
      <c r="A62" t="s">
        <v>54</v>
      </c>
      <c r="B62" t="s">
        <v>25</v>
      </c>
      <c r="C62" t="s">
        <v>32</v>
      </c>
      <c r="D62">
        <v>214</v>
      </c>
      <c r="E62" s="12">
        <v>4646271</v>
      </c>
      <c r="F62" s="12">
        <v>840621</v>
      </c>
      <c r="G62" s="12">
        <v>35465797</v>
      </c>
      <c r="H62" s="12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3" t="str">
        <f>VLOOKUP(C62,[1]Sheet1!$B:$D,3,FALSE)</f>
        <v>Delist</v>
      </c>
      <c r="Z62">
        <f>IFERROR(VLOOKUP(C62,[2]!LTP,2,FALSE),0)</f>
        <v>0</v>
      </c>
      <c r="AA62" s="12">
        <f t="shared" si="0"/>
        <v>0</v>
      </c>
      <c r="AB62" s="12">
        <v>14.4</v>
      </c>
      <c r="AC62" s="12">
        <v>0</v>
      </c>
      <c r="AD62" s="11"/>
      <c r="AE62" s="11"/>
      <c r="AF62" s="11"/>
      <c r="AG62" s="11"/>
    </row>
    <row r="63" spans="1:33" x14ac:dyDescent="0.45">
      <c r="A63" t="s">
        <v>54</v>
      </c>
      <c r="B63" t="s">
        <v>25</v>
      </c>
      <c r="C63" t="s">
        <v>33</v>
      </c>
      <c r="D63">
        <v>214</v>
      </c>
      <c r="E63" s="12">
        <v>3265992</v>
      </c>
      <c r="F63" s="12">
        <v>1143499</v>
      </c>
      <c r="G63" s="12">
        <v>39035512</v>
      </c>
      <c r="H63" s="12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3" t="str">
        <f>VLOOKUP(C63,[1]Sheet1!$B:$D,3,FALSE)</f>
        <v>Commercial Banks</v>
      </c>
      <c r="Z63">
        <f>IFERROR(VLOOKUP(C63,[2]!LTP,2,FALSE),0)</f>
        <v>179.8</v>
      </c>
      <c r="AA63" s="12">
        <f t="shared" si="0"/>
        <v>11.986666666666668</v>
      </c>
      <c r="AB63" s="12">
        <v>12.75</v>
      </c>
      <c r="AC63" s="12">
        <v>0</v>
      </c>
      <c r="AD63" s="11"/>
      <c r="AE63" s="11"/>
      <c r="AF63" s="11"/>
      <c r="AG63" s="11"/>
    </row>
    <row r="64" spans="1:33" x14ac:dyDescent="0.45">
      <c r="A64" t="s">
        <v>54</v>
      </c>
      <c r="B64" t="s">
        <v>25</v>
      </c>
      <c r="C64" t="s">
        <v>34</v>
      </c>
      <c r="D64">
        <v>234</v>
      </c>
      <c r="E64" s="12">
        <v>3159030</v>
      </c>
      <c r="F64" s="12">
        <v>4329849</v>
      </c>
      <c r="G64" s="12">
        <v>57801175</v>
      </c>
      <c r="H64" s="12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3" t="str">
        <f>VLOOKUP(C64,[1]Sheet1!$B:$D,3,FALSE)</f>
        <v>Commercial Banks</v>
      </c>
      <c r="Z64">
        <f>IFERROR(VLOOKUP(C64,[2]!LTP,2,FALSE),0)</f>
        <v>0</v>
      </c>
      <c r="AA64" s="12">
        <f t="shared" si="0"/>
        <v>0</v>
      </c>
      <c r="AB64" s="12">
        <v>10</v>
      </c>
      <c r="AC64" s="12">
        <v>0.53</v>
      </c>
      <c r="AD64" s="11"/>
      <c r="AE64" s="11"/>
      <c r="AF64" s="11"/>
      <c r="AG64" s="11"/>
    </row>
    <row r="65" spans="1:33" x14ac:dyDescent="0.45">
      <c r="A65" t="s">
        <v>54</v>
      </c>
      <c r="B65" t="s">
        <v>25</v>
      </c>
      <c r="C65" t="s">
        <v>35</v>
      </c>
      <c r="D65">
        <v>268</v>
      </c>
      <c r="E65" s="12">
        <v>6598700</v>
      </c>
      <c r="F65" s="12">
        <v>1758407</v>
      </c>
      <c r="G65" s="12">
        <v>58048106</v>
      </c>
      <c r="H65" s="12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3" t="str">
        <f>VLOOKUP(C65,[1]Sheet1!$B:$D,3,FALSE)</f>
        <v>Commercial Banks</v>
      </c>
      <c r="Z65">
        <f>IFERROR(VLOOKUP(C65,[2]!LTP,2,FALSE),0)</f>
        <v>254</v>
      </c>
      <c r="AA65" s="12">
        <f t="shared" si="0"/>
        <v>12.7</v>
      </c>
      <c r="AB65" s="12">
        <v>9</v>
      </c>
      <c r="AC65" s="12">
        <v>6</v>
      </c>
      <c r="AD65" s="11"/>
      <c r="AE65" s="11"/>
      <c r="AF65" s="11"/>
      <c r="AG65" s="11"/>
    </row>
    <row r="66" spans="1:33" x14ac:dyDescent="0.45">
      <c r="A66" t="s">
        <v>54</v>
      </c>
      <c r="B66" t="s">
        <v>25</v>
      </c>
      <c r="C66" t="s">
        <v>36</v>
      </c>
      <c r="D66">
        <v>231</v>
      </c>
      <c r="E66" s="12">
        <v>4582313</v>
      </c>
      <c r="F66" s="12">
        <v>1028720</v>
      </c>
      <c r="G66" s="12">
        <v>38443450</v>
      </c>
      <c r="H66" s="12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3" t="str">
        <f>VLOOKUP(C66,[1]Sheet1!$B:$D,3,FALSE)</f>
        <v>Delist</v>
      </c>
      <c r="Z66">
        <f>IFERROR(VLOOKUP(C66,[2]!LTP,2,FALSE),0)</f>
        <v>0</v>
      </c>
      <c r="AA66" s="12">
        <f t="shared" si="0"/>
        <v>0</v>
      </c>
      <c r="AB66" s="12">
        <v>10.7539</v>
      </c>
      <c r="AC66" s="12">
        <v>0</v>
      </c>
      <c r="AD66" s="11"/>
      <c r="AE66" s="11"/>
      <c r="AF66" s="11"/>
      <c r="AG66" s="11"/>
    </row>
    <row r="67" spans="1:33" x14ac:dyDescent="0.45">
      <c r="A67" t="s">
        <v>54</v>
      </c>
      <c r="B67" t="s">
        <v>25</v>
      </c>
      <c r="C67" t="s">
        <v>37</v>
      </c>
      <c r="D67">
        <v>927</v>
      </c>
      <c r="E67" s="12">
        <v>6185507</v>
      </c>
      <c r="F67" s="12">
        <v>8093259</v>
      </c>
      <c r="G67" s="12">
        <v>117059624</v>
      </c>
      <c r="H67" s="12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3" t="str">
        <f>VLOOKUP(C67,[1]Sheet1!$B:$D,3,FALSE)</f>
        <v>Commercial Banks</v>
      </c>
      <c r="Z67">
        <f>IFERROR(VLOOKUP(C67,[2]!LTP,2,FALSE),0)</f>
        <v>616.79999999999995</v>
      </c>
      <c r="AA67" s="12">
        <f t="shared" ref="AA67:AA130" si="1">IFERROR(Z67/M67,0)</f>
        <v>10.634482758620688</v>
      </c>
      <c r="AB67" s="12">
        <v>30</v>
      </c>
      <c r="AC67" s="12">
        <v>18</v>
      </c>
      <c r="AD67" s="11"/>
      <c r="AE67" s="11"/>
      <c r="AF67" s="11"/>
      <c r="AG67" s="11"/>
    </row>
    <row r="68" spans="1:33" x14ac:dyDescent="0.45">
      <c r="A68" t="s">
        <v>54</v>
      </c>
      <c r="B68" t="s">
        <v>25</v>
      </c>
      <c r="C68" t="s">
        <v>38</v>
      </c>
      <c r="D68">
        <v>399</v>
      </c>
      <c r="E68" s="12">
        <v>5514079</v>
      </c>
      <c r="F68" s="12">
        <v>2855243</v>
      </c>
      <c r="G68" s="12">
        <v>38535566</v>
      </c>
      <c r="H68" s="12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3" t="str">
        <f>VLOOKUP(C68,[1]Sheet1!$B:$D,3,FALSE)</f>
        <v>Delist</v>
      </c>
      <c r="Z68">
        <f>IFERROR(VLOOKUP(C68,[2]!LTP,2,FALSE),0)</f>
        <v>0</v>
      </c>
      <c r="AA68" s="12">
        <f t="shared" si="1"/>
        <v>0</v>
      </c>
      <c r="AB68" s="12">
        <v>12</v>
      </c>
      <c r="AC68" s="12">
        <v>3.79</v>
      </c>
      <c r="AD68" s="11"/>
      <c r="AE68" s="11"/>
      <c r="AF68" s="11"/>
      <c r="AG68" s="11"/>
    </row>
    <row r="69" spans="1:33" x14ac:dyDescent="0.45">
      <c r="A69" t="s">
        <v>54</v>
      </c>
      <c r="B69" t="s">
        <v>25</v>
      </c>
      <c r="C69" t="s">
        <v>39</v>
      </c>
      <c r="D69">
        <v>313</v>
      </c>
      <c r="E69" s="12">
        <v>7459559</v>
      </c>
      <c r="F69" s="12">
        <v>2764765</v>
      </c>
      <c r="G69" s="12">
        <v>83954700</v>
      </c>
      <c r="H69" s="12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3" t="str">
        <f>VLOOKUP(C69,[1]Sheet1!$B:$D,3,FALSE)</f>
        <v>Commercial Banks</v>
      </c>
      <c r="Z69">
        <f>IFERROR(VLOOKUP(C69,[2]!LTP,2,FALSE),0)</f>
        <v>264</v>
      </c>
      <c r="AA69" s="12">
        <f t="shared" si="1"/>
        <v>5.8666666666666663</v>
      </c>
      <c r="AB69" s="12">
        <v>0</v>
      </c>
      <c r="AC69" s="12">
        <v>0</v>
      </c>
      <c r="AD69" s="11"/>
      <c r="AE69" s="11"/>
      <c r="AF69" s="11"/>
      <c r="AG69" s="11"/>
    </row>
    <row r="70" spans="1:33" x14ac:dyDescent="0.45">
      <c r="A70" t="s">
        <v>54</v>
      </c>
      <c r="B70" t="s">
        <v>25</v>
      </c>
      <c r="C70" t="s">
        <v>40</v>
      </c>
      <c r="D70">
        <v>224</v>
      </c>
      <c r="E70" s="12">
        <v>4679058</v>
      </c>
      <c r="F70" s="12">
        <v>2361335</v>
      </c>
      <c r="G70" s="12">
        <v>55264918</v>
      </c>
      <c r="H70" s="12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3" t="str">
        <f>VLOOKUP(C70,[1]Sheet1!$B:$D,3,FALSE)</f>
        <v>Delist</v>
      </c>
      <c r="Z70">
        <f>IFERROR(VLOOKUP(C70,[2]!LTP,2,FALSE),0)</f>
        <v>0</v>
      </c>
      <c r="AA70" s="12">
        <f t="shared" si="1"/>
        <v>0</v>
      </c>
      <c r="AB70" s="12">
        <v>0</v>
      </c>
      <c r="AC70" s="12">
        <v>0</v>
      </c>
      <c r="AD70" s="11"/>
      <c r="AE70" s="11"/>
      <c r="AF70" s="11"/>
      <c r="AG70" s="11"/>
    </row>
    <row r="71" spans="1:33" x14ac:dyDescent="0.45">
      <c r="A71" t="s">
        <v>54</v>
      </c>
      <c r="B71" t="s">
        <v>25</v>
      </c>
      <c r="C71" t="s">
        <v>41</v>
      </c>
      <c r="D71">
        <v>460</v>
      </c>
      <c r="E71" s="12">
        <v>8746913</v>
      </c>
      <c r="F71" s="12">
        <v>9958839</v>
      </c>
      <c r="G71" s="12">
        <v>119811451</v>
      </c>
      <c r="H71" s="12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3" t="str">
        <f>VLOOKUP(C71,[1]Sheet1!$B:$D,3,FALSE)</f>
        <v>Delist</v>
      </c>
      <c r="Z71">
        <f>IFERROR(VLOOKUP(C71,[2]!LTP,2,FALSE),0)</f>
        <v>0</v>
      </c>
      <c r="AA71" s="12">
        <f t="shared" si="1"/>
        <v>0</v>
      </c>
      <c r="AB71" s="12">
        <v>15</v>
      </c>
      <c r="AC71" s="12">
        <v>25</v>
      </c>
      <c r="AD71" s="11"/>
      <c r="AE71" s="11"/>
      <c r="AF71" s="11"/>
      <c r="AG71" s="11"/>
    </row>
    <row r="72" spans="1:33" x14ac:dyDescent="0.45">
      <c r="A72" t="s">
        <v>54</v>
      </c>
      <c r="B72" t="s">
        <v>25</v>
      </c>
      <c r="C72" t="s">
        <v>42</v>
      </c>
      <c r="D72">
        <v>750</v>
      </c>
      <c r="E72" s="12">
        <v>6357991</v>
      </c>
      <c r="F72" s="12">
        <v>3064953</v>
      </c>
      <c r="G72" s="12">
        <v>79061097</v>
      </c>
      <c r="H72" s="12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3" t="str">
        <f>VLOOKUP(C72,[1]Sheet1!$B:$D,3,FALSE)</f>
        <v>Commercial Banks</v>
      </c>
      <c r="Z72">
        <f>IFERROR(VLOOKUP(C72,[2]!LTP,2,FALSE),0)</f>
        <v>810</v>
      </c>
      <c r="AA72" s="12">
        <f t="shared" si="1"/>
        <v>33.75</v>
      </c>
      <c r="AB72" s="12">
        <v>20</v>
      </c>
      <c r="AC72" s="12">
        <v>1.05</v>
      </c>
      <c r="AD72" s="11"/>
      <c r="AE72" s="11"/>
      <c r="AF72" s="11"/>
      <c r="AG72" s="11"/>
    </row>
    <row r="73" spans="1:33" x14ac:dyDescent="0.45">
      <c r="A73" t="s">
        <v>54</v>
      </c>
      <c r="B73" t="s">
        <v>25</v>
      </c>
      <c r="C73" t="s">
        <v>43</v>
      </c>
      <c r="D73">
        <v>289</v>
      </c>
      <c r="E73" s="12">
        <v>6461774</v>
      </c>
      <c r="F73" s="12">
        <v>3955121</v>
      </c>
      <c r="G73" s="12">
        <v>71150992</v>
      </c>
      <c r="H73" s="12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3" t="str">
        <f>VLOOKUP(C73,[1]Sheet1!$B:$D,3,FALSE)</f>
        <v>Commercial Banks</v>
      </c>
      <c r="Z73">
        <f>IFERROR(VLOOKUP(C73,[2]!LTP,2,FALSE),0)</f>
        <v>242</v>
      </c>
      <c r="AA73" s="12">
        <f t="shared" si="1"/>
        <v>10.083333333333334</v>
      </c>
      <c r="AB73" s="12">
        <v>15</v>
      </c>
      <c r="AC73" s="12">
        <v>0.78949999999999998</v>
      </c>
      <c r="AD73" s="11"/>
      <c r="AE73" s="11"/>
      <c r="AF73" s="11"/>
      <c r="AG73" s="11"/>
    </row>
    <row r="74" spans="1:33" x14ac:dyDescent="0.45">
      <c r="A74" t="s">
        <v>54</v>
      </c>
      <c r="B74" t="s">
        <v>25</v>
      </c>
      <c r="C74" t="s">
        <v>44</v>
      </c>
      <c r="D74">
        <v>286</v>
      </c>
      <c r="E74" s="12">
        <v>5792560</v>
      </c>
      <c r="F74" s="12">
        <v>1910439</v>
      </c>
      <c r="G74" s="12">
        <v>56107653</v>
      </c>
      <c r="H74" s="12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3" t="str">
        <f>VLOOKUP(C74,[1]Sheet1!$B:$D,3,FALSE)</f>
        <v>Commercial Banks</v>
      </c>
      <c r="Z74">
        <f>IFERROR(VLOOKUP(C74,[2]!LTP,2,FALSE),0)</f>
        <v>210</v>
      </c>
      <c r="AA74" s="12">
        <f t="shared" si="1"/>
        <v>10.5</v>
      </c>
      <c r="AB74" s="12">
        <v>27</v>
      </c>
      <c r="AC74" s="12">
        <v>0</v>
      </c>
      <c r="AD74" s="11"/>
      <c r="AE74" s="11"/>
      <c r="AF74" s="11"/>
      <c r="AG74" s="11"/>
    </row>
    <row r="75" spans="1:33" x14ac:dyDescent="0.45">
      <c r="A75" t="s">
        <v>54</v>
      </c>
      <c r="B75" t="s">
        <v>25</v>
      </c>
      <c r="C75" t="s">
        <v>45</v>
      </c>
      <c r="D75">
        <v>310</v>
      </c>
      <c r="E75" s="12">
        <v>5305872</v>
      </c>
      <c r="F75" s="12">
        <v>1740803</v>
      </c>
      <c r="G75" s="12">
        <v>53432243</v>
      </c>
      <c r="H75" s="12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3" t="str">
        <f>VLOOKUP(C75,[1]Sheet1!$B:$D,3,FALSE)</f>
        <v>Commercial Banks</v>
      </c>
      <c r="Z75">
        <f>IFERROR(VLOOKUP(C75,[2]!LTP,2,FALSE),0)</f>
        <v>290.2</v>
      </c>
      <c r="AA75" s="12">
        <f t="shared" si="1"/>
        <v>12.091666666666667</v>
      </c>
      <c r="AB75" s="12">
        <v>16</v>
      </c>
      <c r="AC75" s="12">
        <v>0</v>
      </c>
      <c r="AD75" s="11"/>
      <c r="AE75" s="11"/>
      <c r="AF75" s="11"/>
      <c r="AG75" s="11"/>
    </row>
    <row r="76" spans="1:33" x14ac:dyDescent="0.45">
      <c r="A76" t="s">
        <v>54</v>
      </c>
      <c r="B76" t="s">
        <v>25</v>
      </c>
      <c r="C76" t="s">
        <v>46</v>
      </c>
      <c r="D76">
        <v>322</v>
      </c>
      <c r="E76" s="12">
        <v>4979856</v>
      </c>
      <c r="F76" s="12">
        <v>3110810</v>
      </c>
      <c r="G76" s="12">
        <v>85467303</v>
      </c>
      <c r="H76" s="12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3" t="str">
        <f>VLOOKUP(C76,[1]Sheet1!$B:$D,3,FALSE)</f>
        <v>Commercial Banks</v>
      </c>
      <c r="Z76">
        <f>IFERROR(VLOOKUP(C76,[2]!LTP,2,FALSE),0)</f>
        <v>363.5</v>
      </c>
      <c r="AA76" s="12">
        <f t="shared" si="1"/>
        <v>12.116666666666667</v>
      </c>
      <c r="AB76" s="12">
        <v>15.42</v>
      </c>
      <c r="AC76" s="12">
        <v>0.81</v>
      </c>
      <c r="AD76" s="11"/>
      <c r="AE76" s="11"/>
      <c r="AF76" s="11"/>
      <c r="AG76" s="11"/>
    </row>
    <row r="77" spans="1:33" x14ac:dyDescent="0.45">
      <c r="A77" t="s">
        <v>54</v>
      </c>
      <c r="B77" t="s">
        <v>25</v>
      </c>
      <c r="C77" t="s">
        <v>47</v>
      </c>
      <c r="D77">
        <v>390</v>
      </c>
      <c r="E77" s="12">
        <v>5250859</v>
      </c>
      <c r="F77" s="12">
        <v>2823067</v>
      </c>
      <c r="G77" s="12">
        <v>75275857</v>
      </c>
      <c r="H77" s="12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3" t="str">
        <f>VLOOKUP(C77,[1]Sheet1!$B:$D,3,FALSE)</f>
        <v>Commercial Banks</v>
      </c>
      <c r="Z77">
        <f>IFERROR(VLOOKUP(C77,[2]!LTP,2,FALSE),0)</f>
        <v>274</v>
      </c>
      <c r="AA77" s="12">
        <f t="shared" si="1"/>
        <v>11.416666666666666</v>
      </c>
      <c r="AB77" s="12">
        <v>14</v>
      </c>
      <c r="AC77" s="12">
        <v>0</v>
      </c>
      <c r="AD77" s="11"/>
      <c r="AE77" s="11"/>
      <c r="AF77" s="11"/>
      <c r="AG77" s="11"/>
    </row>
    <row r="78" spans="1:33" x14ac:dyDescent="0.45">
      <c r="A78" t="s">
        <v>54</v>
      </c>
      <c r="B78" t="s">
        <v>25</v>
      </c>
      <c r="C78" t="s">
        <v>48</v>
      </c>
      <c r="D78">
        <v>436</v>
      </c>
      <c r="E78" s="12">
        <v>3749901</v>
      </c>
      <c r="F78" s="12">
        <v>4838557</v>
      </c>
      <c r="G78" s="12">
        <v>69567471</v>
      </c>
      <c r="H78" s="12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3" t="str">
        <f>VLOOKUP(C78,[1]Sheet1!$B:$D,3,FALSE)</f>
        <v>Commercial Banks</v>
      </c>
      <c r="Z78">
        <f>IFERROR(VLOOKUP(C78,[2]!LTP,2,FALSE),0)</f>
        <v>562</v>
      </c>
      <c r="AA78" s="12">
        <f t="shared" si="1"/>
        <v>14.789473684210526</v>
      </c>
      <c r="AB78" s="12">
        <v>100</v>
      </c>
      <c r="AC78" s="12">
        <v>5.26</v>
      </c>
      <c r="AD78" s="11"/>
      <c r="AE78" s="11"/>
      <c r="AF78" s="11"/>
      <c r="AG78" s="11"/>
    </row>
    <row r="79" spans="1:33" x14ac:dyDescent="0.45">
      <c r="A79" t="s">
        <v>54</v>
      </c>
      <c r="B79" t="s">
        <v>25</v>
      </c>
      <c r="C79" t="s">
        <v>49</v>
      </c>
      <c r="D79">
        <v>232</v>
      </c>
      <c r="E79" s="12">
        <v>5453212</v>
      </c>
      <c r="F79" s="12">
        <v>2008434</v>
      </c>
      <c r="G79" s="12">
        <v>58062457</v>
      </c>
      <c r="H79" s="12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3" t="str">
        <f>VLOOKUP(C79,[1]Sheet1!$B:$D,3,FALSE)</f>
        <v>Commercial Banks</v>
      </c>
      <c r="Z79">
        <f>IFERROR(VLOOKUP(C79,[2]!LTP,2,FALSE),0)</f>
        <v>0</v>
      </c>
      <c r="AA79" s="12">
        <f t="shared" si="1"/>
        <v>0</v>
      </c>
      <c r="AB79" s="12">
        <v>15</v>
      </c>
      <c r="AC79" s="12">
        <v>0</v>
      </c>
      <c r="AD79" s="11"/>
      <c r="AE79" s="11"/>
      <c r="AF79" s="11"/>
      <c r="AG79" s="11"/>
    </row>
    <row r="80" spans="1:33" x14ac:dyDescent="0.45">
      <c r="A80" t="s">
        <v>54</v>
      </c>
      <c r="B80" t="s">
        <v>25</v>
      </c>
      <c r="C80" t="s">
        <v>50</v>
      </c>
      <c r="D80">
        <v>213</v>
      </c>
      <c r="E80" s="12">
        <v>3689000</v>
      </c>
      <c r="F80" s="12">
        <v>932898</v>
      </c>
      <c r="G80" s="12">
        <v>33144068</v>
      </c>
      <c r="H80" s="12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3" t="str">
        <f>VLOOKUP(C80,[1]Sheet1!$B:$D,3,FALSE)</f>
        <v>Delist</v>
      </c>
      <c r="Z80">
        <f>IFERROR(VLOOKUP(C80,[2]!LTP,2,FALSE),0)</f>
        <v>0</v>
      </c>
      <c r="AA80" s="12">
        <f t="shared" si="1"/>
        <v>0</v>
      </c>
      <c r="AB80" s="12">
        <v>5</v>
      </c>
      <c r="AC80" s="12">
        <v>5</v>
      </c>
      <c r="AD80" s="11"/>
      <c r="AE80" s="11"/>
      <c r="AF80" s="11"/>
      <c r="AG80" s="11"/>
    </row>
    <row r="81" spans="1:33" x14ac:dyDescent="0.45">
      <c r="A81" t="s">
        <v>54</v>
      </c>
      <c r="B81" t="s">
        <v>25</v>
      </c>
      <c r="C81" t="s">
        <v>51</v>
      </c>
      <c r="D81">
        <v>262</v>
      </c>
      <c r="E81" s="12">
        <v>5881402</v>
      </c>
      <c r="F81" s="12">
        <v>1892548</v>
      </c>
      <c r="G81" s="12">
        <v>71602950</v>
      </c>
      <c r="H81" s="12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3" t="str">
        <f>VLOOKUP(C81,[1]Sheet1!$B:$D,3,FALSE)</f>
        <v>Commercial Banks</v>
      </c>
      <c r="Z81">
        <f>IFERROR(VLOOKUP(C81,[2]!LTP,2,FALSE),0)</f>
        <v>178.9</v>
      </c>
      <c r="AA81" s="12">
        <f t="shared" si="1"/>
        <v>5.4212121212121218</v>
      </c>
      <c r="AB81" s="12">
        <v>0</v>
      </c>
      <c r="AC81" s="12">
        <v>0</v>
      </c>
      <c r="AD81" s="11"/>
      <c r="AE81" s="11"/>
      <c r="AF81" s="11"/>
      <c r="AG81" s="11"/>
    </row>
    <row r="82" spans="1:33" x14ac:dyDescent="0.45">
      <c r="A82" t="s">
        <v>54</v>
      </c>
      <c r="B82" t="s">
        <v>25</v>
      </c>
      <c r="C82" t="s">
        <v>52</v>
      </c>
      <c r="D82">
        <v>238</v>
      </c>
      <c r="E82" s="12">
        <v>5629576</v>
      </c>
      <c r="F82" s="12">
        <v>3036762</v>
      </c>
      <c r="G82" s="12">
        <v>70675574</v>
      </c>
      <c r="H82" s="12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3" t="str">
        <f>VLOOKUP(C82,[1]Sheet1!$B:$D,3,FALSE)</f>
        <v>Delist</v>
      </c>
      <c r="Z82">
        <f>IFERROR(VLOOKUP(C82,[2]!LTP,2,FALSE),0)</f>
        <v>0</v>
      </c>
      <c r="AA82" s="12">
        <f t="shared" si="1"/>
        <v>0</v>
      </c>
      <c r="AB82" s="12">
        <v>13.25</v>
      </c>
      <c r="AC82" s="12">
        <v>0</v>
      </c>
      <c r="AD82" s="11"/>
      <c r="AE82" s="11"/>
      <c r="AF82" s="11"/>
      <c r="AG82" s="11"/>
    </row>
    <row r="83" spans="1:33" x14ac:dyDescent="0.45">
      <c r="A83" t="s">
        <v>55</v>
      </c>
      <c r="B83" t="s">
        <v>25</v>
      </c>
      <c r="C83" t="s">
        <v>26</v>
      </c>
      <c r="D83">
        <v>364</v>
      </c>
      <c r="E83" s="12">
        <v>7087680</v>
      </c>
      <c r="F83" s="12">
        <v>9888070</v>
      </c>
      <c r="G83" s="12">
        <v>99952070</v>
      </c>
      <c r="H83" s="12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3" t="str">
        <f>VLOOKUP(C83,[1]Sheet1!$B:$D,3,FALSE)</f>
        <v>Commercial Banks</v>
      </c>
      <c r="Z83">
        <f>IFERROR(VLOOKUP(C83,[2]!LTP,2,FALSE),0)</f>
        <v>258.8</v>
      </c>
      <c r="AA83" s="12">
        <f t="shared" si="1"/>
        <v>6.6358974358974363</v>
      </c>
      <c r="AB83" s="12">
        <v>20</v>
      </c>
      <c r="AC83" s="12">
        <v>1.0529999999999999</v>
      </c>
      <c r="AD83" s="11"/>
      <c r="AE83" s="11"/>
      <c r="AF83" s="11"/>
      <c r="AG83" s="11"/>
    </row>
    <row r="84" spans="1:33" x14ac:dyDescent="0.45">
      <c r="A84" t="s">
        <v>55</v>
      </c>
      <c r="B84" t="s">
        <v>25</v>
      </c>
      <c r="C84" t="s">
        <v>27</v>
      </c>
      <c r="D84">
        <v>211</v>
      </c>
      <c r="E84" s="12">
        <v>5185222</v>
      </c>
      <c r="F84" s="12">
        <v>1493548</v>
      </c>
      <c r="G84" s="12">
        <v>34110741</v>
      </c>
      <c r="H84" s="12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3" t="str">
        <f>VLOOKUP(C84,[1]Sheet1!$B:$D,3,FALSE)</f>
        <v>Delist</v>
      </c>
      <c r="Z84">
        <f>IFERROR(VLOOKUP(C84,[2]!LTP,2,FALSE),0)</f>
        <v>0</v>
      </c>
      <c r="AA84" s="12">
        <f t="shared" si="1"/>
        <v>0</v>
      </c>
      <c r="AB84" s="12">
        <v>10.25</v>
      </c>
      <c r="AC84" s="12">
        <v>0.54</v>
      </c>
      <c r="AD84" s="11"/>
      <c r="AE84" s="11"/>
      <c r="AF84" s="11"/>
      <c r="AG84" s="11"/>
    </row>
    <row r="85" spans="1:33" x14ac:dyDescent="0.45">
      <c r="A85" t="s">
        <v>55</v>
      </c>
      <c r="B85" t="s">
        <v>25</v>
      </c>
      <c r="C85" t="s">
        <v>28</v>
      </c>
      <c r="D85">
        <v>249</v>
      </c>
      <c r="E85" s="12">
        <v>8029160</v>
      </c>
      <c r="F85" s="12">
        <v>2527163</v>
      </c>
      <c r="G85" s="12">
        <v>52718581</v>
      </c>
      <c r="H85" s="12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3" t="str">
        <f>VLOOKUP(C85,[1]Sheet1!$B:$D,3,FALSE)</f>
        <v>Commercial Banks</v>
      </c>
      <c r="Z85">
        <f>IFERROR(VLOOKUP(C85,[2]!LTP,2,FALSE),0)</f>
        <v>193.2</v>
      </c>
      <c r="AA85" s="12">
        <f t="shared" si="1"/>
        <v>12.879999999999999</v>
      </c>
      <c r="AB85" s="12">
        <v>16</v>
      </c>
      <c r="AC85" s="12">
        <v>1</v>
      </c>
      <c r="AD85" s="11"/>
      <c r="AE85" s="11"/>
      <c r="AF85" s="11"/>
      <c r="AG85" s="11"/>
    </row>
    <row r="86" spans="1:33" x14ac:dyDescent="0.45">
      <c r="A86" t="s">
        <v>55</v>
      </c>
      <c r="B86" t="s">
        <v>25</v>
      </c>
      <c r="C86" t="s">
        <v>29</v>
      </c>
      <c r="D86">
        <v>503</v>
      </c>
      <c r="E86" s="12">
        <v>5741095</v>
      </c>
      <c r="F86" s="12">
        <v>5883759</v>
      </c>
      <c r="G86" s="12">
        <v>95094462</v>
      </c>
      <c r="H86" s="12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3" t="str">
        <f>VLOOKUP(C86,[1]Sheet1!$B:$D,3,FALSE)</f>
        <v>Commercial Banks</v>
      </c>
      <c r="Z86">
        <f>IFERROR(VLOOKUP(C86,[2]!LTP,2,FALSE),0)</f>
        <v>590</v>
      </c>
      <c r="AA86" s="12">
        <f t="shared" si="1"/>
        <v>16.857142857142858</v>
      </c>
      <c r="AB86" s="12">
        <v>33</v>
      </c>
      <c r="AC86" s="12">
        <v>1.74</v>
      </c>
      <c r="AD86" s="11"/>
      <c r="AE86" s="11"/>
      <c r="AF86" s="11"/>
      <c r="AG86" s="11"/>
    </row>
    <row r="87" spans="1:33" x14ac:dyDescent="0.45">
      <c r="A87" t="s">
        <v>55</v>
      </c>
      <c r="B87" t="s">
        <v>25</v>
      </c>
      <c r="C87" t="s">
        <v>30</v>
      </c>
      <c r="D87">
        <v>298</v>
      </c>
      <c r="E87" s="12">
        <v>8888376</v>
      </c>
      <c r="F87" s="12">
        <v>4099839</v>
      </c>
      <c r="G87" s="12">
        <v>101910485</v>
      </c>
      <c r="H87" s="12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3" t="str">
        <f>VLOOKUP(C87,[1]Sheet1!$B:$D,3,FALSE)</f>
        <v>Commercial Banks</v>
      </c>
      <c r="Z87">
        <f>IFERROR(VLOOKUP(C87,[2]!LTP,2,FALSE),0)</f>
        <v>199.9</v>
      </c>
      <c r="AA87" s="12">
        <f t="shared" si="1"/>
        <v>8.6913043478260867</v>
      </c>
      <c r="AB87" s="12">
        <v>10</v>
      </c>
      <c r="AC87" s="12">
        <v>10</v>
      </c>
      <c r="AD87" s="11"/>
      <c r="AE87" s="11"/>
      <c r="AF87" s="11"/>
      <c r="AG87" s="11"/>
    </row>
    <row r="88" spans="1:33" x14ac:dyDescent="0.45">
      <c r="A88" t="s">
        <v>55</v>
      </c>
      <c r="B88" t="s">
        <v>25</v>
      </c>
      <c r="C88" t="s">
        <v>31</v>
      </c>
      <c r="D88">
        <v>484</v>
      </c>
      <c r="E88" s="12">
        <v>6491624</v>
      </c>
      <c r="F88" s="12">
        <v>5274461</v>
      </c>
      <c r="G88" s="12">
        <v>92881114</v>
      </c>
      <c r="H88" s="12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3" t="str">
        <f>VLOOKUP(C88,[1]Sheet1!$B:$D,3,FALSE)</f>
        <v>Commercial Banks</v>
      </c>
      <c r="Z88">
        <f>IFERROR(VLOOKUP(C88,[2]!LTP,2,FALSE),0)</f>
        <v>226.5</v>
      </c>
      <c r="AA88" s="12">
        <f t="shared" si="1"/>
        <v>6.6617647058823533</v>
      </c>
      <c r="AB88" s="12">
        <v>25</v>
      </c>
      <c r="AC88" s="12">
        <v>1.3158000000000001</v>
      </c>
      <c r="AD88" s="11"/>
      <c r="AE88" s="11"/>
      <c r="AF88" s="11"/>
      <c r="AG88" s="11"/>
    </row>
    <row r="89" spans="1:33" x14ac:dyDescent="0.45">
      <c r="A89" t="s">
        <v>55</v>
      </c>
      <c r="B89" t="s">
        <v>25</v>
      </c>
      <c r="C89" t="s">
        <v>32</v>
      </c>
      <c r="D89">
        <v>214</v>
      </c>
      <c r="E89" s="12">
        <v>6993694</v>
      </c>
      <c r="F89" s="12">
        <v>1821933</v>
      </c>
      <c r="G89" s="12">
        <v>48574929</v>
      </c>
      <c r="H89" s="12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3" t="str">
        <f>VLOOKUP(C89,[1]Sheet1!$B:$D,3,FALSE)</f>
        <v>Delist</v>
      </c>
      <c r="Z89">
        <f>IFERROR(VLOOKUP(C89,[2]!LTP,2,FALSE),0)</f>
        <v>0</v>
      </c>
      <c r="AA89" s="12">
        <f t="shared" si="1"/>
        <v>0</v>
      </c>
      <c r="AB89" s="12">
        <v>14.4</v>
      </c>
      <c r="AC89" s="12">
        <v>0</v>
      </c>
      <c r="AD89" s="11"/>
      <c r="AE89" s="11"/>
      <c r="AF89" s="11"/>
      <c r="AG89" s="11"/>
    </row>
    <row r="90" spans="1:33" x14ac:dyDescent="0.45">
      <c r="A90" t="s">
        <v>55</v>
      </c>
      <c r="B90" t="s">
        <v>25</v>
      </c>
      <c r="C90" t="s">
        <v>33</v>
      </c>
      <c r="D90">
        <v>214</v>
      </c>
      <c r="E90" s="12">
        <v>5969496</v>
      </c>
      <c r="F90" s="12">
        <v>2112466</v>
      </c>
      <c r="G90" s="12">
        <v>52071282</v>
      </c>
      <c r="H90" s="12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3" t="str">
        <f>VLOOKUP(C90,[1]Sheet1!$B:$D,3,FALSE)</f>
        <v>Commercial Banks</v>
      </c>
      <c r="Z90">
        <f>IFERROR(VLOOKUP(C90,[2]!LTP,2,FALSE),0)</f>
        <v>179.8</v>
      </c>
      <c r="AA90" s="12">
        <f t="shared" si="1"/>
        <v>14.983333333333334</v>
      </c>
      <c r="AB90" s="12">
        <v>12.75</v>
      </c>
      <c r="AC90" s="12">
        <v>0</v>
      </c>
      <c r="AD90" s="11"/>
      <c r="AE90" s="11"/>
      <c r="AF90" s="11"/>
      <c r="AG90" s="11"/>
    </row>
    <row r="91" spans="1:33" x14ac:dyDescent="0.45">
      <c r="A91" t="s">
        <v>55</v>
      </c>
      <c r="B91" t="s">
        <v>25</v>
      </c>
      <c r="C91" t="s">
        <v>34</v>
      </c>
      <c r="D91">
        <v>234</v>
      </c>
      <c r="E91" s="12">
        <v>7472412</v>
      </c>
      <c r="F91" s="12">
        <v>2182759</v>
      </c>
      <c r="G91" s="12">
        <v>59320404</v>
      </c>
      <c r="H91" s="12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3" t="str">
        <f>VLOOKUP(C91,[1]Sheet1!$B:$D,3,FALSE)</f>
        <v>Commercial Banks</v>
      </c>
      <c r="Z91">
        <f>IFERROR(VLOOKUP(C91,[2]!LTP,2,FALSE),0)</f>
        <v>0</v>
      </c>
      <c r="AA91" s="12">
        <f t="shared" si="1"/>
        <v>0</v>
      </c>
      <c r="AB91" s="12">
        <v>10</v>
      </c>
      <c r="AC91" s="12">
        <v>0.53</v>
      </c>
      <c r="AD91" s="11"/>
      <c r="AE91" s="11"/>
      <c r="AF91" s="11"/>
      <c r="AG91" s="11"/>
    </row>
    <row r="92" spans="1:33" x14ac:dyDescent="0.45">
      <c r="A92" t="s">
        <v>55</v>
      </c>
      <c r="B92" t="s">
        <v>25</v>
      </c>
      <c r="C92" t="s">
        <v>35</v>
      </c>
      <c r="D92">
        <v>268</v>
      </c>
      <c r="E92" s="12">
        <v>7390524</v>
      </c>
      <c r="F92" s="12">
        <v>2516724</v>
      </c>
      <c r="G92" s="12">
        <v>58629077</v>
      </c>
      <c r="H92" s="12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3" t="str">
        <f>VLOOKUP(C92,[1]Sheet1!$B:$D,3,FALSE)</f>
        <v>Commercial Banks</v>
      </c>
      <c r="Z92">
        <f>IFERROR(VLOOKUP(C92,[2]!LTP,2,FALSE),0)</f>
        <v>254</v>
      </c>
      <c r="AA92" s="12">
        <f t="shared" si="1"/>
        <v>14.111111111111111</v>
      </c>
      <c r="AB92" s="12">
        <v>9</v>
      </c>
      <c r="AC92" s="12">
        <v>6</v>
      </c>
      <c r="AD92" s="11"/>
      <c r="AE92" s="11"/>
      <c r="AF92" s="11"/>
      <c r="AG92" s="11"/>
    </row>
    <row r="93" spans="1:33" x14ac:dyDescent="0.45">
      <c r="A93" t="s">
        <v>55</v>
      </c>
      <c r="B93" t="s">
        <v>25</v>
      </c>
      <c r="C93" t="s">
        <v>36</v>
      </c>
      <c r="D93">
        <v>231</v>
      </c>
      <c r="E93" s="12">
        <v>4582313</v>
      </c>
      <c r="F93" s="12">
        <v>1281473</v>
      </c>
      <c r="G93" s="12">
        <v>38936865</v>
      </c>
      <c r="H93" s="12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3" t="str">
        <f>VLOOKUP(C93,[1]Sheet1!$B:$D,3,FALSE)</f>
        <v>Delist</v>
      </c>
      <c r="Z93">
        <f>IFERROR(VLOOKUP(C93,[2]!LTP,2,FALSE),0)</f>
        <v>0</v>
      </c>
      <c r="AA93" s="12">
        <f t="shared" si="1"/>
        <v>0</v>
      </c>
      <c r="AB93" s="12">
        <v>10.7539</v>
      </c>
      <c r="AC93" s="12">
        <v>0</v>
      </c>
      <c r="AD93" s="11"/>
      <c r="AE93" s="11"/>
      <c r="AF93" s="11"/>
      <c r="AG93" s="11"/>
    </row>
    <row r="94" spans="1:33" x14ac:dyDescent="0.45">
      <c r="A94" t="s">
        <v>55</v>
      </c>
      <c r="B94" t="s">
        <v>25</v>
      </c>
      <c r="C94" t="s">
        <v>37</v>
      </c>
      <c r="D94">
        <v>927</v>
      </c>
      <c r="E94" s="12">
        <v>8038603</v>
      </c>
      <c r="F94" s="12">
        <v>9030340</v>
      </c>
      <c r="G94" s="12">
        <v>118896157</v>
      </c>
      <c r="H94" s="12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3" t="str">
        <f>VLOOKUP(C94,[1]Sheet1!$B:$D,3,FALSE)</f>
        <v>Commercial Banks</v>
      </c>
      <c r="Z94">
        <f>IFERROR(VLOOKUP(C94,[2]!LTP,2,FALSE),0)</f>
        <v>616.79999999999995</v>
      </c>
      <c r="AA94" s="12">
        <f t="shared" si="1"/>
        <v>13.706666666666665</v>
      </c>
      <c r="AB94" s="12">
        <v>30</v>
      </c>
      <c r="AC94" s="12">
        <v>18</v>
      </c>
      <c r="AD94" s="11"/>
      <c r="AE94" s="11"/>
      <c r="AF94" s="11"/>
      <c r="AG94" s="11"/>
    </row>
    <row r="95" spans="1:33" x14ac:dyDescent="0.45">
      <c r="A95" t="s">
        <v>55</v>
      </c>
      <c r="B95" t="s">
        <v>25</v>
      </c>
      <c r="C95" t="s">
        <v>38</v>
      </c>
      <c r="D95">
        <v>399</v>
      </c>
      <c r="E95" s="12">
        <v>7219059</v>
      </c>
      <c r="F95" s="12">
        <v>3493199</v>
      </c>
      <c r="G95" s="12">
        <v>43713193</v>
      </c>
      <c r="H95" s="12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3" t="str">
        <f>VLOOKUP(C95,[1]Sheet1!$B:$D,3,FALSE)</f>
        <v>Delist</v>
      </c>
      <c r="Z95">
        <f>IFERROR(VLOOKUP(C95,[2]!LTP,2,FALSE),0)</f>
        <v>0</v>
      </c>
      <c r="AA95" s="12">
        <f t="shared" si="1"/>
        <v>0</v>
      </c>
      <c r="AB95" s="12">
        <v>12</v>
      </c>
      <c r="AC95" s="12">
        <v>3.79</v>
      </c>
      <c r="AD95" s="11"/>
      <c r="AE95" s="11"/>
      <c r="AF95" s="11"/>
      <c r="AG95" s="11"/>
    </row>
    <row r="96" spans="1:33" x14ac:dyDescent="0.45">
      <c r="A96" t="s">
        <v>55</v>
      </c>
      <c r="B96" t="s">
        <v>25</v>
      </c>
      <c r="C96" t="s">
        <v>39</v>
      </c>
      <c r="D96">
        <v>311</v>
      </c>
      <c r="E96" s="12">
        <v>8042662</v>
      </c>
      <c r="F96" s="12">
        <v>3510758</v>
      </c>
      <c r="G96" s="12">
        <v>93944014</v>
      </c>
      <c r="H96" s="12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3" t="str">
        <f>VLOOKUP(C96,[1]Sheet1!$B:$D,3,FALSE)</f>
        <v>Commercial Banks</v>
      </c>
      <c r="Z96">
        <f>IFERROR(VLOOKUP(C96,[2]!LTP,2,FALSE),0)</f>
        <v>264</v>
      </c>
      <c r="AA96" s="12">
        <f t="shared" si="1"/>
        <v>6.6</v>
      </c>
      <c r="AB96" s="12">
        <v>0</v>
      </c>
      <c r="AC96" s="12">
        <v>0</v>
      </c>
      <c r="AD96" s="11"/>
      <c r="AE96" s="11"/>
      <c r="AF96" s="11"/>
      <c r="AG96" s="11"/>
    </row>
    <row r="97" spans="1:33" x14ac:dyDescent="0.45">
      <c r="A97" t="s">
        <v>55</v>
      </c>
      <c r="B97" t="s">
        <v>25</v>
      </c>
      <c r="C97" t="s">
        <v>40</v>
      </c>
      <c r="D97">
        <v>224</v>
      </c>
      <c r="E97" s="12">
        <v>4679058</v>
      </c>
      <c r="F97" s="12">
        <v>2560040</v>
      </c>
      <c r="G97" s="12">
        <v>58795094</v>
      </c>
      <c r="H97" s="12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3" t="str">
        <f>VLOOKUP(C97,[1]Sheet1!$B:$D,3,FALSE)</f>
        <v>Delist</v>
      </c>
      <c r="Z97">
        <f>IFERROR(VLOOKUP(C97,[2]!LTP,2,FALSE),0)</f>
        <v>0</v>
      </c>
      <c r="AA97" s="12">
        <f t="shared" si="1"/>
        <v>0</v>
      </c>
      <c r="AB97" s="12">
        <v>0</v>
      </c>
      <c r="AC97" s="12">
        <v>0</v>
      </c>
      <c r="AD97" s="11"/>
      <c r="AE97" s="11"/>
      <c r="AF97" s="11"/>
      <c r="AG97" s="11"/>
    </row>
    <row r="98" spans="1:33" x14ac:dyDescent="0.45">
      <c r="A98" t="s">
        <v>55</v>
      </c>
      <c r="B98" t="s">
        <v>25</v>
      </c>
      <c r="C98" t="s">
        <v>41</v>
      </c>
      <c r="D98">
        <v>460</v>
      </c>
      <c r="E98" s="12">
        <v>10626435</v>
      </c>
      <c r="F98" s="12">
        <v>11780179</v>
      </c>
      <c r="G98" s="12">
        <v>125669355</v>
      </c>
      <c r="H98" s="12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3" t="str">
        <f>VLOOKUP(C98,[1]Sheet1!$B:$D,3,FALSE)</f>
        <v>Delist</v>
      </c>
      <c r="Z98">
        <f>IFERROR(VLOOKUP(C98,[2]!LTP,2,FALSE),0)</f>
        <v>0</v>
      </c>
      <c r="AA98" s="12">
        <f t="shared" si="1"/>
        <v>0</v>
      </c>
      <c r="AB98" s="12">
        <v>15</v>
      </c>
      <c r="AC98" s="12">
        <v>25</v>
      </c>
      <c r="AD98" s="11"/>
      <c r="AE98" s="11"/>
      <c r="AF98" s="11"/>
      <c r="AG98" s="11"/>
    </row>
    <row r="99" spans="1:33" x14ac:dyDescent="0.45">
      <c r="A99" t="s">
        <v>55</v>
      </c>
      <c r="B99" t="s">
        <v>25</v>
      </c>
      <c r="C99" t="s">
        <v>42</v>
      </c>
      <c r="D99">
        <v>750</v>
      </c>
      <c r="E99" s="12">
        <v>8031117</v>
      </c>
      <c r="F99" s="12">
        <v>3490236</v>
      </c>
      <c r="G99" s="12">
        <v>86697140</v>
      </c>
      <c r="H99" s="12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3" t="str">
        <f>VLOOKUP(C99,[1]Sheet1!$B:$D,3,FALSE)</f>
        <v>Commercial Banks</v>
      </c>
      <c r="Z99">
        <f>IFERROR(VLOOKUP(C99,[2]!LTP,2,FALSE),0)</f>
        <v>810</v>
      </c>
      <c r="AA99" s="12">
        <f t="shared" si="1"/>
        <v>45</v>
      </c>
      <c r="AB99" s="12">
        <v>20</v>
      </c>
      <c r="AC99" s="12">
        <v>1.05</v>
      </c>
      <c r="AD99" s="11"/>
      <c r="AE99" s="11"/>
      <c r="AF99" s="11"/>
      <c r="AG99" s="11"/>
    </row>
    <row r="100" spans="1:33" x14ac:dyDescent="0.45">
      <c r="A100" t="s">
        <v>55</v>
      </c>
      <c r="B100" t="s">
        <v>25</v>
      </c>
      <c r="C100" t="s">
        <v>43</v>
      </c>
      <c r="D100">
        <v>289</v>
      </c>
      <c r="E100" s="12">
        <v>6461774</v>
      </c>
      <c r="F100" s="12">
        <v>4269440</v>
      </c>
      <c r="G100" s="12">
        <v>73224063</v>
      </c>
      <c r="H100" s="12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3" t="str">
        <f>VLOOKUP(C100,[1]Sheet1!$B:$D,3,FALSE)</f>
        <v>Commercial Banks</v>
      </c>
      <c r="Z100">
        <f>IFERROR(VLOOKUP(C100,[2]!LTP,2,FALSE),0)</f>
        <v>242</v>
      </c>
      <c r="AA100" s="12">
        <f t="shared" si="1"/>
        <v>10.521739130434783</v>
      </c>
      <c r="AB100" s="12">
        <v>15</v>
      </c>
      <c r="AC100" s="12">
        <v>0.78949999999999998</v>
      </c>
      <c r="AD100" s="11"/>
      <c r="AE100" s="11"/>
      <c r="AF100" s="11"/>
      <c r="AG100" s="11"/>
    </row>
    <row r="101" spans="1:33" x14ac:dyDescent="0.45">
      <c r="A101" t="s">
        <v>55</v>
      </c>
      <c r="B101" t="s">
        <v>25</v>
      </c>
      <c r="C101" t="s">
        <v>44</v>
      </c>
      <c r="D101">
        <v>287</v>
      </c>
      <c r="E101" s="12">
        <v>6325432</v>
      </c>
      <c r="F101" s="12">
        <v>3126015</v>
      </c>
      <c r="G101" s="12">
        <v>65865251</v>
      </c>
      <c r="H101" s="12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3" t="str">
        <f>VLOOKUP(C101,[1]Sheet1!$B:$D,3,FALSE)</f>
        <v>Commercial Banks</v>
      </c>
      <c r="Z101">
        <f>IFERROR(VLOOKUP(C101,[2]!LTP,2,FALSE),0)</f>
        <v>210</v>
      </c>
      <c r="AA101" s="12">
        <f t="shared" si="1"/>
        <v>9.1304347826086953</v>
      </c>
      <c r="AB101" s="12">
        <v>27</v>
      </c>
      <c r="AC101" s="12">
        <v>0</v>
      </c>
      <c r="AD101" s="11"/>
      <c r="AE101" s="11"/>
      <c r="AF101" s="11"/>
      <c r="AG101" s="11"/>
    </row>
    <row r="102" spans="1:33" x14ac:dyDescent="0.45">
      <c r="A102" t="s">
        <v>55</v>
      </c>
      <c r="B102" t="s">
        <v>25</v>
      </c>
      <c r="C102" t="s">
        <v>45</v>
      </c>
      <c r="D102">
        <v>310</v>
      </c>
      <c r="E102" s="12">
        <v>8001255</v>
      </c>
      <c r="F102" s="12">
        <v>2160401</v>
      </c>
      <c r="G102" s="12">
        <v>58228495</v>
      </c>
      <c r="H102" s="12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3" t="str">
        <f>VLOOKUP(C102,[1]Sheet1!$B:$D,3,FALSE)</f>
        <v>Commercial Banks</v>
      </c>
      <c r="Z102">
        <f>IFERROR(VLOOKUP(C102,[2]!LTP,2,FALSE),0)</f>
        <v>290.2</v>
      </c>
      <c r="AA102" s="12">
        <f t="shared" si="1"/>
        <v>18.137499999999999</v>
      </c>
      <c r="AB102" s="12">
        <v>16</v>
      </c>
      <c r="AC102" s="12">
        <v>0</v>
      </c>
      <c r="AD102" s="11"/>
      <c r="AE102" s="11"/>
      <c r="AF102" s="11"/>
      <c r="AG102" s="11"/>
    </row>
    <row r="103" spans="1:33" x14ac:dyDescent="0.45">
      <c r="A103" t="s">
        <v>55</v>
      </c>
      <c r="B103" t="s">
        <v>25</v>
      </c>
      <c r="C103" t="s">
        <v>46</v>
      </c>
      <c r="D103">
        <v>322</v>
      </c>
      <c r="E103" s="12">
        <v>6924893</v>
      </c>
      <c r="F103" s="12">
        <v>3509485</v>
      </c>
      <c r="G103" s="12">
        <v>81664548</v>
      </c>
      <c r="H103" s="12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3" t="str">
        <f>VLOOKUP(C103,[1]Sheet1!$B:$D,3,FALSE)</f>
        <v>Commercial Banks</v>
      </c>
      <c r="Z103">
        <f>IFERROR(VLOOKUP(C103,[2]!LTP,2,FALSE),0)</f>
        <v>363.5</v>
      </c>
      <c r="AA103" s="12">
        <f t="shared" si="1"/>
        <v>16.522727272727273</v>
      </c>
      <c r="AB103" s="12">
        <v>15.42</v>
      </c>
      <c r="AC103" s="12">
        <v>0.81</v>
      </c>
      <c r="AD103" s="11"/>
      <c r="AE103" s="11"/>
      <c r="AF103" s="11"/>
      <c r="AG103" s="11"/>
    </row>
    <row r="104" spans="1:33" x14ac:dyDescent="0.45">
      <c r="A104" t="s">
        <v>55</v>
      </c>
      <c r="B104" t="s">
        <v>25</v>
      </c>
      <c r="C104" t="s">
        <v>47</v>
      </c>
      <c r="D104">
        <v>390</v>
      </c>
      <c r="E104" s="12">
        <v>6628879</v>
      </c>
      <c r="F104" s="12">
        <v>3284060</v>
      </c>
      <c r="G104" s="12">
        <v>77317559</v>
      </c>
      <c r="H104" s="12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3" t="str">
        <f>VLOOKUP(C104,[1]Sheet1!$B:$D,3,FALSE)</f>
        <v>Commercial Banks</v>
      </c>
      <c r="Z104">
        <f>IFERROR(VLOOKUP(C104,[2]!LTP,2,FALSE),0)</f>
        <v>274</v>
      </c>
      <c r="AA104" s="12">
        <f t="shared" si="1"/>
        <v>13.047619047619047</v>
      </c>
      <c r="AB104" s="12">
        <v>14</v>
      </c>
      <c r="AC104" s="12">
        <v>0</v>
      </c>
      <c r="AD104" s="11"/>
      <c r="AE104" s="11"/>
      <c r="AF104" s="11"/>
      <c r="AG104" s="11"/>
    </row>
    <row r="105" spans="1:33" x14ac:dyDescent="0.45">
      <c r="A105" t="s">
        <v>55</v>
      </c>
      <c r="B105" t="s">
        <v>25</v>
      </c>
      <c r="C105" t="s">
        <v>48</v>
      </c>
      <c r="D105">
        <v>436</v>
      </c>
      <c r="E105" s="12">
        <v>4005715</v>
      </c>
      <c r="F105" s="12">
        <v>8158836</v>
      </c>
      <c r="G105" s="12">
        <v>63872885</v>
      </c>
      <c r="H105" s="12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3" t="str">
        <f>VLOOKUP(C105,[1]Sheet1!$B:$D,3,FALSE)</f>
        <v>Commercial Banks</v>
      </c>
      <c r="Z105">
        <f>IFERROR(VLOOKUP(C105,[2]!LTP,2,FALSE),0)</f>
        <v>562</v>
      </c>
      <c r="AA105" s="12">
        <f t="shared" si="1"/>
        <v>16.529411764705884</v>
      </c>
      <c r="AB105" s="12">
        <v>100</v>
      </c>
      <c r="AC105" s="12">
        <v>5.26</v>
      </c>
      <c r="AD105" s="11"/>
      <c r="AE105" s="11"/>
      <c r="AF105" s="11"/>
      <c r="AG105" s="11"/>
    </row>
    <row r="106" spans="1:33" x14ac:dyDescent="0.45">
      <c r="A106" t="s">
        <v>55</v>
      </c>
      <c r="B106" t="s">
        <v>25</v>
      </c>
      <c r="C106" t="s">
        <v>49</v>
      </c>
      <c r="D106">
        <v>232</v>
      </c>
      <c r="E106" s="12">
        <v>8152557</v>
      </c>
      <c r="F106" s="12">
        <v>2315074</v>
      </c>
      <c r="G106" s="12">
        <v>61013264</v>
      </c>
      <c r="H106" s="12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3" t="str">
        <f>VLOOKUP(C106,[1]Sheet1!$B:$D,3,FALSE)</f>
        <v>Commercial Banks</v>
      </c>
      <c r="Z106">
        <f>IFERROR(VLOOKUP(C106,[2]!LTP,2,FALSE),0)</f>
        <v>0</v>
      </c>
      <c r="AA106" s="12">
        <f t="shared" si="1"/>
        <v>0</v>
      </c>
      <c r="AB106" s="12">
        <v>15</v>
      </c>
      <c r="AC106" s="12">
        <v>0</v>
      </c>
      <c r="AD106" s="11"/>
      <c r="AE106" s="11"/>
      <c r="AF106" s="11"/>
      <c r="AG106" s="11"/>
    </row>
    <row r="107" spans="1:33" x14ac:dyDescent="0.45">
      <c r="A107" t="s">
        <v>55</v>
      </c>
      <c r="B107" t="s">
        <v>25</v>
      </c>
      <c r="C107" t="s">
        <v>50</v>
      </c>
      <c r="D107">
        <v>213</v>
      </c>
      <c r="E107" s="12">
        <v>5460629</v>
      </c>
      <c r="F107" s="12">
        <v>1187777</v>
      </c>
      <c r="G107" s="12">
        <v>42593654</v>
      </c>
      <c r="H107" s="12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3" t="str">
        <f>VLOOKUP(C107,[1]Sheet1!$B:$D,3,FALSE)</f>
        <v>Delist</v>
      </c>
      <c r="Z107">
        <f>IFERROR(VLOOKUP(C107,[2]!LTP,2,FALSE),0)</f>
        <v>0</v>
      </c>
      <c r="AA107" s="12">
        <f t="shared" si="1"/>
        <v>0</v>
      </c>
      <c r="AB107" s="12">
        <v>5</v>
      </c>
      <c r="AC107" s="12">
        <v>5</v>
      </c>
      <c r="AD107" s="11"/>
      <c r="AE107" s="11"/>
      <c r="AF107" s="11"/>
      <c r="AG107" s="11"/>
    </row>
    <row r="108" spans="1:33" x14ac:dyDescent="0.45">
      <c r="A108" t="s">
        <v>55</v>
      </c>
      <c r="B108" t="s">
        <v>25</v>
      </c>
      <c r="C108" t="s">
        <v>51</v>
      </c>
      <c r="D108">
        <v>262</v>
      </c>
      <c r="E108" s="12">
        <v>5881402</v>
      </c>
      <c r="F108" s="12">
        <v>2051535</v>
      </c>
      <c r="G108" s="12">
        <v>81349540</v>
      </c>
      <c r="H108" s="12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3" t="str">
        <f>VLOOKUP(C108,[1]Sheet1!$B:$D,3,FALSE)</f>
        <v>Commercial Banks</v>
      </c>
      <c r="Z108">
        <f>IFERROR(VLOOKUP(C108,[2]!LTP,2,FALSE),0)</f>
        <v>178.9</v>
      </c>
      <c r="AA108" s="12">
        <f t="shared" si="1"/>
        <v>5.9633333333333338</v>
      </c>
      <c r="AB108" s="12">
        <v>0</v>
      </c>
      <c r="AC108" s="12">
        <v>0</v>
      </c>
      <c r="AD108" s="11"/>
      <c r="AE108" s="11"/>
      <c r="AF108" s="11"/>
      <c r="AG108" s="11"/>
    </row>
    <row r="109" spans="1:33" x14ac:dyDescent="0.45">
      <c r="A109" t="s">
        <v>55</v>
      </c>
      <c r="B109" t="s">
        <v>25</v>
      </c>
      <c r="C109" t="s">
        <v>52</v>
      </c>
      <c r="D109">
        <v>238</v>
      </c>
      <c r="E109" s="12">
        <v>5629576</v>
      </c>
      <c r="F109" s="12">
        <v>3320513</v>
      </c>
      <c r="G109" s="12">
        <v>72136797</v>
      </c>
      <c r="H109" s="12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3" t="str">
        <f>VLOOKUP(C109,[1]Sheet1!$B:$D,3,FALSE)</f>
        <v>Delist</v>
      </c>
      <c r="Z109">
        <f>IFERROR(VLOOKUP(C109,[2]!LTP,2,FALSE),0)</f>
        <v>0</v>
      </c>
      <c r="AA109" s="12">
        <f t="shared" si="1"/>
        <v>0</v>
      </c>
      <c r="AB109" s="12">
        <v>13.25</v>
      </c>
      <c r="AC109" s="12">
        <v>0</v>
      </c>
      <c r="AD109" s="11"/>
      <c r="AE109" s="11"/>
      <c r="AF109" s="11"/>
      <c r="AG109" s="11"/>
    </row>
    <row r="110" spans="1:33" x14ac:dyDescent="0.45">
      <c r="A110" t="s">
        <v>24</v>
      </c>
      <c r="B110" t="s">
        <v>56</v>
      </c>
      <c r="C110" t="s">
        <v>26</v>
      </c>
      <c r="D110">
        <v>364</v>
      </c>
      <c r="E110" s="12">
        <v>7087680</v>
      </c>
      <c r="F110" s="12">
        <v>10234095</v>
      </c>
      <c r="G110" s="12">
        <v>99308661</v>
      </c>
      <c r="H110" s="12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3" t="str">
        <f>VLOOKUP(C110,[1]Sheet1!$B:$D,3,FALSE)</f>
        <v>Commercial Banks</v>
      </c>
      <c r="Z110">
        <f>IFERROR(VLOOKUP(C110,[2]!LTP,2,FALSE),0)</f>
        <v>258.8</v>
      </c>
      <c r="AA110" s="12">
        <f t="shared" si="1"/>
        <v>12.323809523809524</v>
      </c>
      <c r="AB110" s="12">
        <v>6</v>
      </c>
      <c r="AC110" s="12">
        <v>15.053000000000001</v>
      </c>
      <c r="AD110" s="11"/>
      <c r="AE110" s="11"/>
      <c r="AF110" s="11"/>
      <c r="AG110" s="11"/>
    </row>
    <row r="111" spans="1:33" x14ac:dyDescent="0.45">
      <c r="A111" t="s">
        <v>24</v>
      </c>
      <c r="B111" t="s">
        <v>56</v>
      </c>
      <c r="C111" t="s">
        <v>27</v>
      </c>
      <c r="D111">
        <v>211</v>
      </c>
      <c r="E111" s="12">
        <v>5185222</v>
      </c>
      <c r="F111" s="12">
        <v>1756274</v>
      </c>
      <c r="G111" s="12">
        <v>34248136</v>
      </c>
      <c r="H111" s="12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3" t="str">
        <f>VLOOKUP(C111,[1]Sheet1!$B:$D,3,FALSE)</f>
        <v>Delist</v>
      </c>
      <c r="Z111">
        <f>IFERROR(VLOOKUP(C111,[2]!LTP,2,FALSE),0)</f>
        <v>0</v>
      </c>
      <c r="AA111" s="12">
        <f t="shared" si="1"/>
        <v>0</v>
      </c>
      <c r="AB111" s="12">
        <v>0</v>
      </c>
      <c r="AC111" s="12">
        <v>4.05</v>
      </c>
      <c r="AD111" s="11"/>
      <c r="AE111" s="11"/>
      <c r="AF111" s="11"/>
      <c r="AG111" s="11"/>
    </row>
    <row r="112" spans="1:33" x14ac:dyDescent="0.45">
      <c r="A112" t="s">
        <v>24</v>
      </c>
      <c r="B112" t="s">
        <v>56</v>
      </c>
      <c r="C112" t="s">
        <v>28</v>
      </c>
      <c r="D112">
        <v>249</v>
      </c>
      <c r="E112" s="12">
        <v>8029160</v>
      </c>
      <c r="F112" s="12">
        <v>1687971</v>
      </c>
      <c r="G112" s="12">
        <v>54632707</v>
      </c>
      <c r="H112" s="12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3" t="str">
        <f>VLOOKUP(C112,[1]Sheet1!$B:$D,3,FALSE)</f>
        <v>Commercial Banks</v>
      </c>
      <c r="Z112">
        <f>IFERROR(VLOOKUP(C112,[2]!LTP,2,FALSE),0)</f>
        <v>193.2</v>
      </c>
      <c r="AA112" s="12">
        <f t="shared" si="1"/>
        <v>12.074999999999999</v>
      </c>
      <c r="AB112" s="12">
        <v>3.6280000000000001</v>
      </c>
      <c r="AC112" s="12">
        <v>1.635</v>
      </c>
      <c r="AD112" s="11"/>
      <c r="AE112" s="11"/>
      <c r="AF112" s="11"/>
      <c r="AG112" s="11"/>
    </row>
    <row r="113" spans="1:33" x14ac:dyDescent="0.45">
      <c r="A113" t="s">
        <v>24</v>
      </c>
      <c r="B113" t="s">
        <v>56</v>
      </c>
      <c r="C113" t="s">
        <v>29</v>
      </c>
      <c r="D113">
        <v>503</v>
      </c>
      <c r="E113" s="12">
        <v>6115235</v>
      </c>
      <c r="F113" s="12">
        <v>6678253</v>
      </c>
      <c r="G113" s="12">
        <v>99371205</v>
      </c>
      <c r="H113" s="12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3" t="str">
        <f>VLOOKUP(C113,[1]Sheet1!$B:$D,3,FALSE)</f>
        <v>Commercial Banks</v>
      </c>
      <c r="Z113">
        <f>IFERROR(VLOOKUP(C113,[2]!LTP,2,FALSE),0)</f>
        <v>590</v>
      </c>
      <c r="AA113" s="12">
        <f t="shared" si="1"/>
        <v>16.857142857142858</v>
      </c>
      <c r="AB113" s="12">
        <v>0</v>
      </c>
      <c r="AC113" s="12">
        <v>20</v>
      </c>
      <c r="AD113" s="11"/>
      <c r="AE113" s="11"/>
      <c r="AF113" s="11"/>
      <c r="AG113" s="11"/>
    </row>
    <row r="114" spans="1:33" x14ac:dyDescent="0.45">
      <c r="A114" t="s">
        <v>24</v>
      </c>
      <c r="B114" t="s">
        <v>56</v>
      </c>
      <c r="C114" t="s">
        <v>30</v>
      </c>
      <c r="D114">
        <v>298</v>
      </c>
      <c r="E114" s="12">
        <v>8888376</v>
      </c>
      <c r="F114" s="12">
        <v>4385717</v>
      </c>
      <c r="G114" s="12">
        <v>104941195</v>
      </c>
      <c r="H114" s="12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3" t="str">
        <f>VLOOKUP(C114,[1]Sheet1!$B:$D,3,FALSE)</f>
        <v>Commercial Banks</v>
      </c>
      <c r="Z114">
        <f>IFERROR(VLOOKUP(C114,[2]!LTP,2,FALSE),0)</f>
        <v>199.9</v>
      </c>
      <c r="AA114" s="12">
        <f t="shared" si="1"/>
        <v>12.49375</v>
      </c>
      <c r="AB114" s="12">
        <v>16</v>
      </c>
      <c r="AC114" s="12">
        <v>0</v>
      </c>
      <c r="AD114" s="11"/>
      <c r="AE114" s="11"/>
      <c r="AF114" s="11"/>
      <c r="AG114" s="11"/>
    </row>
    <row r="115" spans="1:33" x14ac:dyDescent="0.45">
      <c r="A115" t="s">
        <v>24</v>
      </c>
      <c r="B115" t="s">
        <v>56</v>
      </c>
      <c r="C115" t="s">
        <v>31</v>
      </c>
      <c r="D115">
        <v>484</v>
      </c>
      <c r="E115" s="12">
        <v>8114530</v>
      </c>
      <c r="F115" s="12">
        <v>5686669</v>
      </c>
      <c r="G115" s="12">
        <v>96136781</v>
      </c>
      <c r="H115" s="12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3" t="str">
        <f>VLOOKUP(C115,[1]Sheet1!$B:$D,3,FALSE)</f>
        <v>Commercial Banks</v>
      </c>
      <c r="Z115">
        <f>IFERROR(VLOOKUP(C115,[2]!LTP,2,FALSE),0)</f>
        <v>226.5</v>
      </c>
      <c r="AA115" s="12">
        <f t="shared" si="1"/>
        <v>11.324999999999999</v>
      </c>
      <c r="AB115" s="12">
        <v>5</v>
      </c>
      <c r="AC115" s="12">
        <v>10.78</v>
      </c>
      <c r="AD115" s="11"/>
      <c r="AE115" s="11"/>
      <c r="AF115" s="11"/>
      <c r="AG115" s="11"/>
    </row>
    <row r="116" spans="1:33" x14ac:dyDescent="0.45">
      <c r="A116" t="s">
        <v>24</v>
      </c>
      <c r="B116" t="s">
        <v>56</v>
      </c>
      <c r="C116" t="s">
        <v>32</v>
      </c>
      <c r="D116">
        <v>214</v>
      </c>
      <c r="E116" s="12">
        <v>8000786</v>
      </c>
      <c r="F116" s="12">
        <v>1892162</v>
      </c>
      <c r="G116" s="12">
        <v>52353487</v>
      </c>
      <c r="H116" s="12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3" t="str">
        <f>VLOOKUP(C116,[1]Sheet1!$B:$D,3,FALSE)</f>
        <v>Delist</v>
      </c>
      <c r="Z116">
        <f>IFERROR(VLOOKUP(C116,[2]!LTP,2,FALSE),0)</f>
        <v>0</v>
      </c>
      <c r="AA116" s="12">
        <f t="shared" si="1"/>
        <v>0</v>
      </c>
      <c r="AB116" s="12">
        <v>0</v>
      </c>
      <c r="AC116" s="12">
        <v>8.5</v>
      </c>
      <c r="AD116" s="11"/>
      <c r="AE116" s="11"/>
      <c r="AF116" s="11"/>
      <c r="AG116" s="11"/>
    </row>
    <row r="117" spans="1:33" x14ac:dyDescent="0.45">
      <c r="A117" t="s">
        <v>24</v>
      </c>
      <c r="B117" t="s">
        <v>56</v>
      </c>
      <c r="C117" t="s">
        <v>33</v>
      </c>
      <c r="D117">
        <v>214</v>
      </c>
      <c r="E117" s="12">
        <v>5969496</v>
      </c>
      <c r="F117" s="12">
        <v>2740780</v>
      </c>
      <c r="G117" s="12">
        <v>54648930</v>
      </c>
      <c r="H117" s="12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3" t="str">
        <f>VLOOKUP(C117,[1]Sheet1!$B:$D,3,FALSE)</f>
        <v>Commercial Banks</v>
      </c>
      <c r="Z117">
        <f>IFERROR(VLOOKUP(C117,[2]!LTP,2,FALSE),0)</f>
        <v>179.8</v>
      </c>
      <c r="AA117" s="12">
        <f t="shared" si="1"/>
        <v>25.685714285714287</v>
      </c>
      <c r="AB117" s="12">
        <v>8.5</v>
      </c>
      <c r="AC117" s="12">
        <v>0</v>
      </c>
      <c r="AD117" s="11"/>
      <c r="AE117" s="11"/>
      <c r="AF117" s="11"/>
      <c r="AG117" s="11"/>
    </row>
    <row r="118" spans="1:33" x14ac:dyDescent="0.45">
      <c r="A118" t="s">
        <v>24</v>
      </c>
      <c r="B118" t="s">
        <v>56</v>
      </c>
      <c r="C118" t="s">
        <v>34</v>
      </c>
      <c r="D118">
        <v>234</v>
      </c>
      <c r="E118" s="12">
        <v>8221868</v>
      </c>
      <c r="F118" s="12">
        <v>2138382</v>
      </c>
      <c r="G118" s="12">
        <v>58645839</v>
      </c>
      <c r="H118" s="12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3" t="str">
        <f>VLOOKUP(C118,[1]Sheet1!$B:$D,3,FALSE)</f>
        <v>Commercial Banks</v>
      </c>
      <c r="Z118">
        <f>IFERROR(VLOOKUP(C118,[2]!LTP,2,FALSE),0)</f>
        <v>0</v>
      </c>
      <c r="AA118" s="12">
        <f t="shared" si="1"/>
        <v>0</v>
      </c>
      <c r="AB118" s="12">
        <v>8.5</v>
      </c>
      <c r="AC118" s="12">
        <v>0.45</v>
      </c>
      <c r="AD118" s="11"/>
      <c r="AE118" s="11"/>
      <c r="AF118" s="11"/>
      <c r="AG118" s="11"/>
    </row>
    <row r="119" spans="1:33" x14ac:dyDescent="0.45">
      <c r="A119" t="s">
        <v>24</v>
      </c>
      <c r="B119" t="s">
        <v>56</v>
      </c>
      <c r="C119" t="s">
        <v>35</v>
      </c>
      <c r="D119">
        <v>268</v>
      </c>
      <c r="E119" s="12">
        <v>8055671</v>
      </c>
      <c r="F119" s="12">
        <v>1228127</v>
      </c>
      <c r="G119" s="12">
        <v>60301298</v>
      </c>
      <c r="H119" s="12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3" t="str">
        <f>VLOOKUP(C119,[1]Sheet1!$B:$D,3,FALSE)</f>
        <v>Commercial Banks</v>
      </c>
      <c r="Z119">
        <f>IFERROR(VLOOKUP(C119,[2]!LTP,2,FALSE),0)</f>
        <v>254</v>
      </c>
      <c r="AA119" s="12">
        <f t="shared" si="1"/>
        <v>18.142857142857142</v>
      </c>
      <c r="AB119" s="12">
        <v>0</v>
      </c>
      <c r="AC119" s="12">
        <v>10</v>
      </c>
      <c r="AD119" s="11"/>
      <c r="AE119" s="11"/>
      <c r="AF119" s="11"/>
      <c r="AG119" s="11"/>
    </row>
    <row r="120" spans="1:33" x14ac:dyDescent="0.45">
      <c r="A120" t="s">
        <v>24</v>
      </c>
      <c r="B120" t="s">
        <v>56</v>
      </c>
      <c r="C120" t="s">
        <v>36</v>
      </c>
      <c r="D120">
        <v>231</v>
      </c>
      <c r="E120" s="12">
        <v>4582313</v>
      </c>
      <c r="F120" s="12">
        <v>1365382</v>
      </c>
      <c r="G120" s="12">
        <v>39393712</v>
      </c>
      <c r="H120" s="12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3" t="str">
        <f>VLOOKUP(C120,[1]Sheet1!$B:$D,3,FALSE)</f>
        <v>Delist</v>
      </c>
      <c r="Z120">
        <f>IFERROR(VLOOKUP(C120,[2]!LTP,2,FALSE),0)</f>
        <v>0</v>
      </c>
      <c r="AA120" s="12">
        <f t="shared" si="1"/>
        <v>0</v>
      </c>
      <c r="AB120" s="12">
        <v>1</v>
      </c>
      <c r="AC120" s="12">
        <v>6.85</v>
      </c>
      <c r="AD120" s="11"/>
      <c r="AE120" s="11"/>
      <c r="AF120" s="11"/>
      <c r="AG120" s="11"/>
    </row>
    <row r="121" spans="1:33" x14ac:dyDescent="0.45">
      <c r="A121" t="s">
        <v>24</v>
      </c>
      <c r="B121" t="s">
        <v>56</v>
      </c>
      <c r="C121" t="s">
        <v>37</v>
      </c>
      <c r="D121">
        <v>927</v>
      </c>
      <c r="E121" s="12">
        <v>8043221</v>
      </c>
      <c r="F121" s="12">
        <v>6905082</v>
      </c>
      <c r="G121" s="12">
        <v>123073059</v>
      </c>
      <c r="H121" s="12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3" t="str">
        <f>VLOOKUP(C121,[1]Sheet1!$B:$D,3,FALSE)</f>
        <v>Commercial Banks</v>
      </c>
      <c r="Z121">
        <f>IFERROR(VLOOKUP(C121,[2]!LTP,2,FALSE),0)</f>
        <v>616.79999999999995</v>
      </c>
      <c r="AA121" s="12">
        <f t="shared" si="1"/>
        <v>14.685714285714285</v>
      </c>
      <c r="AB121" s="12">
        <v>12</v>
      </c>
      <c r="AC121" s="12">
        <v>22</v>
      </c>
      <c r="AD121" s="11"/>
      <c r="AE121" s="11"/>
      <c r="AF121" s="11"/>
      <c r="AG121" s="11"/>
    </row>
    <row r="122" spans="1:33" x14ac:dyDescent="0.45">
      <c r="A122" t="s">
        <v>24</v>
      </c>
      <c r="B122" t="s">
        <v>56</v>
      </c>
      <c r="C122" t="s">
        <v>38</v>
      </c>
      <c r="D122">
        <v>399</v>
      </c>
      <c r="E122" s="12">
        <v>8085599</v>
      </c>
      <c r="F122" s="12">
        <v>2507030</v>
      </c>
      <c r="G122" s="12">
        <v>42224131</v>
      </c>
      <c r="H122" s="12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3" t="str">
        <f>VLOOKUP(C122,[1]Sheet1!$B:$D,3,FALSE)</f>
        <v>Delist</v>
      </c>
      <c r="Z122">
        <f>IFERROR(VLOOKUP(C122,[2]!LTP,2,FALSE),0)</f>
        <v>0</v>
      </c>
      <c r="AA122" s="12">
        <f t="shared" si="1"/>
        <v>0</v>
      </c>
      <c r="AB122" s="12">
        <v>0</v>
      </c>
      <c r="AC122" s="12">
        <v>10.53</v>
      </c>
      <c r="AD122" s="11"/>
      <c r="AE122" s="11"/>
      <c r="AF122" s="11"/>
      <c r="AG122" s="11"/>
    </row>
    <row r="123" spans="1:33" x14ac:dyDescent="0.45">
      <c r="A123" t="s">
        <v>24</v>
      </c>
      <c r="B123" t="s">
        <v>56</v>
      </c>
      <c r="C123" t="s">
        <v>39</v>
      </c>
      <c r="D123">
        <v>311</v>
      </c>
      <c r="E123" s="12">
        <v>8042662</v>
      </c>
      <c r="F123" s="12">
        <v>4759372</v>
      </c>
      <c r="G123" s="12">
        <v>92720739</v>
      </c>
      <c r="H123" s="12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3" t="str">
        <f>VLOOKUP(C123,[1]Sheet1!$B:$D,3,FALSE)</f>
        <v>Commercial Banks</v>
      </c>
      <c r="Z123">
        <f>IFERROR(VLOOKUP(C123,[2]!LTP,2,FALSE),0)</f>
        <v>264</v>
      </c>
      <c r="AA123" s="12">
        <f t="shared" si="1"/>
        <v>5.5</v>
      </c>
      <c r="AB123" s="12">
        <v>0</v>
      </c>
      <c r="AC123" s="12">
        <v>0</v>
      </c>
      <c r="AD123" s="11"/>
      <c r="AE123" s="11"/>
      <c r="AF123" s="11"/>
      <c r="AG123" s="11"/>
    </row>
    <row r="124" spans="1:33" x14ac:dyDescent="0.45">
      <c r="A124" t="s">
        <v>24</v>
      </c>
      <c r="B124" t="s">
        <v>56</v>
      </c>
      <c r="C124" t="s">
        <v>40</v>
      </c>
      <c r="D124">
        <v>224</v>
      </c>
      <c r="E124" s="12">
        <v>4679058</v>
      </c>
      <c r="F124" s="12">
        <v>2724624</v>
      </c>
      <c r="G124" s="12">
        <v>61381218</v>
      </c>
      <c r="H124" s="12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3" t="str">
        <f>VLOOKUP(C124,[1]Sheet1!$B:$D,3,FALSE)</f>
        <v>Delist</v>
      </c>
      <c r="Z124">
        <f>IFERROR(VLOOKUP(C124,[2]!LTP,2,FALSE),0)</f>
        <v>0</v>
      </c>
      <c r="AA124" s="12">
        <f t="shared" si="1"/>
        <v>0</v>
      </c>
      <c r="AB124" s="12">
        <v>15.89</v>
      </c>
      <c r="AC124" s="12">
        <v>0.83</v>
      </c>
      <c r="AD124" s="11"/>
      <c r="AE124" s="11"/>
      <c r="AF124" s="11"/>
      <c r="AG124" s="11"/>
    </row>
    <row r="125" spans="1:33" x14ac:dyDescent="0.45">
      <c r="A125" t="s">
        <v>24</v>
      </c>
      <c r="B125" t="s">
        <v>56</v>
      </c>
      <c r="C125" t="s">
        <v>41</v>
      </c>
      <c r="D125">
        <v>460</v>
      </c>
      <c r="E125" s="12">
        <v>10626436</v>
      </c>
      <c r="F125" s="12">
        <v>8976442</v>
      </c>
      <c r="G125" s="12">
        <v>131293472</v>
      </c>
      <c r="H125" s="12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3" t="str">
        <f>VLOOKUP(C125,[1]Sheet1!$B:$D,3,FALSE)</f>
        <v>Delist</v>
      </c>
      <c r="Z125">
        <f>IFERROR(VLOOKUP(C125,[2]!LTP,2,FALSE),0)</f>
        <v>0</v>
      </c>
      <c r="AA125" s="12">
        <f t="shared" si="1"/>
        <v>0</v>
      </c>
      <c r="AB125" s="12">
        <v>18</v>
      </c>
      <c r="AC125" s="12">
        <v>22</v>
      </c>
      <c r="AD125" s="11"/>
      <c r="AE125" s="11"/>
      <c r="AF125" s="11"/>
      <c r="AG125" s="11"/>
    </row>
    <row r="126" spans="1:33" x14ac:dyDescent="0.45">
      <c r="A126" t="s">
        <v>24</v>
      </c>
      <c r="B126" t="s">
        <v>56</v>
      </c>
      <c r="C126" t="s">
        <v>42</v>
      </c>
      <c r="D126">
        <v>750</v>
      </c>
      <c r="E126" s="12">
        <v>8031117</v>
      </c>
      <c r="F126" s="12">
        <v>2362616</v>
      </c>
      <c r="G126" s="12">
        <v>103653534</v>
      </c>
      <c r="H126" s="12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3" t="str">
        <f>VLOOKUP(C126,[1]Sheet1!$B:$D,3,FALSE)</f>
        <v>Commercial Banks</v>
      </c>
      <c r="Z126">
        <f>IFERROR(VLOOKUP(C126,[2]!LTP,2,FALSE),0)</f>
        <v>810</v>
      </c>
      <c r="AA126" s="12">
        <f t="shared" si="1"/>
        <v>57.857142857142854</v>
      </c>
      <c r="AB126" s="12">
        <v>10</v>
      </c>
      <c r="AC126" s="12">
        <v>0.52600000000000002</v>
      </c>
      <c r="AD126" s="11"/>
      <c r="AE126" s="11"/>
      <c r="AF126" s="11"/>
      <c r="AG126" s="11"/>
    </row>
    <row r="127" spans="1:33" x14ac:dyDescent="0.45">
      <c r="A127" t="s">
        <v>24</v>
      </c>
      <c r="B127" t="s">
        <v>56</v>
      </c>
      <c r="C127" t="s">
        <v>43</v>
      </c>
      <c r="D127">
        <v>289</v>
      </c>
      <c r="E127" s="12">
        <v>6461774</v>
      </c>
      <c r="F127" s="12">
        <v>4676754</v>
      </c>
      <c r="G127" s="12">
        <v>71949240</v>
      </c>
      <c r="H127" s="12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3" t="str">
        <f>VLOOKUP(C127,[1]Sheet1!$B:$D,3,FALSE)</f>
        <v>Commercial Banks</v>
      </c>
      <c r="Z127">
        <f>IFERROR(VLOOKUP(C127,[2]!LTP,2,FALSE),0)</f>
        <v>242</v>
      </c>
      <c r="AA127" s="12">
        <f t="shared" si="1"/>
        <v>8.6428571428571423</v>
      </c>
      <c r="AB127" s="12">
        <v>10</v>
      </c>
      <c r="AC127" s="12">
        <v>20</v>
      </c>
      <c r="AD127" s="11"/>
      <c r="AE127" s="11"/>
      <c r="AF127" s="11"/>
      <c r="AG127" s="11"/>
    </row>
    <row r="128" spans="1:33" x14ac:dyDescent="0.45">
      <c r="A128" t="s">
        <v>24</v>
      </c>
      <c r="B128" t="s">
        <v>56</v>
      </c>
      <c r="C128" t="s">
        <v>44</v>
      </c>
      <c r="D128">
        <v>287</v>
      </c>
      <c r="E128" s="12">
        <v>8033299</v>
      </c>
      <c r="F128" s="12">
        <v>3459058</v>
      </c>
      <c r="G128" s="12">
        <v>68597356</v>
      </c>
      <c r="H128" s="12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3" t="str">
        <f>VLOOKUP(C128,[1]Sheet1!$B:$D,3,FALSE)</f>
        <v>Commercial Banks</v>
      </c>
      <c r="Z128">
        <f>IFERROR(VLOOKUP(C128,[2]!LTP,2,FALSE),0)</f>
        <v>210</v>
      </c>
      <c r="AA128" s="12">
        <f t="shared" si="1"/>
        <v>12.352941176470589</v>
      </c>
      <c r="AB128" s="12">
        <v>16</v>
      </c>
      <c r="AC128" s="12">
        <v>0</v>
      </c>
      <c r="AD128" s="11"/>
      <c r="AE128" s="11"/>
      <c r="AF128" s="11"/>
      <c r="AG128" s="11"/>
    </row>
    <row r="129" spans="1:33" x14ac:dyDescent="0.45">
      <c r="A129" t="s">
        <v>24</v>
      </c>
      <c r="B129" t="s">
        <v>56</v>
      </c>
      <c r="C129" t="s">
        <v>45</v>
      </c>
      <c r="D129">
        <v>310</v>
      </c>
      <c r="E129" s="12">
        <v>8001255</v>
      </c>
      <c r="F129" s="12">
        <v>1404035</v>
      </c>
      <c r="G129" s="12">
        <v>64132105</v>
      </c>
      <c r="H129" s="12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3" t="str">
        <f>VLOOKUP(C129,[1]Sheet1!$B:$D,3,FALSE)</f>
        <v>Commercial Banks</v>
      </c>
      <c r="Z129">
        <f>IFERROR(VLOOKUP(C129,[2]!LTP,2,FALSE),0)</f>
        <v>290.2</v>
      </c>
      <c r="AA129" s="12">
        <f t="shared" si="1"/>
        <v>17.070588235294117</v>
      </c>
      <c r="AB129" s="12">
        <v>0</v>
      </c>
      <c r="AC129" s="12">
        <v>14</v>
      </c>
      <c r="AD129" s="11"/>
      <c r="AE129" s="11"/>
      <c r="AF129" s="11"/>
      <c r="AG129" s="11"/>
    </row>
    <row r="130" spans="1:33" x14ac:dyDescent="0.45">
      <c r="A130" t="s">
        <v>24</v>
      </c>
      <c r="B130" t="s">
        <v>56</v>
      </c>
      <c r="C130" t="s">
        <v>46</v>
      </c>
      <c r="D130">
        <v>322</v>
      </c>
      <c r="E130" s="12">
        <v>8046905</v>
      </c>
      <c r="F130" s="12">
        <v>4350273</v>
      </c>
      <c r="G130" s="12">
        <v>86620009</v>
      </c>
      <c r="H130" s="12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3" t="str">
        <f>VLOOKUP(C130,[1]Sheet1!$B:$D,3,FALSE)</f>
        <v>Commercial Banks</v>
      </c>
      <c r="Z130">
        <f>IFERROR(VLOOKUP(C130,[2]!LTP,2,FALSE),0)</f>
        <v>363.5</v>
      </c>
      <c r="AA130" s="12">
        <f t="shared" si="1"/>
        <v>16.522727272727273</v>
      </c>
      <c r="AB130" s="12">
        <v>5</v>
      </c>
      <c r="AC130" s="12">
        <v>10.79</v>
      </c>
      <c r="AD130" s="11"/>
      <c r="AE130" s="11"/>
      <c r="AF130" s="11"/>
      <c r="AG130" s="11"/>
    </row>
    <row r="131" spans="1:33" x14ac:dyDescent="0.45">
      <c r="A131" t="s">
        <v>24</v>
      </c>
      <c r="B131" t="s">
        <v>56</v>
      </c>
      <c r="C131" t="s">
        <v>47</v>
      </c>
      <c r="D131">
        <v>390</v>
      </c>
      <c r="E131" s="12">
        <v>6844949</v>
      </c>
      <c r="F131" s="12">
        <v>3580319</v>
      </c>
      <c r="G131" s="12">
        <v>77875050</v>
      </c>
      <c r="H131" s="12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3" t="str">
        <f>VLOOKUP(C131,[1]Sheet1!$B:$D,3,FALSE)</f>
        <v>Commercial Banks</v>
      </c>
      <c r="Z131">
        <f>IFERROR(VLOOKUP(C131,[2]!LTP,2,FALSE),0)</f>
        <v>274</v>
      </c>
      <c r="AA131" s="12">
        <f t="shared" ref="AA131:AA194" si="2">IFERROR(Z131/M131,0)</f>
        <v>21.076923076923077</v>
      </c>
      <c r="AB131" s="12">
        <v>5</v>
      </c>
      <c r="AC131" s="12">
        <v>8.16</v>
      </c>
      <c r="AD131" s="11"/>
      <c r="AE131" s="11"/>
      <c r="AF131" s="11"/>
      <c r="AG131" s="11"/>
    </row>
    <row r="132" spans="1:33" x14ac:dyDescent="0.45">
      <c r="A132" t="s">
        <v>24</v>
      </c>
      <c r="B132" t="s">
        <v>56</v>
      </c>
      <c r="C132" t="s">
        <v>48</v>
      </c>
      <c r="D132">
        <v>436</v>
      </c>
      <c r="E132" s="12">
        <v>8011430</v>
      </c>
      <c r="F132" s="12">
        <v>8551668</v>
      </c>
      <c r="G132" s="12">
        <v>71421579</v>
      </c>
      <c r="H132" s="12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3" t="str">
        <f>VLOOKUP(C132,[1]Sheet1!$B:$D,3,FALSE)</f>
        <v>Commercial Banks</v>
      </c>
      <c r="Z132">
        <f>IFERROR(VLOOKUP(C132,[2]!LTP,2,FALSE),0)</f>
        <v>562</v>
      </c>
      <c r="AA132" s="12">
        <f t="shared" si="2"/>
        <v>23.416666666666668</v>
      </c>
      <c r="AB132" s="12">
        <v>0</v>
      </c>
      <c r="AC132" s="12">
        <v>17.5</v>
      </c>
      <c r="AD132" s="11"/>
      <c r="AE132" s="11"/>
      <c r="AF132" s="11"/>
      <c r="AG132" s="11"/>
    </row>
    <row r="133" spans="1:33" x14ac:dyDescent="0.45">
      <c r="A133" t="s">
        <v>24</v>
      </c>
      <c r="B133" t="s">
        <v>56</v>
      </c>
      <c r="C133" t="s">
        <v>49</v>
      </c>
      <c r="D133">
        <v>232</v>
      </c>
      <c r="E133" s="12">
        <v>8152556</v>
      </c>
      <c r="F133" s="12">
        <v>1716686</v>
      </c>
      <c r="G133" s="12">
        <v>63615480</v>
      </c>
      <c r="H133" s="12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3" t="str">
        <f>VLOOKUP(C133,[1]Sheet1!$B:$D,3,FALSE)</f>
        <v>Commercial Banks</v>
      </c>
      <c r="Z133">
        <f>IFERROR(VLOOKUP(C133,[2]!LTP,2,FALSE),0)</f>
        <v>0</v>
      </c>
      <c r="AA133" s="12">
        <f t="shared" si="2"/>
        <v>0</v>
      </c>
      <c r="AB133" s="12">
        <v>0</v>
      </c>
      <c r="AC133" s="12">
        <v>11.5</v>
      </c>
      <c r="AD133" s="11"/>
      <c r="AE133" s="11"/>
      <c r="AF133" s="11"/>
      <c r="AG133" s="11"/>
    </row>
    <row r="134" spans="1:33" x14ac:dyDescent="0.45">
      <c r="A134" t="s">
        <v>24</v>
      </c>
      <c r="B134" t="s">
        <v>56</v>
      </c>
      <c r="C134" t="s">
        <v>50</v>
      </c>
      <c r="D134">
        <v>213</v>
      </c>
      <c r="E134" s="12">
        <v>5460629</v>
      </c>
      <c r="F134" s="12">
        <v>1223258</v>
      </c>
      <c r="G134" s="12">
        <v>45351861</v>
      </c>
      <c r="H134" s="12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3" t="str">
        <f>VLOOKUP(C134,[1]Sheet1!$B:$D,3,FALSE)</f>
        <v>Delist</v>
      </c>
      <c r="Z134">
        <f>IFERROR(VLOOKUP(C134,[2]!LTP,2,FALSE),0)</f>
        <v>0</v>
      </c>
      <c r="AA134" s="12">
        <f t="shared" si="2"/>
        <v>0</v>
      </c>
      <c r="AB134" s="12">
        <v>2</v>
      </c>
      <c r="AC134" s="12">
        <v>4.5</v>
      </c>
      <c r="AD134" s="11"/>
      <c r="AE134" s="11"/>
      <c r="AF134" s="11"/>
      <c r="AG134" s="11"/>
    </row>
    <row r="135" spans="1:33" x14ac:dyDescent="0.45">
      <c r="A135" t="s">
        <v>24</v>
      </c>
      <c r="B135" t="s">
        <v>56</v>
      </c>
      <c r="C135" t="s">
        <v>51</v>
      </c>
      <c r="D135">
        <v>262</v>
      </c>
      <c r="E135" s="12">
        <v>5881402</v>
      </c>
      <c r="F135" s="12">
        <v>2766473</v>
      </c>
      <c r="G135" s="12">
        <v>82843426</v>
      </c>
      <c r="H135" s="12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3" t="str">
        <f>VLOOKUP(C135,[1]Sheet1!$B:$D,3,FALSE)</f>
        <v>Commercial Banks</v>
      </c>
      <c r="Z135">
        <f>IFERROR(VLOOKUP(C135,[2]!LTP,2,FALSE),0)</f>
        <v>178.9</v>
      </c>
      <c r="AA135" s="12">
        <f t="shared" si="2"/>
        <v>10.523529411764706</v>
      </c>
      <c r="AB135" s="12">
        <v>8</v>
      </c>
      <c r="AC135" s="12">
        <v>0.42</v>
      </c>
      <c r="AD135" s="11"/>
      <c r="AE135" s="11"/>
      <c r="AF135" s="11"/>
      <c r="AG135" s="11"/>
    </row>
    <row r="136" spans="1:33" x14ac:dyDescent="0.45">
      <c r="A136" t="s">
        <v>24</v>
      </c>
      <c r="B136" t="s">
        <v>56</v>
      </c>
      <c r="C136" t="s">
        <v>52</v>
      </c>
      <c r="D136">
        <v>238</v>
      </c>
      <c r="E136" s="12">
        <v>5629576</v>
      </c>
      <c r="F136" s="12">
        <v>3538180</v>
      </c>
      <c r="G136" s="12">
        <v>69150986</v>
      </c>
      <c r="H136" s="12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3" t="str">
        <f>VLOOKUP(C136,[1]Sheet1!$B:$D,3,FALSE)</f>
        <v>Delist</v>
      </c>
      <c r="Z136">
        <f>IFERROR(VLOOKUP(C136,[2]!LTP,2,FALSE),0)</f>
        <v>0</v>
      </c>
      <c r="AA136" s="12">
        <f t="shared" si="2"/>
        <v>0</v>
      </c>
      <c r="AB136" s="12">
        <v>14</v>
      </c>
      <c r="AC136" s="12">
        <v>11</v>
      </c>
      <c r="AD136" s="11"/>
      <c r="AE136" s="11"/>
      <c r="AF136" s="11"/>
      <c r="AG136" s="11"/>
    </row>
    <row r="137" spans="1:33" x14ac:dyDescent="0.45">
      <c r="A137" t="s">
        <v>53</v>
      </c>
      <c r="B137" t="s">
        <v>56</v>
      </c>
      <c r="C137" t="s">
        <v>26</v>
      </c>
      <c r="D137">
        <v>364</v>
      </c>
      <c r="E137" s="12">
        <v>8505216</v>
      </c>
      <c r="F137" s="12">
        <v>8920696</v>
      </c>
      <c r="G137" s="12">
        <v>98173412</v>
      </c>
      <c r="H137" s="12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3" t="str">
        <f>VLOOKUP(C137,[1]Sheet1!$B:$D,3,FALSE)</f>
        <v>Commercial Banks</v>
      </c>
      <c r="Z137">
        <f>IFERROR(VLOOKUP(C137,[2]!LTP,2,FALSE),0)</f>
        <v>258.8</v>
      </c>
      <c r="AA137" s="12">
        <f t="shared" si="2"/>
        <v>10.783333333333333</v>
      </c>
      <c r="AB137" s="12">
        <v>6</v>
      </c>
      <c r="AC137" s="12">
        <v>15.053000000000001</v>
      </c>
      <c r="AD137" s="11"/>
      <c r="AE137" s="11"/>
      <c r="AF137" s="11"/>
      <c r="AG137" s="11"/>
    </row>
    <row r="138" spans="1:33" x14ac:dyDescent="0.45">
      <c r="A138" t="s">
        <v>53</v>
      </c>
      <c r="B138" t="s">
        <v>56</v>
      </c>
      <c r="C138" t="s">
        <v>27</v>
      </c>
      <c r="D138">
        <v>211</v>
      </c>
      <c r="E138" s="12">
        <v>5185222</v>
      </c>
      <c r="F138" s="12">
        <v>1739999</v>
      </c>
      <c r="G138" s="12">
        <v>37008085</v>
      </c>
      <c r="H138" s="12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3" t="str">
        <f>VLOOKUP(C138,[1]Sheet1!$B:$D,3,FALSE)</f>
        <v>Delist</v>
      </c>
      <c r="Z138">
        <f>IFERROR(VLOOKUP(C138,[2]!LTP,2,FALSE),0)</f>
        <v>0</v>
      </c>
      <c r="AA138" s="12">
        <f t="shared" si="2"/>
        <v>0</v>
      </c>
      <c r="AB138" s="12">
        <v>0</v>
      </c>
      <c r="AC138" s="12">
        <v>4.05</v>
      </c>
      <c r="AD138" s="11"/>
      <c r="AE138" s="11"/>
      <c r="AF138" s="11"/>
      <c r="AG138" s="11"/>
    </row>
    <row r="139" spans="1:33" x14ac:dyDescent="0.45">
      <c r="A139" t="s">
        <v>53</v>
      </c>
      <c r="B139" t="s">
        <v>56</v>
      </c>
      <c r="C139" t="s">
        <v>28</v>
      </c>
      <c r="D139">
        <v>249</v>
      </c>
      <c r="E139" s="12">
        <v>8029160</v>
      </c>
      <c r="F139" s="12">
        <v>1996853</v>
      </c>
      <c r="G139" s="12">
        <v>58464929</v>
      </c>
      <c r="H139" s="12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3" t="str">
        <f>VLOOKUP(C139,[1]Sheet1!$B:$D,3,FALSE)</f>
        <v>Commercial Banks</v>
      </c>
      <c r="Z139">
        <f>IFERROR(VLOOKUP(C139,[2]!LTP,2,FALSE),0)</f>
        <v>193.2</v>
      </c>
      <c r="AA139" s="12">
        <f t="shared" si="2"/>
        <v>12.074999999999999</v>
      </c>
      <c r="AB139" s="12">
        <v>3.6280000000000001</v>
      </c>
      <c r="AC139" s="12">
        <v>1.635</v>
      </c>
      <c r="AD139" s="11"/>
      <c r="AE139" s="11"/>
      <c r="AF139" s="11"/>
      <c r="AG139" s="11"/>
    </row>
    <row r="140" spans="1:33" x14ac:dyDescent="0.45">
      <c r="A140" t="s">
        <v>53</v>
      </c>
      <c r="B140" t="s">
        <v>56</v>
      </c>
      <c r="C140" t="s">
        <v>29</v>
      </c>
      <c r="D140">
        <v>503</v>
      </c>
      <c r="E140" s="12">
        <v>8106863</v>
      </c>
      <c r="F140" s="12">
        <v>5190410</v>
      </c>
      <c r="G140" s="12">
        <v>103299184</v>
      </c>
      <c r="H140" s="12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3" t="str">
        <f>VLOOKUP(C140,[1]Sheet1!$B:$D,3,FALSE)</f>
        <v>Commercial Banks</v>
      </c>
      <c r="Z140">
        <f>IFERROR(VLOOKUP(C140,[2]!LTP,2,FALSE),0)</f>
        <v>590</v>
      </c>
      <c r="AA140" s="12">
        <f t="shared" si="2"/>
        <v>21.071428571428573</v>
      </c>
      <c r="AB140" s="12">
        <v>0</v>
      </c>
      <c r="AC140" s="12">
        <v>20</v>
      </c>
      <c r="AD140" s="11"/>
      <c r="AE140" s="11"/>
      <c r="AF140" s="11"/>
      <c r="AG140" s="11"/>
    </row>
    <row r="141" spans="1:33" x14ac:dyDescent="0.45">
      <c r="A141" t="s">
        <v>53</v>
      </c>
      <c r="B141" t="s">
        <v>56</v>
      </c>
      <c r="C141" t="s">
        <v>30</v>
      </c>
      <c r="D141">
        <v>298</v>
      </c>
      <c r="E141" s="12">
        <v>8888376</v>
      </c>
      <c r="F141" s="12">
        <v>3369346</v>
      </c>
      <c r="G141" s="12">
        <v>100216310</v>
      </c>
      <c r="H141" s="12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3" t="str">
        <f>VLOOKUP(C141,[1]Sheet1!$B:$D,3,FALSE)</f>
        <v>Commercial Banks</v>
      </c>
      <c r="Z141">
        <f>IFERROR(VLOOKUP(C141,[2]!LTP,2,FALSE),0)</f>
        <v>199.9</v>
      </c>
      <c r="AA141" s="12">
        <f t="shared" si="2"/>
        <v>9.519047619047619</v>
      </c>
      <c r="AB141" s="12">
        <v>16</v>
      </c>
      <c r="AC141" s="12">
        <v>0</v>
      </c>
      <c r="AD141" s="11"/>
      <c r="AE141" s="11"/>
      <c r="AF141" s="11"/>
      <c r="AG141" s="11"/>
    </row>
    <row r="142" spans="1:33" x14ac:dyDescent="0.45">
      <c r="A142" t="s">
        <v>53</v>
      </c>
      <c r="B142" t="s">
        <v>56</v>
      </c>
      <c r="C142" t="s">
        <v>31</v>
      </c>
      <c r="D142">
        <v>484</v>
      </c>
      <c r="E142" s="12">
        <v>8114529</v>
      </c>
      <c r="F142" s="12">
        <v>4696545</v>
      </c>
      <c r="G142" s="12">
        <v>92972795</v>
      </c>
      <c r="H142" s="12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3" t="str">
        <f>VLOOKUP(C142,[1]Sheet1!$B:$D,3,FALSE)</f>
        <v>Commercial Banks</v>
      </c>
      <c r="Z142">
        <f>IFERROR(VLOOKUP(C142,[2]!LTP,2,FALSE),0)</f>
        <v>226.5</v>
      </c>
      <c r="AA142" s="12">
        <f t="shared" si="2"/>
        <v>8.3888888888888893</v>
      </c>
      <c r="AB142" s="12">
        <v>5</v>
      </c>
      <c r="AC142" s="12">
        <v>10.78</v>
      </c>
      <c r="AD142" s="11"/>
      <c r="AE142" s="11"/>
      <c r="AF142" s="11"/>
      <c r="AG142" s="11"/>
    </row>
    <row r="143" spans="1:33" x14ac:dyDescent="0.45">
      <c r="A143" t="s">
        <v>53</v>
      </c>
      <c r="B143" t="s">
        <v>56</v>
      </c>
      <c r="C143" t="s">
        <v>32</v>
      </c>
      <c r="D143">
        <v>214</v>
      </c>
      <c r="E143" s="12">
        <v>8000786</v>
      </c>
      <c r="F143" s="12">
        <v>1066878</v>
      </c>
      <c r="G143" s="12">
        <v>52801374</v>
      </c>
      <c r="H143" s="12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3" t="str">
        <f>VLOOKUP(C143,[1]Sheet1!$B:$D,3,FALSE)</f>
        <v>Delist</v>
      </c>
      <c r="Z143">
        <f>IFERROR(VLOOKUP(C143,[2]!LTP,2,FALSE),0)</f>
        <v>0</v>
      </c>
      <c r="AA143" s="12">
        <f t="shared" si="2"/>
        <v>0</v>
      </c>
      <c r="AB143" s="12">
        <v>0</v>
      </c>
      <c r="AC143" s="12">
        <v>8.5</v>
      </c>
      <c r="AD143" s="11"/>
      <c r="AE143" s="11"/>
      <c r="AF143" s="11"/>
      <c r="AG143" s="11"/>
    </row>
    <row r="144" spans="1:33" x14ac:dyDescent="0.45">
      <c r="A144" t="s">
        <v>53</v>
      </c>
      <c r="B144" t="s">
        <v>56</v>
      </c>
      <c r="C144" t="s">
        <v>33</v>
      </c>
      <c r="D144">
        <v>214</v>
      </c>
      <c r="E144" s="12">
        <v>5969496</v>
      </c>
      <c r="F144" s="12">
        <v>2590947</v>
      </c>
      <c r="G144" s="12">
        <v>57680958</v>
      </c>
      <c r="H144" s="12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3" t="str">
        <f>VLOOKUP(C144,[1]Sheet1!$B:$D,3,FALSE)</f>
        <v>Commercial Banks</v>
      </c>
      <c r="Z144">
        <f>IFERROR(VLOOKUP(C144,[2]!LTP,2,FALSE),0)</f>
        <v>179.8</v>
      </c>
      <c r="AA144" s="12">
        <f t="shared" si="2"/>
        <v>11.237500000000001</v>
      </c>
      <c r="AB144" s="12">
        <v>8.5</v>
      </c>
      <c r="AC144" s="12">
        <v>0</v>
      </c>
      <c r="AD144" s="11"/>
      <c r="AE144" s="11"/>
      <c r="AF144" s="11"/>
      <c r="AG144" s="11"/>
    </row>
    <row r="145" spans="1:33" x14ac:dyDescent="0.45">
      <c r="A145" t="s">
        <v>53</v>
      </c>
      <c r="B145" t="s">
        <v>56</v>
      </c>
      <c r="C145" t="s">
        <v>34</v>
      </c>
      <c r="D145">
        <v>234</v>
      </c>
      <c r="E145" s="12">
        <v>8221868</v>
      </c>
      <c r="F145" s="12">
        <v>1886146</v>
      </c>
      <c r="G145" s="12">
        <v>60279392</v>
      </c>
      <c r="H145" s="12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3" t="str">
        <f>VLOOKUP(C145,[1]Sheet1!$B:$D,3,FALSE)</f>
        <v>Commercial Banks</v>
      </c>
      <c r="Z145">
        <f>IFERROR(VLOOKUP(C145,[2]!LTP,2,FALSE),0)</f>
        <v>0</v>
      </c>
      <c r="AA145" s="12">
        <f t="shared" si="2"/>
        <v>0</v>
      </c>
      <c r="AB145" s="12">
        <v>8.5</v>
      </c>
      <c r="AC145" s="12">
        <v>0.45</v>
      </c>
      <c r="AD145" s="11"/>
      <c r="AE145" s="11"/>
      <c r="AF145" s="11"/>
      <c r="AG145" s="11"/>
    </row>
    <row r="146" spans="1:33" x14ac:dyDescent="0.45">
      <c r="A146" t="s">
        <v>53</v>
      </c>
      <c r="B146" t="s">
        <v>56</v>
      </c>
      <c r="C146" t="s">
        <v>35</v>
      </c>
      <c r="D146">
        <v>267</v>
      </c>
      <c r="E146" s="12">
        <v>8055693</v>
      </c>
      <c r="F146" s="12">
        <v>1449914</v>
      </c>
      <c r="G146" s="12">
        <v>65798374</v>
      </c>
      <c r="H146" s="12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3" t="str">
        <f>VLOOKUP(C146,[1]Sheet1!$B:$D,3,FALSE)</f>
        <v>Commercial Banks</v>
      </c>
      <c r="Z146">
        <f>IFERROR(VLOOKUP(C146,[2]!LTP,2,FALSE),0)</f>
        <v>254</v>
      </c>
      <c r="AA146" s="12">
        <f t="shared" si="2"/>
        <v>21.166666666666668</v>
      </c>
      <c r="AB146" s="12">
        <v>0</v>
      </c>
      <c r="AC146" s="12">
        <v>10</v>
      </c>
      <c r="AD146" s="11"/>
      <c r="AE146" s="11"/>
      <c r="AF146" s="11"/>
      <c r="AG146" s="11"/>
    </row>
    <row r="147" spans="1:33" x14ac:dyDescent="0.45">
      <c r="A147" t="s">
        <v>53</v>
      </c>
      <c r="B147" t="s">
        <v>56</v>
      </c>
      <c r="C147" t="s">
        <v>36</v>
      </c>
      <c r="D147">
        <v>232</v>
      </c>
      <c r="E147" s="12">
        <v>7376743</v>
      </c>
      <c r="F147" s="12">
        <v>1676591</v>
      </c>
      <c r="G147" s="12">
        <v>45573713</v>
      </c>
      <c r="H147" s="12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3" t="str">
        <f>VLOOKUP(C147,[1]Sheet1!$B:$D,3,FALSE)</f>
        <v>Delist</v>
      </c>
      <c r="Z147">
        <f>IFERROR(VLOOKUP(C147,[2]!LTP,2,FALSE),0)</f>
        <v>0</v>
      </c>
      <c r="AA147" s="12">
        <f t="shared" si="2"/>
        <v>0</v>
      </c>
      <c r="AB147" s="12">
        <v>1</v>
      </c>
      <c r="AC147" s="12">
        <v>6.85</v>
      </c>
      <c r="AD147" s="11"/>
      <c r="AE147" s="11"/>
      <c r="AF147" s="11"/>
      <c r="AG147" s="11"/>
    </row>
    <row r="148" spans="1:33" x14ac:dyDescent="0.45">
      <c r="A148" t="s">
        <v>53</v>
      </c>
      <c r="B148" t="s">
        <v>56</v>
      </c>
      <c r="C148" t="s">
        <v>37</v>
      </c>
      <c r="D148">
        <v>926</v>
      </c>
      <c r="E148" s="12">
        <v>8043221</v>
      </c>
      <c r="F148" s="12">
        <v>7855328</v>
      </c>
      <c r="G148" s="12">
        <v>121289272</v>
      </c>
      <c r="H148" s="12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3" t="str">
        <f>VLOOKUP(C148,[1]Sheet1!$B:$D,3,FALSE)</f>
        <v>Commercial Banks</v>
      </c>
      <c r="Z148">
        <f>IFERROR(VLOOKUP(C148,[2]!LTP,2,FALSE),0)</f>
        <v>616.79999999999995</v>
      </c>
      <c r="AA148" s="12">
        <f t="shared" si="2"/>
        <v>13.408695652173913</v>
      </c>
      <c r="AB148" s="12">
        <v>12</v>
      </c>
      <c r="AC148" s="12">
        <v>22</v>
      </c>
      <c r="AD148" s="11"/>
      <c r="AE148" s="11"/>
      <c r="AF148" s="11"/>
      <c r="AG148" s="11"/>
    </row>
    <row r="149" spans="1:33" x14ac:dyDescent="0.45">
      <c r="A149" t="s">
        <v>53</v>
      </c>
      <c r="B149" t="s">
        <v>56</v>
      </c>
      <c r="C149" t="s">
        <v>38</v>
      </c>
      <c r="D149">
        <v>399</v>
      </c>
      <c r="E149" s="12">
        <v>8088144</v>
      </c>
      <c r="F149" s="12">
        <v>2791068</v>
      </c>
      <c r="G149" s="12">
        <v>41890083</v>
      </c>
      <c r="H149" s="12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3" t="str">
        <f>VLOOKUP(C149,[1]Sheet1!$B:$D,3,FALSE)</f>
        <v>Delist</v>
      </c>
      <c r="Z149">
        <f>IFERROR(VLOOKUP(C149,[2]!LTP,2,FALSE),0)</f>
        <v>0</v>
      </c>
      <c r="AA149" s="12">
        <f t="shared" si="2"/>
        <v>0</v>
      </c>
      <c r="AB149" s="12">
        <v>0</v>
      </c>
      <c r="AC149" s="12">
        <v>10.53</v>
      </c>
      <c r="AD149" s="11"/>
      <c r="AE149" s="11"/>
      <c r="AF149" s="11"/>
      <c r="AG149" s="11"/>
    </row>
    <row r="150" spans="1:33" x14ac:dyDescent="0.45">
      <c r="A150" t="s">
        <v>53</v>
      </c>
      <c r="B150" t="s">
        <v>56</v>
      </c>
      <c r="C150" t="s">
        <v>39</v>
      </c>
      <c r="D150">
        <v>311</v>
      </c>
      <c r="E150" s="12">
        <v>8042662</v>
      </c>
      <c r="F150" s="12">
        <v>5047550</v>
      </c>
      <c r="G150" s="12">
        <v>91898690</v>
      </c>
      <c r="H150" s="12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3" t="str">
        <f>VLOOKUP(C150,[1]Sheet1!$B:$D,3,FALSE)</f>
        <v>Commercial Banks</v>
      </c>
      <c r="Z150">
        <f>IFERROR(VLOOKUP(C150,[2]!LTP,2,FALSE),0)</f>
        <v>264</v>
      </c>
      <c r="AA150" s="12">
        <f t="shared" si="2"/>
        <v>6.4390243902439028</v>
      </c>
      <c r="AB150" s="12">
        <v>0</v>
      </c>
      <c r="AC150" s="12">
        <v>0</v>
      </c>
      <c r="AD150" s="11"/>
      <c r="AE150" s="11"/>
      <c r="AF150" s="11"/>
      <c r="AG150" s="11"/>
    </row>
    <row r="151" spans="1:33" x14ac:dyDescent="0.45">
      <c r="A151" t="s">
        <v>53</v>
      </c>
      <c r="B151" t="s">
        <v>56</v>
      </c>
      <c r="C151" t="s">
        <v>40</v>
      </c>
      <c r="D151">
        <v>224</v>
      </c>
      <c r="E151" s="12">
        <v>4679058</v>
      </c>
      <c r="F151" s="12">
        <v>2914562</v>
      </c>
      <c r="G151" s="12">
        <v>58913520</v>
      </c>
      <c r="H151" s="12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3" t="str">
        <f>VLOOKUP(C151,[1]Sheet1!$B:$D,3,FALSE)</f>
        <v>Delist</v>
      </c>
      <c r="Z151">
        <f>IFERROR(VLOOKUP(C151,[2]!LTP,2,FALSE),0)</f>
        <v>0</v>
      </c>
      <c r="AA151" s="12">
        <f t="shared" si="2"/>
        <v>0</v>
      </c>
      <c r="AB151" s="12">
        <v>15.89</v>
      </c>
      <c r="AC151" s="12">
        <v>0.83</v>
      </c>
      <c r="AD151" s="11"/>
      <c r="AE151" s="11"/>
      <c r="AF151" s="11"/>
      <c r="AG151" s="11"/>
    </row>
    <row r="152" spans="1:33" x14ac:dyDescent="0.45">
      <c r="A152" t="s">
        <v>53</v>
      </c>
      <c r="B152" t="s">
        <v>56</v>
      </c>
      <c r="C152" t="s">
        <v>41</v>
      </c>
      <c r="D152">
        <v>460</v>
      </c>
      <c r="E152" s="12">
        <v>10626436</v>
      </c>
      <c r="F152" s="12">
        <v>9911933</v>
      </c>
      <c r="G152" s="12">
        <v>129845324</v>
      </c>
      <c r="H152" s="12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3" t="str">
        <f>VLOOKUP(C152,[1]Sheet1!$B:$D,3,FALSE)</f>
        <v>Delist</v>
      </c>
      <c r="Z152">
        <f>IFERROR(VLOOKUP(C152,[2]!LTP,2,FALSE),0)</f>
        <v>0</v>
      </c>
      <c r="AA152" s="12">
        <f t="shared" si="2"/>
        <v>0</v>
      </c>
      <c r="AB152" s="12">
        <v>18</v>
      </c>
      <c r="AC152" s="12">
        <v>22</v>
      </c>
      <c r="AD152" s="11"/>
      <c r="AE152" s="11"/>
      <c r="AF152" s="11"/>
      <c r="AG152" s="11"/>
    </row>
    <row r="153" spans="1:33" x14ac:dyDescent="0.45">
      <c r="A153" t="s">
        <v>53</v>
      </c>
      <c r="B153" t="s">
        <v>56</v>
      </c>
      <c r="C153" t="s">
        <v>42</v>
      </c>
      <c r="D153">
        <v>750</v>
      </c>
      <c r="E153" s="12">
        <v>8031117</v>
      </c>
      <c r="F153" s="12">
        <v>2655758</v>
      </c>
      <c r="G153" s="12">
        <v>120466632</v>
      </c>
      <c r="H153" s="12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3" t="str">
        <f>VLOOKUP(C153,[1]Sheet1!$B:$D,3,FALSE)</f>
        <v>Commercial Banks</v>
      </c>
      <c r="Z153">
        <f>IFERROR(VLOOKUP(C153,[2]!LTP,2,FALSE),0)</f>
        <v>810</v>
      </c>
      <c r="AA153" s="12">
        <f t="shared" si="2"/>
        <v>57.857142857142854</v>
      </c>
      <c r="AB153" s="12">
        <v>10</v>
      </c>
      <c r="AC153" s="12">
        <v>0.52600000000000002</v>
      </c>
      <c r="AD153" s="11"/>
      <c r="AE153" s="11"/>
      <c r="AF153" s="11"/>
      <c r="AG153" s="11"/>
    </row>
    <row r="154" spans="1:33" x14ac:dyDescent="0.45">
      <c r="A154" t="s">
        <v>53</v>
      </c>
      <c r="B154" t="s">
        <v>56</v>
      </c>
      <c r="C154" t="s">
        <v>43</v>
      </c>
      <c r="D154">
        <v>289</v>
      </c>
      <c r="E154" s="12">
        <v>6461774</v>
      </c>
      <c r="F154" s="12">
        <v>5232661</v>
      </c>
      <c r="G154" s="12">
        <v>80552649</v>
      </c>
      <c r="H154" s="12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3" t="str">
        <f>VLOOKUP(C154,[1]Sheet1!$B:$D,3,FALSE)</f>
        <v>Commercial Banks</v>
      </c>
      <c r="Z154">
        <f>IFERROR(VLOOKUP(C154,[2]!LTP,2,FALSE),0)</f>
        <v>242</v>
      </c>
      <c r="AA154" s="12">
        <f t="shared" si="2"/>
        <v>7.806451612903226</v>
      </c>
      <c r="AB154" s="12">
        <v>10</v>
      </c>
      <c r="AC154" s="12">
        <v>20</v>
      </c>
      <c r="AD154" s="11"/>
      <c r="AE154" s="11"/>
      <c r="AF154" s="11"/>
      <c r="AG154" s="11"/>
    </row>
    <row r="155" spans="1:33" x14ac:dyDescent="0.45">
      <c r="A155" t="s">
        <v>53</v>
      </c>
      <c r="B155" t="s">
        <v>56</v>
      </c>
      <c r="C155" t="s">
        <v>44</v>
      </c>
      <c r="D155">
        <v>287</v>
      </c>
      <c r="E155" s="12">
        <v>8033299</v>
      </c>
      <c r="F155" s="12">
        <v>2116953</v>
      </c>
      <c r="G155" s="12">
        <v>71060891</v>
      </c>
      <c r="H155" s="12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3" t="str">
        <f>VLOOKUP(C155,[1]Sheet1!$B:$D,3,FALSE)</f>
        <v>Commercial Banks</v>
      </c>
      <c r="Z155">
        <f>IFERROR(VLOOKUP(C155,[2]!LTP,2,FALSE),0)</f>
        <v>210</v>
      </c>
      <c r="AA155" s="12">
        <f t="shared" si="2"/>
        <v>11.666666666666666</v>
      </c>
      <c r="AB155" s="12">
        <v>16</v>
      </c>
      <c r="AC155" s="12">
        <v>0</v>
      </c>
      <c r="AD155" s="11"/>
      <c r="AE155" s="11"/>
      <c r="AF155" s="11"/>
      <c r="AG155" s="11"/>
    </row>
    <row r="156" spans="1:33" x14ac:dyDescent="0.45">
      <c r="A156" t="s">
        <v>53</v>
      </c>
      <c r="B156" t="s">
        <v>56</v>
      </c>
      <c r="C156" t="s">
        <v>45</v>
      </c>
      <c r="D156">
        <v>310</v>
      </c>
      <c r="E156" s="12">
        <v>8001255</v>
      </c>
      <c r="F156" s="12">
        <v>1884362</v>
      </c>
      <c r="G156" s="12">
        <v>68399183</v>
      </c>
      <c r="H156" s="12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3" t="str">
        <f>VLOOKUP(C156,[1]Sheet1!$B:$D,3,FALSE)</f>
        <v>Commercial Banks</v>
      </c>
      <c r="Z156">
        <f>IFERROR(VLOOKUP(C156,[2]!LTP,2,FALSE),0)</f>
        <v>290.2</v>
      </c>
      <c r="AA156" s="12">
        <f t="shared" si="2"/>
        <v>13.819047619047618</v>
      </c>
      <c r="AB156" s="12">
        <v>0</v>
      </c>
      <c r="AC156" s="12">
        <v>14</v>
      </c>
      <c r="AD156" s="11"/>
      <c r="AE156" s="11"/>
      <c r="AF156" s="11"/>
      <c r="AG156" s="11"/>
    </row>
    <row r="157" spans="1:33" x14ac:dyDescent="0.45">
      <c r="A157" t="s">
        <v>53</v>
      </c>
      <c r="B157" t="s">
        <v>56</v>
      </c>
      <c r="C157" t="s">
        <v>46</v>
      </c>
      <c r="D157">
        <v>322</v>
      </c>
      <c r="E157" s="12">
        <v>8046905</v>
      </c>
      <c r="F157" s="12">
        <v>3692756</v>
      </c>
      <c r="G157" s="12">
        <v>85169260</v>
      </c>
      <c r="H157" s="12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3" t="str">
        <f>VLOOKUP(C157,[1]Sheet1!$B:$D,3,FALSE)</f>
        <v>Commercial Banks</v>
      </c>
      <c r="Z157">
        <f>IFERROR(VLOOKUP(C157,[2]!LTP,2,FALSE),0)</f>
        <v>363.5</v>
      </c>
      <c r="AA157" s="12">
        <f t="shared" si="2"/>
        <v>15.804347826086957</v>
      </c>
      <c r="AB157" s="12">
        <v>5</v>
      </c>
      <c r="AC157" s="12">
        <v>10.79</v>
      </c>
      <c r="AD157" s="11"/>
      <c r="AE157" s="11"/>
      <c r="AF157" s="11"/>
      <c r="AG157" s="11"/>
    </row>
    <row r="158" spans="1:33" x14ac:dyDescent="0.45">
      <c r="A158" t="s">
        <v>53</v>
      </c>
      <c r="B158" t="s">
        <v>56</v>
      </c>
      <c r="C158" t="s">
        <v>47</v>
      </c>
      <c r="D158">
        <v>389</v>
      </c>
      <c r="E158" s="12">
        <v>7954104</v>
      </c>
      <c r="F158" s="12">
        <v>4104861</v>
      </c>
      <c r="G158" s="12">
        <v>85566023</v>
      </c>
      <c r="H158" s="12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3" t="str">
        <f>VLOOKUP(C158,[1]Sheet1!$B:$D,3,FALSE)</f>
        <v>Commercial Banks</v>
      </c>
      <c r="Z158">
        <f>IFERROR(VLOOKUP(C158,[2]!LTP,2,FALSE),0)</f>
        <v>274</v>
      </c>
      <c r="AA158" s="12">
        <f t="shared" si="2"/>
        <v>14.421052631578947</v>
      </c>
      <c r="AB158" s="12">
        <v>5</v>
      </c>
      <c r="AC158" s="12">
        <v>8.16</v>
      </c>
      <c r="AD158" s="11"/>
      <c r="AE158" s="11"/>
      <c r="AF158" s="11"/>
      <c r="AG158" s="11"/>
    </row>
    <row r="159" spans="1:33" x14ac:dyDescent="0.45">
      <c r="A159" t="s">
        <v>53</v>
      </c>
      <c r="B159" t="s">
        <v>56</v>
      </c>
      <c r="C159" t="s">
        <v>48</v>
      </c>
      <c r="D159">
        <v>436</v>
      </c>
      <c r="E159" s="12">
        <v>8011431</v>
      </c>
      <c r="F159" s="12">
        <v>4866031</v>
      </c>
      <c r="G159" s="12">
        <v>66072252</v>
      </c>
      <c r="H159" s="12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3" t="str">
        <f>VLOOKUP(C159,[1]Sheet1!$B:$D,3,FALSE)</f>
        <v>Commercial Banks</v>
      </c>
      <c r="Z159">
        <f>IFERROR(VLOOKUP(C159,[2]!LTP,2,FALSE),0)</f>
        <v>562</v>
      </c>
      <c r="AA159" s="12">
        <f t="shared" si="2"/>
        <v>22.48</v>
      </c>
      <c r="AB159" s="12">
        <v>0</v>
      </c>
      <c r="AC159" s="12">
        <v>17.5</v>
      </c>
      <c r="AD159" s="11"/>
      <c r="AE159" s="11"/>
      <c r="AF159" s="11"/>
      <c r="AG159" s="11"/>
    </row>
    <row r="160" spans="1:33" x14ac:dyDescent="0.45">
      <c r="A160" t="s">
        <v>53</v>
      </c>
      <c r="B160" t="s">
        <v>56</v>
      </c>
      <c r="C160" t="s">
        <v>49</v>
      </c>
      <c r="D160">
        <v>232</v>
      </c>
      <c r="E160" s="12">
        <v>8152556</v>
      </c>
      <c r="F160" s="12">
        <v>2100536</v>
      </c>
      <c r="G160" s="12">
        <v>63269277</v>
      </c>
      <c r="H160" s="12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3" t="str">
        <f>VLOOKUP(C160,[1]Sheet1!$B:$D,3,FALSE)</f>
        <v>Commercial Banks</v>
      </c>
      <c r="Z160">
        <f>IFERROR(VLOOKUP(C160,[2]!LTP,2,FALSE),0)</f>
        <v>0</v>
      </c>
      <c r="AA160" s="12">
        <f t="shared" si="2"/>
        <v>0</v>
      </c>
      <c r="AB160" s="12">
        <v>0</v>
      </c>
      <c r="AC160" s="12">
        <v>11.5</v>
      </c>
      <c r="AD160" s="11"/>
      <c r="AE160" s="11"/>
      <c r="AF160" s="11"/>
      <c r="AG160" s="11"/>
    </row>
    <row r="161" spans="1:33" x14ac:dyDescent="0.45">
      <c r="A161" t="s">
        <v>53</v>
      </c>
      <c r="B161" t="s">
        <v>56</v>
      </c>
      <c r="C161" t="s">
        <v>50</v>
      </c>
      <c r="D161">
        <v>213</v>
      </c>
      <c r="E161" s="12">
        <v>8063435</v>
      </c>
      <c r="F161" s="12">
        <v>1760948</v>
      </c>
      <c r="G161" s="12">
        <v>52177173</v>
      </c>
      <c r="H161" s="12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3" t="str">
        <f>VLOOKUP(C161,[1]Sheet1!$B:$D,3,FALSE)</f>
        <v>Delist</v>
      </c>
      <c r="Z161">
        <f>IFERROR(VLOOKUP(C161,[2]!LTP,2,FALSE),0)</f>
        <v>0</v>
      </c>
      <c r="AA161" s="12">
        <f t="shared" si="2"/>
        <v>0</v>
      </c>
      <c r="AB161" s="12">
        <v>2</v>
      </c>
      <c r="AC161" s="12">
        <v>4.5</v>
      </c>
      <c r="AD161" s="11"/>
      <c r="AE161" s="11"/>
      <c r="AF161" s="11"/>
      <c r="AG161" s="11"/>
    </row>
    <row r="162" spans="1:33" x14ac:dyDescent="0.45">
      <c r="A162" t="s">
        <v>53</v>
      </c>
      <c r="B162" t="s">
        <v>56</v>
      </c>
      <c r="C162" t="s">
        <v>51</v>
      </c>
      <c r="D162">
        <v>262</v>
      </c>
      <c r="E162" s="12">
        <v>6533414</v>
      </c>
      <c r="F162" s="12">
        <v>3107104</v>
      </c>
      <c r="G162" s="12">
        <v>86128036</v>
      </c>
      <c r="H162" s="12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3" t="str">
        <f>VLOOKUP(C162,[1]Sheet1!$B:$D,3,FALSE)</f>
        <v>Commercial Banks</v>
      </c>
      <c r="Z162">
        <f>IFERROR(VLOOKUP(C162,[2]!LTP,2,FALSE),0)</f>
        <v>178.9</v>
      </c>
      <c r="AA162" s="12">
        <f t="shared" si="2"/>
        <v>9.4157894736842103</v>
      </c>
      <c r="AB162" s="12">
        <v>8</v>
      </c>
      <c r="AC162" s="12">
        <v>0.42</v>
      </c>
      <c r="AD162" s="11"/>
      <c r="AE162" s="11"/>
      <c r="AF162" s="11"/>
      <c r="AG162" s="11"/>
    </row>
    <row r="163" spans="1:33" x14ac:dyDescent="0.45">
      <c r="A163" t="s">
        <v>53</v>
      </c>
      <c r="B163" t="s">
        <v>56</v>
      </c>
      <c r="C163" t="s">
        <v>52</v>
      </c>
      <c r="D163">
        <v>238</v>
      </c>
      <c r="E163" s="12">
        <v>6245383</v>
      </c>
      <c r="F163" s="12">
        <v>4897507</v>
      </c>
      <c r="G163" s="12">
        <v>70439860</v>
      </c>
      <c r="H163" s="12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3" t="str">
        <f>VLOOKUP(C163,[1]Sheet1!$B:$D,3,FALSE)</f>
        <v>Delist</v>
      </c>
      <c r="Z163">
        <f>IFERROR(VLOOKUP(C163,[2]!LTP,2,FALSE),0)</f>
        <v>0</v>
      </c>
      <c r="AA163" s="12">
        <f t="shared" si="2"/>
        <v>0</v>
      </c>
      <c r="AB163" s="12">
        <v>14</v>
      </c>
      <c r="AC163" s="12">
        <v>11</v>
      </c>
      <c r="AD163" s="11"/>
      <c r="AE163" s="11"/>
      <c r="AF163" s="11"/>
      <c r="AG163" s="11"/>
    </row>
    <row r="164" spans="1:33" x14ac:dyDescent="0.45">
      <c r="A164" t="s">
        <v>54</v>
      </c>
      <c r="B164" t="s">
        <v>56</v>
      </c>
      <c r="C164" t="s">
        <v>26</v>
      </c>
      <c r="D164">
        <v>364</v>
      </c>
      <c r="E164" s="12">
        <v>8505216</v>
      </c>
      <c r="F164" s="12">
        <v>9645376</v>
      </c>
      <c r="G164" s="12">
        <v>97105612</v>
      </c>
      <c r="H164" s="12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3" t="str">
        <f>VLOOKUP(C164,[1]Sheet1!$B:$D,3,FALSE)</f>
        <v>Commercial Banks</v>
      </c>
      <c r="Z164">
        <f>IFERROR(VLOOKUP(C164,[2]!LTP,2,FALSE),0)</f>
        <v>258.8</v>
      </c>
      <c r="AA164" s="12">
        <f t="shared" si="2"/>
        <v>9.2428571428571438</v>
      </c>
      <c r="AB164" s="12">
        <v>6</v>
      </c>
      <c r="AC164" s="12">
        <v>15.053000000000001</v>
      </c>
      <c r="AD164" s="11"/>
      <c r="AE164" s="11"/>
      <c r="AF164" s="11"/>
      <c r="AG164" s="11"/>
    </row>
    <row r="165" spans="1:33" x14ac:dyDescent="0.45">
      <c r="A165" t="s">
        <v>54</v>
      </c>
      <c r="B165" t="s">
        <v>56</v>
      </c>
      <c r="C165" t="s">
        <v>27</v>
      </c>
      <c r="D165">
        <v>211</v>
      </c>
      <c r="E165" s="12">
        <v>7259311</v>
      </c>
      <c r="F165" s="12">
        <v>1908876</v>
      </c>
      <c r="G165" s="12">
        <v>36906323</v>
      </c>
      <c r="H165" s="12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3" t="str">
        <f>VLOOKUP(C165,[1]Sheet1!$B:$D,3,FALSE)</f>
        <v>Delist</v>
      </c>
      <c r="Z165">
        <f>IFERROR(VLOOKUP(C165,[2]!LTP,2,FALSE),0)</f>
        <v>0</v>
      </c>
      <c r="AA165" s="12">
        <f t="shared" si="2"/>
        <v>0</v>
      </c>
      <c r="AB165" s="12">
        <v>0</v>
      </c>
      <c r="AC165" s="12">
        <v>4.05</v>
      </c>
      <c r="AD165" s="11"/>
      <c r="AE165" s="11"/>
      <c r="AF165" s="11"/>
      <c r="AG165" s="11"/>
    </row>
    <row r="166" spans="1:33" x14ac:dyDescent="0.45">
      <c r="A166" t="s">
        <v>54</v>
      </c>
      <c r="B166" t="s">
        <v>56</v>
      </c>
      <c r="C166" t="s">
        <v>28</v>
      </c>
      <c r="D166">
        <v>249</v>
      </c>
      <c r="E166" s="12">
        <v>8033236</v>
      </c>
      <c r="F166" s="12">
        <v>2374306</v>
      </c>
      <c r="G166" s="12">
        <v>60256519</v>
      </c>
      <c r="H166" s="12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3" t="str">
        <f>VLOOKUP(C166,[1]Sheet1!$B:$D,3,FALSE)</f>
        <v>Commercial Banks</v>
      </c>
      <c r="Z166">
        <f>IFERROR(VLOOKUP(C166,[2]!LTP,2,FALSE),0)</f>
        <v>193.2</v>
      </c>
      <c r="AA166" s="12">
        <f t="shared" si="2"/>
        <v>11.36470588235294</v>
      </c>
      <c r="AB166" s="12">
        <v>3.6280000000000001</v>
      </c>
      <c r="AC166" s="12">
        <v>1.635</v>
      </c>
      <c r="AD166" s="11"/>
      <c r="AE166" s="11"/>
      <c r="AF166" s="11"/>
      <c r="AG166" s="11"/>
    </row>
    <row r="167" spans="1:33" x14ac:dyDescent="0.45">
      <c r="A167" t="s">
        <v>54</v>
      </c>
      <c r="B167" t="s">
        <v>56</v>
      </c>
      <c r="C167" t="s">
        <v>29</v>
      </c>
      <c r="D167">
        <v>503</v>
      </c>
      <c r="E167" s="12">
        <v>8106863</v>
      </c>
      <c r="F167" s="12">
        <v>5853810</v>
      </c>
      <c r="G167" s="12">
        <v>106944082</v>
      </c>
      <c r="H167" s="12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3" t="str">
        <f>VLOOKUP(C167,[1]Sheet1!$B:$D,3,FALSE)</f>
        <v>Commercial Banks</v>
      </c>
      <c r="Z167">
        <f>IFERROR(VLOOKUP(C167,[2]!LTP,2,FALSE),0)</f>
        <v>590</v>
      </c>
      <c r="AA167" s="12">
        <f t="shared" si="2"/>
        <v>19.666666666666668</v>
      </c>
      <c r="AB167" s="12">
        <v>0</v>
      </c>
      <c r="AC167" s="12">
        <v>20</v>
      </c>
      <c r="AD167" s="11"/>
      <c r="AE167" s="11"/>
      <c r="AF167" s="11"/>
      <c r="AG167" s="11"/>
    </row>
    <row r="168" spans="1:33" x14ac:dyDescent="0.45">
      <c r="A168" t="s">
        <v>54</v>
      </c>
      <c r="B168" t="s">
        <v>56</v>
      </c>
      <c r="C168" t="s">
        <v>30</v>
      </c>
      <c r="D168">
        <v>298</v>
      </c>
      <c r="E168" s="12">
        <v>8888376</v>
      </c>
      <c r="F168" s="12">
        <v>3861198</v>
      </c>
      <c r="G168" s="12">
        <v>102572591</v>
      </c>
      <c r="H168" s="12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3" t="str">
        <f>VLOOKUP(C168,[1]Sheet1!$B:$D,3,FALSE)</f>
        <v>Commercial Banks</v>
      </c>
      <c r="Z168">
        <f>IFERROR(VLOOKUP(C168,[2]!LTP,2,FALSE),0)</f>
        <v>199.9</v>
      </c>
      <c r="AA168" s="12">
        <f t="shared" si="2"/>
        <v>9.086363636363636</v>
      </c>
      <c r="AB168" s="12">
        <v>16</v>
      </c>
      <c r="AC168" s="12">
        <v>0</v>
      </c>
      <c r="AD168" s="11"/>
      <c r="AE168" s="11"/>
      <c r="AF168" s="11"/>
      <c r="AG168" s="11"/>
    </row>
    <row r="169" spans="1:33" x14ac:dyDescent="0.45">
      <c r="A169" t="s">
        <v>54</v>
      </c>
      <c r="B169" t="s">
        <v>56</v>
      </c>
      <c r="C169" t="s">
        <v>31</v>
      </c>
      <c r="D169">
        <v>484</v>
      </c>
      <c r="E169" s="12">
        <v>8114529</v>
      </c>
      <c r="F169" s="12">
        <v>5202468</v>
      </c>
      <c r="G169" s="12">
        <v>96324191</v>
      </c>
      <c r="H169" s="12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3" t="str">
        <f>VLOOKUP(C169,[1]Sheet1!$B:$D,3,FALSE)</f>
        <v>Commercial Banks</v>
      </c>
      <c r="Z169">
        <f>IFERROR(VLOOKUP(C169,[2]!LTP,2,FALSE),0)</f>
        <v>226.5</v>
      </c>
      <c r="AA169" s="12">
        <f t="shared" si="2"/>
        <v>8.7115384615384617</v>
      </c>
      <c r="AB169" s="12">
        <v>5</v>
      </c>
      <c r="AC169" s="12">
        <v>10.78</v>
      </c>
      <c r="AD169" s="11"/>
      <c r="AE169" s="11"/>
      <c r="AF169" s="11"/>
      <c r="AG169" s="11"/>
    </row>
    <row r="170" spans="1:33" x14ac:dyDescent="0.45">
      <c r="A170" t="s">
        <v>54</v>
      </c>
      <c r="B170" t="s">
        <v>56</v>
      </c>
      <c r="C170" t="s">
        <v>32</v>
      </c>
      <c r="D170">
        <v>214</v>
      </c>
      <c r="E170" s="12">
        <v>8000786</v>
      </c>
      <c r="F170" s="12">
        <v>1370746</v>
      </c>
      <c r="G170" s="12">
        <v>54579518</v>
      </c>
      <c r="H170" s="12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3" t="str">
        <f>VLOOKUP(C170,[1]Sheet1!$B:$D,3,FALSE)</f>
        <v>Delist</v>
      </c>
      <c r="Z170">
        <f>IFERROR(VLOOKUP(C170,[2]!LTP,2,FALSE),0)</f>
        <v>0</v>
      </c>
      <c r="AA170" s="12">
        <f t="shared" si="2"/>
        <v>0</v>
      </c>
      <c r="AB170" s="12">
        <v>0</v>
      </c>
      <c r="AC170" s="12">
        <v>8.5</v>
      </c>
      <c r="AD170" s="11"/>
      <c r="AE170" s="11"/>
      <c r="AF170" s="11"/>
      <c r="AG170" s="11"/>
    </row>
    <row r="171" spans="1:33" x14ac:dyDescent="0.45">
      <c r="A171" t="s">
        <v>54</v>
      </c>
      <c r="B171" t="s">
        <v>56</v>
      </c>
      <c r="C171" t="s">
        <v>33</v>
      </c>
      <c r="D171">
        <v>214</v>
      </c>
      <c r="E171" s="12">
        <v>5969496</v>
      </c>
      <c r="F171" s="12">
        <v>2812200</v>
      </c>
      <c r="G171" s="12">
        <v>61841742</v>
      </c>
      <c r="H171" s="12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3" t="str">
        <f>VLOOKUP(C171,[1]Sheet1!$B:$D,3,FALSE)</f>
        <v>Commercial Banks</v>
      </c>
      <c r="Z171">
        <f>IFERROR(VLOOKUP(C171,[2]!LTP,2,FALSE),0)</f>
        <v>179.8</v>
      </c>
      <c r="AA171" s="12">
        <f t="shared" si="2"/>
        <v>11.237500000000001</v>
      </c>
      <c r="AB171" s="12">
        <v>8.5</v>
      </c>
      <c r="AC171" s="12">
        <v>0</v>
      </c>
      <c r="AD171" s="11"/>
      <c r="AE171" s="11"/>
      <c r="AF171" s="11"/>
      <c r="AG171" s="11"/>
    </row>
    <row r="172" spans="1:33" x14ac:dyDescent="0.45">
      <c r="A172" t="s">
        <v>54</v>
      </c>
      <c r="B172" t="s">
        <v>56</v>
      </c>
      <c r="C172" t="s">
        <v>34</v>
      </c>
      <c r="D172">
        <v>234</v>
      </c>
      <c r="E172" s="12">
        <v>8221667</v>
      </c>
      <c r="F172" s="12">
        <v>2169151</v>
      </c>
      <c r="G172" s="12">
        <v>63268385</v>
      </c>
      <c r="H172" s="12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3" t="str">
        <f>VLOOKUP(C172,[1]Sheet1!$B:$D,3,FALSE)</f>
        <v>Commercial Banks</v>
      </c>
      <c r="Z172">
        <f>IFERROR(VLOOKUP(C172,[2]!LTP,2,FALSE),0)</f>
        <v>0</v>
      </c>
      <c r="AA172" s="12">
        <f t="shared" si="2"/>
        <v>0</v>
      </c>
      <c r="AB172" s="12">
        <v>8.5</v>
      </c>
      <c r="AC172" s="12">
        <v>0.45</v>
      </c>
      <c r="AD172" s="11"/>
      <c r="AE172" s="11"/>
      <c r="AF172" s="11"/>
      <c r="AG172" s="11"/>
    </row>
    <row r="173" spans="1:33" x14ac:dyDescent="0.45">
      <c r="A173" t="s">
        <v>54</v>
      </c>
      <c r="B173" t="s">
        <v>56</v>
      </c>
      <c r="C173" t="s">
        <v>35</v>
      </c>
      <c r="D173">
        <v>267</v>
      </c>
      <c r="E173" s="12">
        <v>8055693</v>
      </c>
      <c r="F173" s="12">
        <v>1793135</v>
      </c>
      <c r="G173" s="12">
        <v>68432578</v>
      </c>
      <c r="H173" s="12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3" t="str">
        <f>VLOOKUP(C173,[1]Sheet1!$B:$D,3,FALSE)</f>
        <v>Commercial Banks</v>
      </c>
      <c r="Z173">
        <f>IFERROR(VLOOKUP(C173,[2]!LTP,2,FALSE),0)</f>
        <v>254</v>
      </c>
      <c r="AA173" s="12">
        <f t="shared" si="2"/>
        <v>19.53846153846154</v>
      </c>
      <c r="AB173" s="12">
        <v>0</v>
      </c>
      <c r="AC173" s="12">
        <v>10</v>
      </c>
      <c r="AD173" s="11"/>
      <c r="AE173" s="11"/>
      <c r="AF173" s="11"/>
      <c r="AG173" s="11"/>
    </row>
    <row r="174" spans="1:33" x14ac:dyDescent="0.45">
      <c r="A174" t="s">
        <v>54</v>
      </c>
      <c r="B174" t="s">
        <v>56</v>
      </c>
      <c r="C174" t="s">
        <v>36</v>
      </c>
      <c r="D174">
        <v>232</v>
      </c>
      <c r="E174" s="12">
        <v>7376743</v>
      </c>
      <c r="F174" s="12">
        <v>1812190</v>
      </c>
      <c r="G174" s="12">
        <v>43006607</v>
      </c>
      <c r="H174" s="12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3" t="str">
        <f>VLOOKUP(C174,[1]Sheet1!$B:$D,3,FALSE)</f>
        <v>Delist</v>
      </c>
      <c r="Z174">
        <f>IFERROR(VLOOKUP(C174,[2]!LTP,2,FALSE),0)</f>
        <v>0</v>
      </c>
      <c r="AA174" s="12">
        <f t="shared" si="2"/>
        <v>0</v>
      </c>
      <c r="AB174" s="12">
        <v>1</v>
      </c>
      <c r="AC174" s="12">
        <v>6.85</v>
      </c>
      <c r="AD174" s="11"/>
      <c r="AE174" s="11"/>
      <c r="AF174" s="11"/>
      <c r="AG174" s="11"/>
    </row>
    <row r="175" spans="1:33" x14ac:dyDescent="0.45">
      <c r="A175" t="s">
        <v>54</v>
      </c>
      <c r="B175" t="s">
        <v>56</v>
      </c>
      <c r="C175" t="s">
        <v>37</v>
      </c>
      <c r="D175">
        <v>926</v>
      </c>
      <c r="E175" s="12">
        <v>8043221</v>
      </c>
      <c r="F175" s="12">
        <v>8816897</v>
      </c>
      <c r="G175" s="12">
        <v>123019480</v>
      </c>
      <c r="H175" s="12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3" t="str">
        <f>VLOOKUP(C175,[1]Sheet1!$B:$D,3,FALSE)</f>
        <v>Commercial Banks</v>
      </c>
      <c r="Z175">
        <f>IFERROR(VLOOKUP(C175,[2]!LTP,2,FALSE),0)</f>
        <v>616.79999999999995</v>
      </c>
      <c r="AA175" s="12">
        <f t="shared" si="2"/>
        <v>13.408695652173913</v>
      </c>
      <c r="AB175" s="12">
        <v>12</v>
      </c>
      <c r="AC175" s="12">
        <v>22</v>
      </c>
      <c r="AD175" s="11"/>
      <c r="AE175" s="11"/>
      <c r="AF175" s="11"/>
      <c r="AG175" s="11"/>
    </row>
    <row r="176" spans="1:33" x14ac:dyDescent="0.45">
      <c r="A176" t="s">
        <v>54</v>
      </c>
      <c r="B176" t="s">
        <v>56</v>
      </c>
      <c r="C176" t="s">
        <v>38</v>
      </c>
      <c r="D176">
        <v>399</v>
      </c>
      <c r="E176" s="12">
        <v>8088144</v>
      </c>
      <c r="F176" s="12">
        <v>3063361</v>
      </c>
      <c r="G176" s="12">
        <v>42363290</v>
      </c>
      <c r="H176" s="12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3" t="str">
        <f>VLOOKUP(C176,[1]Sheet1!$B:$D,3,FALSE)</f>
        <v>Delist</v>
      </c>
      <c r="Z176">
        <f>IFERROR(VLOOKUP(C176,[2]!LTP,2,FALSE),0)</f>
        <v>0</v>
      </c>
      <c r="AA176" s="12">
        <f t="shared" si="2"/>
        <v>0</v>
      </c>
      <c r="AB176" s="12">
        <v>0</v>
      </c>
      <c r="AC176" s="12">
        <v>10.53</v>
      </c>
      <c r="AD176" s="11"/>
      <c r="AE176" s="11"/>
      <c r="AF176" s="11"/>
      <c r="AG176" s="11"/>
    </row>
    <row r="177" spans="1:33" x14ac:dyDescent="0.45">
      <c r="A177" t="s">
        <v>54</v>
      </c>
      <c r="B177" t="s">
        <v>56</v>
      </c>
      <c r="C177" t="s">
        <v>39</v>
      </c>
      <c r="D177">
        <v>311</v>
      </c>
      <c r="E177" s="12">
        <v>8042662</v>
      </c>
      <c r="F177" s="12">
        <v>5976684</v>
      </c>
      <c r="G177" s="12">
        <v>90813275</v>
      </c>
      <c r="H177" s="12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3" t="str">
        <f>VLOOKUP(C177,[1]Sheet1!$B:$D,3,FALSE)</f>
        <v>Commercial Banks</v>
      </c>
      <c r="Z177">
        <f>IFERROR(VLOOKUP(C177,[2]!LTP,2,FALSE),0)</f>
        <v>264</v>
      </c>
      <c r="AA177" s="12">
        <f t="shared" si="2"/>
        <v>6.1395348837209305</v>
      </c>
      <c r="AB177" s="12">
        <v>0</v>
      </c>
      <c r="AC177" s="12">
        <v>0</v>
      </c>
      <c r="AD177" s="11"/>
      <c r="AE177" s="11"/>
      <c r="AF177" s="11"/>
      <c r="AG177" s="11"/>
    </row>
    <row r="178" spans="1:33" x14ac:dyDescent="0.45">
      <c r="A178" t="s">
        <v>54</v>
      </c>
      <c r="B178" t="s">
        <v>56</v>
      </c>
      <c r="C178" t="s">
        <v>40</v>
      </c>
      <c r="D178">
        <v>224</v>
      </c>
      <c r="E178" s="12">
        <v>4679058</v>
      </c>
      <c r="F178" s="12">
        <v>3127899</v>
      </c>
      <c r="G178" s="12">
        <v>59010499</v>
      </c>
      <c r="H178" s="12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3" t="str">
        <f>VLOOKUP(C178,[1]Sheet1!$B:$D,3,FALSE)</f>
        <v>Delist</v>
      </c>
      <c r="Z178">
        <f>IFERROR(VLOOKUP(C178,[2]!LTP,2,FALSE),0)</f>
        <v>0</v>
      </c>
      <c r="AA178" s="12">
        <f t="shared" si="2"/>
        <v>0</v>
      </c>
      <c r="AB178" s="12">
        <v>15.89</v>
      </c>
      <c r="AC178" s="12">
        <v>0.83</v>
      </c>
      <c r="AD178" s="11"/>
      <c r="AE178" s="11"/>
      <c r="AF178" s="11"/>
      <c r="AG178" s="11"/>
    </row>
    <row r="179" spans="1:33" x14ac:dyDescent="0.45">
      <c r="A179" t="s">
        <v>54</v>
      </c>
      <c r="B179" t="s">
        <v>56</v>
      </c>
      <c r="C179" t="s">
        <v>41</v>
      </c>
      <c r="D179">
        <v>460</v>
      </c>
      <c r="E179" s="12">
        <v>10645599</v>
      </c>
      <c r="F179" s="12">
        <v>10919897</v>
      </c>
      <c r="G179" s="12">
        <v>130197456</v>
      </c>
      <c r="H179" s="12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3" t="str">
        <f>VLOOKUP(C179,[1]Sheet1!$B:$D,3,FALSE)</f>
        <v>Delist</v>
      </c>
      <c r="Z179">
        <f>IFERROR(VLOOKUP(C179,[2]!LTP,2,FALSE),0)</f>
        <v>0</v>
      </c>
      <c r="AA179" s="12">
        <f t="shared" si="2"/>
        <v>0</v>
      </c>
      <c r="AB179" s="12">
        <v>18</v>
      </c>
      <c r="AC179" s="12">
        <v>22</v>
      </c>
      <c r="AD179" s="11"/>
      <c r="AE179" s="11"/>
      <c r="AF179" s="11"/>
      <c r="AG179" s="11"/>
    </row>
    <row r="180" spans="1:33" x14ac:dyDescent="0.45">
      <c r="A180" t="s">
        <v>54</v>
      </c>
      <c r="B180" t="s">
        <v>56</v>
      </c>
      <c r="C180" t="s">
        <v>42</v>
      </c>
      <c r="D180">
        <v>750</v>
      </c>
      <c r="E180" s="12">
        <v>8031117</v>
      </c>
      <c r="F180" s="12">
        <v>3018207</v>
      </c>
      <c r="G180" s="12">
        <v>133726590</v>
      </c>
      <c r="H180" s="12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3" t="str">
        <f>VLOOKUP(C180,[1]Sheet1!$B:$D,3,FALSE)</f>
        <v>Commercial Banks</v>
      </c>
      <c r="Z180">
        <f>IFERROR(VLOOKUP(C180,[2]!LTP,2,FALSE),0)</f>
        <v>810</v>
      </c>
      <c r="AA180" s="12">
        <f t="shared" si="2"/>
        <v>54</v>
      </c>
      <c r="AB180" s="12">
        <v>10</v>
      </c>
      <c r="AC180" s="12">
        <v>0.52600000000000002</v>
      </c>
      <c r="AD180" s="11"/>
      <c r="AE180" s="11"/>
      <c r="AF180" s="11"/>
      <c r="AG180" s="11"/>
    </row>
    <row r="181" spans="1:33" x14ac:dyDescent="0.45">
      <c r="A181" t="s">
        <v>54</v>
      </c>
      <c r="B181" t="s">
        <v>56</v>
      </c>
      <c r="C181" t="s">
        <v>43</v>
      </c>
      <c r="D181">
        <v>289</v>
      </c>
      <c r="E181" s="12">
        <v>7431040</v>
      </c>
      <c r="F181" s="12">
        <v>5635417</v>
      </c>
      <c r="G181" s="12">
        <v>85296206</v>
      </c>
      <c r="H181" s="12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3" t="str">
        <f>VLOOKUP(C181,[1]Sheet1!$B:$D,3,FALSE)</f>
        <v>Commercial Banks</v>
      </c>
      <c r="Z181">
        <f>IFERROR(VLOOKUP(C181,[2]!LTP,2,FALSE),0)</f>
        <v>242</v>
      </c>
      <c r="AA181" s="12">
        <f t="shared" si="2"/>
        <v>9.68</v>
      </c>
      <c r="AB181" s="12">
        <v>10</v>
      </c>
      <c r="AC181" s="12">
        <v>20</v>
      </c>
      <c r="AD181" s="11"/>
      <c r="AE181" s="11"/>
      <c r="AF181" s="11"/>
      <c r="AG181" s="11"/>
    </row>
    <row r="182" spans="1:33" x14ac:dyDescent="0.45">
      <c r="A182" t="s">
        <v>54</v>
      </c>
      <c r="B182" t="s">
        <v>56</v>
      </c>
      <c r="C182" t="s">
        <v>44</v>
      </c>
      <c r="D182">
        <v>287</v>
      </c>
      <c r="E182" s="12">
        <v>8033299</v>
      </c>
      <c r="F182" s="12">
        <v>2660399</v>
      </c>
      <c r="G182" s="12">
        <v>74200725</v>
      </c>
      <c r="H182" s="12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3" t="str">
        <f>VLOOKUP(C182,[1]Sheet1!$B:$D,3,FALSE)</f>
        <v>Commercial Banks</v>
      </c>
      <c r="Z182">
        <f>IFERROR(VLOOKUP(C182,[2]!LTP,2,FALSE),0)</f>
        <v>210</v>
      </c>
      <c r="AA182" s="12">
        <f t="shared" si="2"/>
        <v>10</v>
      </c>
      <c r="AB182" s="12">
        <v>16</v>
      </c>
      <c r="AC182" s="12">
        <v>0</v>
      </c>
      <c r="AD182" s="11"/>
      <c r="AE182" s="11"/>
      <c r="AF182" s="11"/>
      <c r="AG182" s="11"/>
    </row>
    <row r="183" spans="1:33" x14ac:dyDescent="0.45">
      <c r="A183" t="s">
        <v>54</v>
      </c>
      <c r="B183" t="s">
        <v>56</v>
      </c>
      <c r="C183" t="s">
        <v>45</v>
      </c>
      <c r="D183">
        <v>310</v>
      </c>
      <c r="E183" s="12">
        <v>8001255</v>
      </c>
      <c r="F183" s="12">
        <v>2259363</v>
      </c>
      <c r="G183" s="12">
        <v>71530955</v>
      </c>
      <c r="H183" s="12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3" t="str">
        <f>VLOOKUP(C183,[1]Sheet1!$B:$D,3,FALSE)</f>
        <v>Commercial Banks</v>
      </c>
      <c r="Z183">
        <f>IFERROR(VLOOKUP(C183,[2]!LTP,2,FALSE),0)</f>
        <v>290.2</v>
      </c>
      <c r="AA183" s="12">
        <f t="shared" si="2"/>
        <v>14.51</v>
      </c>
      <c r="AB183" s="12">
        <v>0</v>
      </c>
      <c r="AC183" s="12">
        <v>14</v>
      </c>
      <c r="AD183" s="11"/>
      <c r="AE183" s="11"/>
      <c r="AF183" s="11"/>
      <c r="AG183" s="11"/>
    </row>
    <row r="184" spans="1:33" x14ac:dyDescent="0.45">
      <c r="A184" t="s">
        <v>54</v>
      </c>
      <c r="B184" t="s">
        <v>56</v>
      </c>
      <c r="C184" t="s">
        <v>46</v>
      </c>
      <c r="D184">
        <v>322</v>
      </c>
      <c r="E184" s="12">
        <v>8046905</v>
      </c>
      <c r="F184" s="12">
        <v>4159500</v>
      </c>
      <c r="G184" s="12">
        <v>83845651</v>
      </c>
      <c r="H184" s="12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3" t="str">
        <f>VLOOKUP(C184,[1]Sheet1!$B:$D,3,FALSE)</f>
        <v>Commercial Banks</v>
      </c>
      <c r="Z184">
        <f>IFERROR(VLOOKUP(C184,[2]!LTP,2,FALSE),0)</f>
        <v>363.5</v>
      </c>
      <c r="AA184" s="12">
        <f t="shared" si="2"/>
        <v>15.804347826086957</v>
      </c>
      <c r="AB184" s="12">
        <v>5</v>
      </c>
      <c r="AC184" s="12">
        <v>10.79</v>
      </c>
      <c r="AD184" s="11"/>
      <c r="AE184" s="11"/>
      <c r="AF184" s="11"/>
      <c r="AG184" s="11"/>
    </row>
    <row r="185" spans="1:33" x14ac:dyDescent="0.45">
      <c r="A185" t="s">
        <v>54</v>
      </c>
      <c r="B185" t="s">
        <v>56</v>
      </c>
      <c r="C185" t="s">
        <v>47</v>
      </c>
      <c r="D185">
        <v>389</v>
      </c>
      <c r="E185" s="12">
        <v>8012171</v>
      </c>
      <c r="F185" s="12">
        <v>3601582</v>
      </c>
      <c r="G185" s="12">
        <v>90401940</v>
      </c>
      <c r="H185" s="12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3" t="str">
        <f>VLOOKUP(C185,[1]Sheet1!$B:$D,3,FALSE)</f>
        <v>Commercial Banks</v>
      </c>
      <c r="Z185">
        <f>IFERROR(VLOOKUP(C185,[2]!LTP,2,FALSE),0)</f>
        <v>274</v>
      </c>
      <c r="AA185" s="12">
        <f t="shared" si="2"/>
        <v>13.7</v>
      </c>
      <c r="AB185" s="12">
        <v>5</v>
      </c>
      <c r="AC185" s="12">
        <v>8.16</v>
      </c>
      <c r="AD185" s="11"/>
      <c r="AE185" s="11"/>
      <c r="AF185" s="11"/>
      <c r="AG185" s="11"/>
    </row>
    <row r="186" spans="1:33" x14ac:dyDescent="0.45">
      <c r="A186" t="s">
        <v>54</v>
      </c>
      <c r="B186" t="s">
        <v>56</v>
      </c>
      <c r="C186" t="s">
        <v>48</v>
      </c>
      <c r="D186">
        <v>436</v>
      </c>
      <c r="E186" s="12">
        <v>8011431</v>
      </c>
      <c r="F186" s="12">
        <v>5362232</v>
      </c>
      <c r="G186" s="12">
        <v>61015046</v>
      </c>
      <c r="H186" s="12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3" t="str">
        <f>VLOOKUP(C186,[1]Sheet1!$B:$D,3,FALSE)</f>
        <v>Commercial Banks</v>
      </c>
      <c r="Z186">
        <f>IFERROR(VLOOKUP(C186,[2]!LTP,2,FALSE),0)</f>
        <v>562</v>
      </c>
      <c r="AA186" s="12">
        <f t="shared" si="2"/>
        <v>22.48</v>
      </c>
      <c r="AB186" s="12">
        <v>0</v>
      </c>
      <c r="AC186" s="12">
        <v>17.5</v>
      </c>
      <c r="AD186" s="11"/>
      <c r="AE186" s="11"/>
      <c r="AF186" s="11"/>
      <c r="AG186" s="11"/>
    </row>
    <row r="187" spans="1:33" x14ac:dyDescent="0.45">
      <c r="A187" t="s">
        <v>54</v>
      </c>
      <c r="B187" t="s">
        <v>56</v>
      </c>
      <c r="C187" t="s">
        <v>49</v>
      </c>
      <c r="D187">
        <v>232</v>
      </c>
      <c r="E187" s="12">
        <v>8152556</v>
      </c>
      <c r="F187" s="12">
        <v>2455100</v>
      </c>
      <c r="G187" s="12">
        <v>65147716</v>
      </c>
      <c r="H187" s="12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3" t="str">
        <f>VLOOKUP(C187,[1]Sheet1!$B:$D,3,FALSE)</f>
        <v>Commercial Banks</v>
      </c>
      <c r="Z187">
        <f>IFERROR(VLOOKUP(C187,[2]!LTP,2,FALSE),0)</f>
        <v>0</v>
      </c>
      <c r="AA187" s="12">
        <f t="shared" si="2"/>
        <v>0</v>
      </c>
      <c r="AB187" s="12">
        <v>0</v>
      </c>
      <c r="AC187" s="12">
        <v>11.5</v>
      </c>
      <c r="AD187" s="11"/>
      <c r="AE187" s="11"/>
      <c r="AF187" s="11"/>
      <c r="AG187" s="11"/>
    </row>
    <row r="188" spans="1:33" x14ac:dyDescent="0.45">
      <c r="A188" t="s">
        <v>54</v>
      </c>
      <c r="B188" t="s">
        <v>56</v>
      </c>
      <c r="C188" t="s">
        <v>50</v>
      </c>
      <c r="D188">
        <v>213</v>
      </c>
      <c r="E188" s="12">
        <v>8063435</v>
      </c>
      <c r="F188" s="12">
        <v>1212354</v>
      </c>
      <c r="G188" s="12">
        <v>52732731</v>
      </c>
      <c r="H188" s="12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3" t="str">
        <f>VLOOKUP(C188,[1]Sheet1!$B:$D,3,FALSE)</f>
        <v>Delist</v>
      </c>
      <c r="Z188">
        <f>IFERROR(VLOOKUP(C188,[2]!LTP,2,FALSE),0)</f>
        <v>0</v>
      </c>
      <c r="AA188" s="12">
        <f t="shared" si="2"/>
        <v>0</v>
      </c>
      <c r="AB188" s="12">
        <v>2</v>
      </c>
      <c r="AC188" s="12">
        <v>4.5</v>
      </c>
      <c r="AD188" s="11"/>
      <c r="AE188" s="11"/>
      <c r="AF188" s="11"/>
      <c r="AG188" s="11"/>
    </row>
    <row r="189" spans="1:33" x14ac:dyDescent="0.45">
      <c r="A189" t="s">
        <v>54</v>
      </c>
      <c r="B189" t="s">
        <v>56</v>
      </c>
      <c r="C189" t="s">
        <v>51</v>
      </c>
      <c r="D189">
        <v>262</v>
      </c>
      <c r="E189" s="12">
        <v>8001334</v>
      </c>
      <c r="F189" s="12">
        <v>3401994</v>
      </c>
      <c r="G189" s="12">
        <v>87643505</v>
      </c>
      <c r="H189" s="12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3" t="str">
        <f>VLOOKUP(C189,[1]Sheet1!$B:$D,3,FALSE)</f>
        <v>Commercial Banks</v>
      </c>
      <c r="Z189">
        <f>IFERROR(VLOOKUP(C189,[2]!LTP,2,FALSE),0)</f>
        <v>178.9</v>
      </c>
      <c r="AA189" s="12">
        <f t="shared" si="2"/>
        <v>12.778571428571428</v>
      </c>
      <c r="AB189" s="12">
        <v>8</v>
      </c>
      <c r="AC189" s="12">
        <v>0.42</v>
      </c>
      <c r="AD189" s="11"/>
      <c r="AE189" s="11"/>
      <c r="AF189" s="11"/>
      <c r="AG189" s="11"/>
    </row>
    <row r="190" spans="1:33" x14ac:dyDescent="0.45">
      <c r="A190" t="s">
        <v>54</v>
      </c>
      <c r="B190" t="s">
        <v>56</v>
      </c>
      <c r="C190" t="s">
        <v>52</v>
      </c>
      <c r="D190">
        <v>238</v>
      </c>
      <c r="E190" s="12">
        <v>7072896</v>
      </c>
      <c r="F190" s="12">
        <v>4438001</v>
      </c>
      <c r="G190" s="12">
        <v>73903367</v>
      </c>
      <c r="H190" s="12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3" t="str">
        <f>VLOOKUP(C190,[1]Sheet1!$B:$D,3,FALSE)</f>
        <v>Delist</v>
      </c>
      <c r="Z190">
        <f>IFERROR(VLOOKUP(C190,[2]!LTP,2,FALSE),0)</f>
        <v>0</v>
      </c>
      <c r="AA190" s="12">
        <f t="shared" si="2"/>
        <v>0</v>
      </c>
      <c r="AB190" s="12">
        <v>14</v>
      </c>
      <c r="AC190" s="12">
        <v>11</v>
      </c>
      <c r="AD190" s="11"/>
      <c r="AE190" s="11"/>
      <c r="AF190" s="11"/>
      <c r="AG190" s="11"/>
    </row>
    <row r="191" spans="1:33" x14ac:dyDescent="0.45">
      <c r="A191" t="s">
        <v>55</v>
      </c>
      <c r="B191" t="s">
        <v>56</v>
      </c>
      <c r="C191" t="s">
        <v>26</v>
      </c>
      <c r="D191">
        <v>364</v>
      </c>
      <c r="E191" s="12">
        <v>8505216</v>
      </c>
      <c r="F191" s="12">
        <v>16734408</v>
      </c>
      <c r="G191" s="12">
        <v>105006497</v>
      </c>
      <c r="H191" s="12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3" t="str">
        <f>VLOOKUP(C191,[1]Sheet1!$B:$D,3,FALSE)</f>
        <v>Commercial Banks</v>
      </c>
      <c r="Z191">
        <f>IFERROR(VLOOKUP(C191,[2]!LTP,2,FALSE),0)</f>
        <v>258.8</v>
      </c>
      <c r="AA191" s="12">
        <f t="shared" si="2"/>
        <v>6.0186046511627911</v>
      </c>
      <c r="AB191" s="12">
        <v>6</v>
      </c>
      <c r="AC191" s="12">
        <v>15.053000000000001</v>
      </c>
      <c r="AD191" s="11"/>
      <c r="AE191" s="11"/>
      <c r="AF191" s="11"/>
      <c r="AG191" s="11"/>
    </row>
    <row r="192" spans="1:33" x14ac:dyDescent="0.45">
      <c r="A192" t="s">
        <v>55</v>
      </c>
      <c r="B192" t="s">
        <v>56</v>
      </c>
      <c r="C192" t="s">
        <v>27</v>
      </c>
      <c r="D192">
        <v>211</v>
      </c>
      <c r="E192" s="12">
        <v>8003390</v>
      </c>
      <c r="F192" s="12">
        <v>2228948</v>
      </c>
      <c r="G192" s="12">
        <v>40026959</v>
      </c>
      <c r="H192" s="12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3" t="str">
        <f>VLOOKUP(C192,[1]Sheet1!$B:$D,3,FALSE)</f>
        <v>Delist</v>
      </c>
      <c r="Z192">
        <f>IFERROR(VLOOKUP(C192,[2]!LTP,2,FALSE),0)</f>
        <v>0</v>
      </c>
      <c r="AA192" s="12">
        <f t="shared" si="2"/>
        <v>0</v>
      </c>
      <c r="AB192" s="12">
        <v>0</v>
      </c>
      <c r="AC192" s="12">
        <v>4.05</v>
      </c>
      <c r="AD192" s="11"/>
      <c r="AE192" s="11"/>
      <c r="AF192" s="11"/>
      <c r="AG192" s="11"/>
    </row>
    <row r="193" spans="1:33" x14ac:dyDescent="0.45">
      <c r="A193" t="s">
        <v>55</v>
      </c>
      <c r="B193" t="s">
        <v>56</v>
      </c>
      <c r="C193" t="s">
        <v>28</v>
      </c>
      <c r="D193">
        <v>249</v>
      </c>
      <c r="E193" s="12">
        <v>8033236</v>
      </c>
      <c r="F193" s="12">
        <v>4619633</v>
      </c>
      <c r="G193" s="12">
        <v>60696027</v>
      </c>
      <c r="H193" s="12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3" t="str">
        <f>VLOOKUP(C193,[1]Sheet1!$B:$D,3,FALSE)</f>
        <v>Commercial Banks</v>
      </c>
      <c r="Z193">
        <f>IFERROR(VLOOKUP(C193,[2]!LTP,2,FALSE),0)</f>
        <v>193.2</v>
      </c>
      <c r="AA193" s="12">
        <f t="shared" si="2"/>
        <v>16.099999999999998</v>
      </c>
      <c r="AB193" s="12">
        <v>3.6280000000000001</v>
      </c>
      <c r="AC193" s="12">
        <v>1.635</v>
      </c>
      <c r="AD193" s="11"/>
      <c r="AE193" s="11"/>
      <c r="AF193" s="11"/>
      <c r="AG193" s="11"/>
    </row>
    <row r="194" spans="1:33" x14ac:dyDescent="0.45">
      <c r="A194" t="s">
        <v>55</v>
      </c>
      <c r="B194" t="s">
        <v>56</v>
      </c>
      <c r="C194" t="s">
        <v>29</v>
      </c>
      <c r="D194">
        <v>503</v>
      </c>
      <c r="E194" s="12">
        <v>8106863</v>
      </c>
      <c r="F194" s="12">
        <v>7805466</v>
      </c>
      <c r="G194" s="12">
        <v>114852462</v>
      </c>
      <c r="H194" s="12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3" t="str">
        <f>VLOOKUP(C194,[1]Sheet1!$B:$D,3,FALSE)</f>
        <v>Commercial Banks</v>
      </c>
      <c r="Z194">
        <f>IFERROR(VLOOKUP(C194,[2]!LTP,2,FALSE),0)</f>
        <v>590</v>
      </c>
      <c r="AA194" s="12">
        <f t="shared" si="2"/>
        <v>17.878787878787879</v>
      </c>
      <c r="AB194" s="12">
        <v>0</v>
      </c>
      <c r="AC194" s="12">
        <v>20</v>
      </c>
      <c r="AD194" s="11"/>
      <c r="AE194" s="11"/>
      <c r="AF194" s="11"/>
      <c r="AG194" s="11"/>
    </row>
    <row r="195" spans="1:33" x14ac:dyDescent="0.45">
      <c r="A195" t="s">
        <v>55</v>
      </c>
      <c r="B195" t="s">
        <v>56</v>
      </c>
      <c r="C195" t="s">
        <v>30</v>
      </c>
      <c r="D195">
        <v>298</v>
      </c>
      <c r="E195" s="12">
        <v>8888376</v>
      </c>
      <c r="F195" s="12">
        <v>5864998</v>
      </c>
      <c r="G195" s="12">
        <v>106510529</v>
      </c>
      <c r="H195" s="12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3" t="str">
        <f>VLOOKUP(C195,[1]Sheet1!$B:$D,3,FALSE)</f>
        <v>Commercial Banks</v>
      </c>
      <c r="Z195">
        <f>IFERROR(VLOOKUP(C195,[2]!LTP,2,FALSE),0)</f>
        <v>199.9</v>
      </c>
      <c r="AA195" s="12">
        <f t="shared" ref="AA195:AA258" si="3">IFERROR(Z195/M195,0)</f>
        <v>9.086363636363636</v>
      </c>
      <c r="AB195" s="12">
        <v>16</v>
      </c>
      <c r="AC195" s="12">
        <v>0</v>
      </c>
      <c r="AD195" s="11"/>
      <c r="AE195" s="11"/>
      <c r="AF195" s="11"/>
      <c r="AG195" s="11"/>
    </row>
    <row r="196" spans="1:33" x14ac:dyDescent="0.45">
      <c r="A196" t="s">
        <v>55</v>
      </c>
      <c r="B196" t="s">
        <v>56</v>
      </c>
      <c r="C196" t="s">
        <v>31</v>
      </c>
      <c r="D196">
        <v>484</v>
      </c>
      <c r="E196" s="12">
        <v>8114529</v>
      </c>
      <c r="F196" s="12">
        <v>7329724</v>
      </c>
      <c r="G196" s="12">
        <v>99743045</v>
      </c>
      <c r="H196" s="12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3" t="str">
        <f>VLOOKUP(C196,[1]Sheet1!$B:$D,3,FALSE)</f>
        <v>Commercial Banks</v>
      </c>
      <c r="Z196">
        <f>IFERROR(VLOOKUP(C196,[2]!LTP,2,FALSE),0)</f>
        <v>226.5</v>
      </c>
      <c r="AA196" s="12">
        <f t="shared" si="3"/>
        <v>7.55</v>
      </c>
      <c r="AB196" s="12">
        <v>5</v>
      </c>
      <c r="AC196" s="12">
        <v>10.78</v>
      </c>
      <c r="AD196" s="11"/>
      <c r="AE196" s="11"/>
      <c r="AF196" s="11"/>
      <c r="AG196" s="11"/>
    </row>
    <row r="197" spans="1:33" x14ac:dyDescent="0.45">
      <c r="A197" t="s">
        <v>55</v>
      </c>
      <c r="B197" t="s">
        <v>56</v>
      </c>
      <c r="C197" t="s">
        <v>32</v>
      </c>
      <c r="D197">
        <v>214</v>
      </c>
      <c r="E197" s="12">
        <v>8000786</v>
      </c>
      <c r="F197" s="12">
        <v>3139897</v>
      </c>
      <c r="G197" s="12">
        <v>60302240</v>
      </c>
      <c r="H197" s="12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3" t="str">
        <f>VLOOKUP(C197,[1]Sheet1!$B:$D,3,FALSE)</f>
        <v>Delist</v>
      </c>
      <c r="Z197">
        <f>IFERROR(VLOOKUP(C197,[2]!LTP,2,FALSE),0)</f>
        <v>0</v>
      </c>
      <c r="AA197" s="12">
        <f t="shared" si="3"/>
        <v>0</v>
      </c>
      <c r="AB197" s="12">
        <v>0</v>
      </c>
      <c r="AC197" s="12">
        <v>8.5</v>
      </c>
      <c r="AD197" s="11"/>
      <c r="AE197" s="11"/>
      <c r="AF197" s="11"/>
      <c r="AG197" s="11"/>
    </row>
    <row r="198" spans="1:33" x14ac:dyDescent="0.45">
      <c r="A198" t="s">
        <v>55</v>
      </c>
      <c r="B198" t="s">
        <v>56</v>
      </c>
      <c r="C198" t="s">
        <v>33</v>
      </c>
      <c r="D198">
        <v>214</v>
      </c>
      <c r="E198" s="12">
        <v>7163055</v>
      </c>
      <c r="F198" s="12">
        <v>4531742</v>
      </c>
      <c r="G198" s="12">
        <v>69677722</v>
      </c>
      <c r="H198" s="12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3" t="str">
        <f>VLOOKUP(C198,[1]Sheet1!$B:$D,3,FALSE)</f>
        <v>Commercial Banks</v>
      </c>
      <c r="Z198">
        <f>IFERROR(VLOOKUP(C198,[2]!LTP,2,FALSE),0)</f>
        <v>179.8</v>
      </c>
      <c r="AA198" s="12">
        <f t="shared" si="3"/>
        <v>12.842857142857143</v>
      </c>
      <c r="AB198" s="12">
        <v>8.5</v>
      </c>
      <c r="AC198" s="12">
        <v>0</v>
      </c>
      <c r="AD198" s="11"/>
      <c r="AE198" s="11"/>
      <c r="AF198" s="11"/>
      <c r="AG198" s="11"/>
    </row>
    <row r="199" spans="1:33" x14ac:dyDescent="0.45">
      <c r="A199" t="s">
        <v>55</v>
      </c>
      <c r="B199" t="s">
        <v>56</v>
      </c>
      <c r="C199" t="s">
        <v>34</v>
      </c>
      <c r="D199">
        <v>234</v>
      </c>
      <c r="E199" s="12">
        <v>8221667</v>
      </c>
      <c r="F199" s="12">
        <v>3569218</v>
      </c>
      <c r="G199" s="12">
        <v>67735866</v>
      </c>
      <c r="H199" s="12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3" t="str">
        <f>VLOOKUP(C199,[1]Sheet1!$B:$D,3,FALSE)</f>
        <v>Commercial Banks</v>
      </c>
      <c r="Z199">
        <f>IFERROR(VLOOKUP(C199,[2]!LTP,2,FALSE),0)</f>
        <v>0</v>
      </c>
      <c r="AA199" s="12">
        <f t="shared" si="3"/>
        <v>0</v>
      </c>
      <c r="AB199" s="12">
        <v>8.5</v>
      </c>
      <c r="AC199" s="12">
        <v>0.45</v>
      </c>
      <c r="AD199" s="11"/>
      <c r="AE199" s="11"/>
      <c r="AF199" s="11"/>
      <c r="AG199" s="11"/>
    </row>
    <row r="200" spans="1:33" x14ac:dyDescent="0.45">
      <c r="A200" t="s">
        <v>55</v>
      </c>
      <c r="B200" t="s">
        <v>56</v>
      </c>
      <c r="C200" t="s">
        <v>35</v>
      </c>
      <c r="D200">
        <v>267</v>
      </c>
      <c r="E200" s="12">
        <v>8055693</v>
      </c>
      <c r="F200" s="12">
        <v>2726168</v>
      </c>
      <c r="G200" s="12">
        <v>72474720</v>
      </c>
      <c r="H200" s="12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3" t="str">
        <f>VLOOKUP(C200,[1]Sheet1!$B:$D,3,FALSE)</f>
        <v>Commercial Banks</v>
      </c>
      <c r="Z200">
        <f>IFERROR(VLOOKUP(C200,[2]!LTP,2,FALSE),0)</f>
        <v>254</v>
      </c>
      <c r="AA200" s="12">
        <f t="shared" si="3"/>
        <v>16.933333333333334</v>
      </c>
      <c r="AB200" s="12">
        <v>0</v>
      </c>
      <c r="AC200" s="12">
        <v>10</v>
      </c>
      <c r="AD200" s="11"/>
      <c r="AE200" s="11"/>
      <c r="AF200" s="11"/>
      <c r="AG200" s="11"/>
    </row>
    <row r="201" spans="1:33" x14ac:dyDescent="0.45">
      <c r="A201" t="s">
        <v>55</v>
      </c>
      <c r="B201" t="s">
        <v>56</v>
      </c>
      <c r="C201" t="s">
        <v>36</v>
      </c>
      <c r="D201">
        <v>232</v>
      </c>
      <c r="E201" s="12">
        <v>10285527</v>
      </c>
      <c r="F201" s="12">
        <v>2828187</v>
      </c>
      <c r="G201" s="12">
        <v>62964545</v>
      </c>
      <c r="H201" s="12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3" t="str">
        <f>VLOOKUP(C201,[1]Sheet1!$B:$D,3,FALSE)</f>
        <v>Delist</v>
      </c>
      <c r="Z201">
        <f>IFERROR(VLOOKUP(C201,[2]!LTP,2,FALSE),0)</f>
        <v>0</v>
      </c>
      <c r="AA201" s="12">
        <f t="shared" si="3"/>
        <v>0</v>
      </c>
      <c r="AB201" s="12">
        <v>1</v>
      </c>
      <c r="AC201" s="12">
        <v>6.85</v>
      </c>
      <c r="AD201" s="11"/>
      <c r="AE201" s="11"/>
      <c r="AF201" s="11"/>
      <c r="AG201" s="11"/>
    </row>
    <row r="202" spans="1:33" x14ac:dyDescent="0.45">
      <c r="A202" t="s">
        <v>55</v>
      </c>
      <c r="B202" t="s">
        <v>56</v>
      </c>
      <c r="C202" t="s">
        <v>37</v>
      </c>
      <c r="D202">
        <v>926</v>
      </c>
      <c r="E202" s="12">
        <v>8043211</v>
      </c>
      <c r="F202" s="12">
        <v>12831560</v>
      </c>
      <c r="G202" s="12">
        <v>135979335</v>
      </c>
      <c r="H202" s="12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3" t="str">
        <f>VLOOKUP(C202,[1]Sheet1!$B:$D,3,FALSE)</f>
        <v>Commercial Banks</v>
      </c>
      <c r="Z202">
        <f>IFERROR(VLOOKUP(C202,[2]!LTP,2,FALSE),0)</f>
        <v>616.79999999999995</v>
      </c>
      <c r="AA202" s="12">
        <f t="shared" si="3"/>
        <v>12.335999999999999</v>
      </c>
      <c r="AB202" s="12">
        <v>12</v>
      </c>
      <c r="AC202" s="12">
        <v>22</v>
      </c>
      <c r="AD202" s="11"/>
      <c r="AE202" s="11"/>
      <c r="AF202" s="11"/>
      <c r="AG202" s="11"/>
    </row>
    <row r="203" spans="1:33" x14ac:dyDescent="0.45">
      <c r="A203" t="s">
        <v>55</v>
      </c>
      <c r="B203" t="s">
        <v>56</v>
      </c>
      <c r="C203" t="s">
        <v>38</v>
      </c>
      <c r="D203">
        <v>399</v>
      </c>
      <c r="E203" s="12">
        <v>8088299</v>
      </c>
      <c r="F203" s="12">
        <v>3859083</v>
      </c>
      <c r="G203" s="12">
        <v>47982813</v>
      </c>
      <c r="H203" s="12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3" t="str">
        <f>VLOOKUP(C203,[1]Sheet1!$B:$D,3,FALSE)</f>
        <v>Delist</v>
      </c>
      <c r="Z203">
        <f>IFERROR(VLOOKUP(C203,[2]!LTP,2,FALSE),0)</f>
        <v>0</v>
      </c>
      <c r="AA203" s="12">
        <f t="shared" si="3"/>
        <v>0</v>
      </c>
      <c r="AB203" s="12">
        <v>0</v>
      </c>
      <c r="AC203" s="12">
        <v>10.53</v>
      </c>
      <c r="AD203" s="11"/>
      <c r="AE203" s="11"/>
      <c r="AF203" s="11"/>
      <c r="AG203" s="11"/>
    </row>
    <row r="204" spans="1:33" x14ac:dyDescent="0.45">
      <c r="A204" t="s">
        <v>55</v>
      </c>
      <c r="B204" t="s">
        <v>56</v>
      </c>
      <c r="C204" t="s">
        <v>39</v>
      </c>
      <c r="D204">
        <v>311</v>
      </c>
      <c r="E204" s="12">
        <v>8042662</v>
      </c>
      <c r="F204" s="12">
        <v>24072518</v>
      </c>
      <c r="G204" s="12">
        <v>99831378</v>
      </c>
      <c r="H204" s="12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3" t="str">
        <f>VLOOKUP(C204,[1]Sheet1!$B:$D,3,FALSE)</f>
        <v>Commercial Banks</v>
      </c>
      <c r="Z204">
        <f>IFERROR(VLOOKUP(C204,[2]!LTP,2,FALSE),0)</f>
        <v>264</v>
      </c>
      <c r="AA204" s="12">
        <f t="shared" si="3"/>
        <v>7.1351351351351351</v>
      </c>
      <c r="AB204" s="12">
        <v>0</v>
      </c>
      <c r="AC204" s="12">
        <v>0</v>
      </c>
      <c r="AD204" s="11"/>
      <c r="AE204" s="11"/>
      <c r="AF204" s="11"/>
      <c r="AG204" s="11"/>
    </row>
    <row r="205" spans="1:33" x14ac:dyDescent="0.45">
      <c r="A205" t="s">
        <v>55</v>
      </c>
      <c r="B205" t="s">
        <v>56</v>
      </c>
      <c r="C205" t="s">
        <v>40</v>
      </c>
      <c r="D205">
        <v>224</v>
      </c>
      <c r="E205" s="12">
        <v>4679853</v>
      </c>
      <c r="F205" s="12">
        <v>5161519</v>
      </c>
      <c r="G205" s="12">
        <v>63519763</v>
      </c>
      <c r="H205" s="12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3" t="str">
        <f>VLOOKUP(C205,[1]Sheet1!$B:$D,3,FALSE)</f>
        <v>Delist</v>
      </c>
      <c r="Z205">
        <f>IFERROR(VLOOKUP(C205,[2]!LTP,2,FALSE),0)</f>
        <v>0</v>
      </c>
      <c r="AA205" s="12">
        <f t="shared" si="3"/>
        <v>0</v>
      </c>
      <c r="AB205" s="12">
        <v>15.89</v>
      </c>
      <c r="AC205" s="12">
        <v>0.83</v>
      </c>
      <c r="AD205" s="11"/>
      <c r="AE205" s="11"/>
      <c r="AF205" s="11"/>
      <c r="AG205" s="11"/>
    </row>
    <row r="206" spans="1:33" x14ac:dyDescent="0.45">
      <c r="A206" t="s">
        <v>55</v>
      </c>
      <c r="B206" t="s">
        <v>56</v>
      </c>
      <c r="C206" t="s">
        <v>41</v>
      </c>
      <c r="D206">
        <v>460</v>
      </c>
      <c r="E206" s="12">
        <v>10645599</v>
      </c>
      <c r="F206" s="12">
        <v>14855965</v>
      </c>
      <c r="G206" s="12">
        <v>140071167</v>
      </c>
      <c r="H206" s="12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3" t="str">
        <f>VLOOKUP(C206,[1]Sheet1!$B:$D,3,FALSE)</f>
        <v>Delist</v>
      </c>
      <c r="Z206">
        <f>IFERROR(VLOOKUP(C206,[2]!LTP,2,FALSE),0)</f>
        <v>0</v>
      </c>
      <c r="AA206" s="12">
        <f t="shared" si="3"/>
        <v>0</v>
      </c>
      <c r="AB206" s="12">
        <v>18</v>
      </c>
      <c r="AC206" s="12">
        <v>22</v>
      </c>
      <c r="AD206" s="11"/>
      <c r="AE206" s="11"/>
      <c r="AF206" s="11"/>
      <c r="AG206" s="11"/>
    </row>
    <row r="207" spans="1:33" x14ac:dyDescent="0.45">
      <c r="A207" t="s">
        <v>55</v>
      </c>
      <c r="B207" t="s">
        <v>56</v>
      </c>
      <c r="C207" t="s">
        <v>42</v>
      </c>
      <c r="D207">
        <v>750</v>
      </c>
      <c r="E207" s="12">
        <v>8026813</v>
      </c>
      <c r="F207" s="12">
        <v>4192832</v>
      </c>
      <c r="G207" s="12">
        <v>151200984</v>
      </c>
      <c r="H207" s="12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3" t="str">
        <f>VLOOKUP(C207,[1]Sheet1!$B:$D,3,FALSE)</f>
        <v>Commercial Banks</v>
      </c>
      <c r="Z207">
        <f>IFERROR(VLOOKUP(C207,[2]!LTP,2,FALSE),0)</f>
        <v>810</v>
      </c>
      <c r="AA207" s="12">
        <f t="shared" si="3"/>
        <v>81</v>
      </c>
      <c r="AB207" s="12">
        <v>10</v>
      </c>
      <c r="AC207" s="12">
        <v>0.52600000000000002</v>
      </c>
      <c r="AD207" s="11"/>
      <c r="AE207" s="11"/>
      <c r="AF207" s="11"/>
      <c r="AG207" s="11"/>
    </row>
    <row r="208" spans="1:33" x14ac:dyDescent="0.45">
      <c r="A208" t="s">
        <v>55</v>
      </c>
      <c r="B208" t="s">
        <v>56</v>
      </c>
      <c r="C208" t="s">
        <v>43</v>
      </c>
      <c r="D208">
        <v>289</v>
      </c>
      <c r="E208" s="12">
        <v>8743785</v>
      </c>
      <c r="F208" s="12">
        <v>9194542</v>
      </c>
      <c r="G208" s="12">
        <v>84728741</v>
      </c>
      <c r="H208" s="12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3" t="str">
        <f>VLOOKUP(C208,[1]Sheet1!$B:$D,3,FALSE)</f>
        <v>Commercial Banks</v>
      </c>
      <c r="Z208">
        <f>IFERROR(VLOOKUP(C208,[2]!LTP,2,FALSE),0)</f>
        <v>242</v>
      </c>
      <c r="AA208" s="12">
        <f t="shared" si="3"/>
        <v>11.523809523809524</v>
      </c>
      <c r="AB208" s="12">
        <v>10</v>
      </c>
      <c r="AC208" s="12">
        <v>20</v>
      </c>
      <c r="AD208" s="11"/>
      <c r="AE208" s="11"/>
      <c r="AF208" s="11"/>
      <c r="AG208" s="11"/>
    </row>
    <row r="209" spans="1:33" x14ac:dyDescent="0.45">
      <c r="A209" t="s">
        <v>55</v>
      </c>
      <c r="B209" t="s">
        <v>56</v>
      </c>
      <c r="C209" t="s">
        <v>44</v>
      </c>
      <c r="D209">
        <v>287</v>
      </c>
      <c r="E209" s="12">
        <v>8033299</v>
      </c>
      <c r="F209" s="12">
        <v>3711714</v>
      </c>
      <c r="G209" s="12">
        <v>81313340</v>
      </c>
      <c r="H209" s="12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3" t="str">
        <f>VLOOKUP(C209,[1]Sheet1!$B:$D,3,FALSE)</f>
        <v>Commercial Banks</v>
      </c>
      <c r="Z209">
        <f>IFERROR(VLOOKUP(C209,[2]!LTP,2,FALSE),0)</f>
        <v>210</v>
      </c>
      <c r="AA209" s="12">
        <f t="shared" si="3"/>
        <v>8.75</v>
      </c>
      <c r="AB209" s="12">
        <v>16</v>
      </c>
      <c r="AC209" s="12">
        <v>0</v>
      </c>
      <c r="AD209" s="11"/>
      <c r="AE209" s="11"/>
      <c r="AF209" s="11"/>
      <c r="AG209" s="11"/>
    </row>
    <row r="210" spans="1:33" x14ac:dyDescent="0.45">
      <c r="A210" t="s">
        <v>55</v>
      </c>
      <c r="B210" t="s">
        <v>56</v>
      </c>
      <c r="C210" t="s">
        <v>45</v>
      </c>
      <c r="D210">
        <v>310</v>
      </c>
      <c r="E210" s="12">
        <v>8001255</v>
      </c>
      <c r="F210" s="12">
        <v>3288277</v>
      </c>
      <c r="G210" s="12">
        <v>79196339</v>
      </c>
      <c r="H210" s="12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3" t="str">
        <f>VLOOKUP(C210,[1]Sheet1!$B:$D,3,FALSE)</f>
        <v>Commercial Banks</v>
      </c>
      <c r="Z210">
        <f>IFERROR(VLOOKUP(C210,[2]!LTP,2,FALSE),0)</f>
        <v>290.2</v>
      </c>
      <c r="AA210" s="12">
        <f t="shared" si="3"/>
        <v>13.819047619047618</v>
      </c>
      <c r="AB210" s="12">
        <v>0</v>
      </c>
      <c r="AC210" s="12">
        <v>14</v>
      </c>
      <c r="AD210" s="11"/>
      <c r="AE210" s="11"/>
      <c r="AF210" s="11"/>
      <c r="AG210" s="11"/>
    </row>
    <row r="211" spans="1:33" x14ac:dyDescent="0.45">
      <c r="A211" t="s">
        <v>55</v>
      </c>
      <c r="B211" t="s">
        <v>56</v>
      </c>
      <c r="C211" t="s">
        <v>46</v>
      </c>
      <c r="D211">
        <v>322</v>
      </c>
      <c r="E211" s="12">
        <v>8046905</v>
      </c>
      <c r="F211" s="12">
        <v>4748735</v>
      </c>
      <c r="G211" s="12">
        <v>84216418</v>
      </c>
      <c r="H211" s="12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3" t="str">
        <f>VLOOKUP(C211,[1]Sheet1!$B:$D,3,FALSE)</f>
        <v>Commercial Banks</v>
      </c>
      <c r="Z211">
        <f>IFERROR(VLOOKUP(C211,[2]!LTP,2,FALSE),0)</f>
        <v>363.5</v>
      </c>
      <c r="AA211" s="12">
        <f t="shared" si="3"/>
        <v>15.804347826086957</v>
      </c>
      <c r="AB211" s="12">
        <v>5</v>
      </c>
      <c r="AC211" s="12">
        <v>10.79</v>
      </c>
      <c r="AD211" s="11"/>
      <c r="AE211" s="11"/>
      <c r="AF211" s="11"/>
      <c r="AG211" s="11"/>
    </row>
    <row r="212" spans="1:33" x14ac:dyDescent="0.45">
      <c r="A212" t="s">
        <v>55</v>
      </c>
      <c r="B212" t="s">
        <v>56</v>
      </c>
      <c r="C212" t="s">
        <v>47</v>
      </c>
      <c r="D212">
        <v>389</v>
      </c>
      <c r="E212" s="12">
        <v>8464385</v>
      </c>
      <c r="F212" s="12">
        <v>5850903</v>
      </c>
      <c r="G212" s="12">
        <v>101748243</v>
      </c>
      <c r="H212" s="12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3" t="str">
        <f>VLOOKUP(C212,[1]Sheet1!$B:$D,3,FALSE)</f>
        <v>Commercial Banks</v>
      </c>
      <c r="Z212">
        <f>IFERROR(VLOOKUP(C212,[2]!LTP,2,FALSE),0)</f>
        <v>274</v>
      </c>
      <c r="AA212" s="12">
        <f t="shared" si="3"/>
        <v>12.454545454545455</v>
      </c>
      <c r="AB212" s="12">
        <v>5</v>
      </c>
      <c r="AC212" s="12">
        <v>8.16</v>
      </c>
      <c r="AD212" s="11"/>
      <c r="AE212" s="11"/>
      <c r="AF212" s="11"/>
      <c r="AG212" s="11"/>
    </row>
    <row r="213" spans="1:33" x14ac:dyDescent="0.45">
      <c r="A213" t="s">
        <v>55</v>
      </c>
      <c r="B213" t="s">
        <v>56</v>
      </c>
      <c r="C213" t="s">
        <v>48</v>
      </c>
      <c r="D213">
        <v>436</v>
      </c>
      <c r="E213" s="12">
        <v>8011431</v>
      </c>
      <c r="F213" s="12">
        <v>6237581</v>
      </c>
      <c r="G213" s="12">
        <v>67387757</v>
      </c>
      <c r="H213" s="12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3" t="str">
        <f>VLOOKUP(C213,[1]Sheet1!$B:$D,3,FALSE)</f>
        <v>Commercial Banks</v>
      </c>
      <c r="Z213">
        <f>IFERROR(VLOOKUP(C213,[2]!LTP,2,FALSE),0)</f>
        <v>562</v>
      </c>
      <c r="AA213" s="12">
        <f t="shared" si="3"/>
        <v>22.48</v>
      </c>
      <c r="AB213" s="12">
        <v>0</v>
      </c>
      <c r="AC213" s="12">
        <v>17.5</v>
      </c>
      <c r="AD213" s="11"/>
      <c r="AE213" s="11"/>
      <c r="AF213" s="11"/>
      <c r="AG213" s="11"/>
    </row>
    <row r="214" spans="1:33" x14ac:dyDescent="0.45">
      <c r="A214" t="s">
        <v>55</v>
      </c>
      <c r="B214" t="s">
        <v>56</v>
      </c>
      <c r="C214" t="s">
        <v>49</v>
      </c>
      <c r="D214">
        <v>232</v>
      </c>
      <c r="E214" s="12">
        <v>8152556</v>
      </c>
      <c r="F214" s="12">
        <v>4685457</v>
      </c>
      <c r="G214" s="12">
        <v>69493018</v>
      </c>
      <c r="H214" s="12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3" t="str">
        <f>VLOOKUP(C214,[1]Sheet1!$B:$D,3,FALSE)</f>
        <v>Commercial Banks</v>
      </c>
      <c r="Z214">
        <f>IFERROR(VLOOKUP(C214,[2]!LTP,2,FALSE),0)</f>
        <v>0</v>
      </c>
      <c r="AA214" s="12">
        <f t="shared" si="3"/>
        <v>0</v>
      </c>
      <c r="AB214" s="12">
        <v>0</v>
      </c>
      <c r="AC214" s="12">
        <v>11.5</v>
      </c>
      <c r="AD214" s="11"/>
      <c r="AE214" s="11"/>
      <c r="AF214" s="11"/>
      <c r="AG214" s="11"/>
    </row>
    <row r="215" spans="1:33" x14ac:dyDescent="0.45">
      <c r="A215" t="s">
        <v>55</v>
      </c>
      <c r="B215" t="s">
        <v>56</v>
      </c>
      <c r="C215" t="s">
        <v>50</v>
      </c>
      <c r="D215">
        <v>213</v>
      </c>
      <c r="E215" s="12">
        <v>8063435</v>
      </c>
      <c r="F215" s="12">
        <v>1102028</v>
      </c>
      <c r="G215" s="12">
        <v>61498188</v>
      </c>
      <c r="H215" s="12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3" t="str">
        <f>VLOOKUP(C215,[1]Sheet1!$B:$D,3,FALSE)</f>
        <v>Delist</v>
      </c>
      <c r="Z215">
        <f>IFERROR(VLOOKUP(C215,[2]!LTP,2,FALSE),0)</f>
        <v>0</v>
      </c>
      <c r="AA215" s="12">
        <f t="shared" si="3"/>
        <v>0</v>
      </c>
      <c r="AB215" s="12">
        <v>2</v>
      </c>
      <c r="AC215" s="12">
        <v>4.5</v>
      </c>
      <c r="AD215" s="11"/>
      <c r="AE215" s="11"/>
      <c r="AF215" s="11"/>
      <c r="AG215" s="11"/>
    </row>
    <row r="216" spans="1:33" x14ac:dyDescent="0.45">
      <c r="A216" t="s">
        <v>55</v>
      </c>
      <c r="B216" t="s">
        <v>56</v>
      </c>
      <c r="C216" t="s">
        <v>51</v>
      </c>
      <c r="D216">
        <v>262</v>
      </c>
      <c r="E216" s="12">
        <v>8233963</v>
      </c>
      <c r="F216" s="12">
        <v>5866953</v>
      </c>
      <c r="G216" s="12">
        <v>97308865</v>
      </c>
      <c r="H216" s="12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3" t="str">
        <f>VLOOKUP(C216,[1]Sheet1!$B:$D,3,FALSE)</f>
        <v>Commercial Banks</v>
      </c>
      <c r="Z216">
        <f>IFERROR(VLOOKUP(C216,[2]!LTP,2,FALSE),0)</f>
        <v>178.9</v>
      </c>
      <c r="AA216" s="12">
        <f t="shared" si="3"/>
        <v>12.778571428571428</v>
      </c>
      <c r="AB216" s="12">
        <v>8</v>
      </c>
      <c r="AC216" s="12">
        <v>0.42</v>
      </c>
      <c r="AD216" s="11"/>
      <c r="AE216" s="11"/>
      <c r="AF216" s="11"/>
      <c r="AG216" s="11"/>
    </row>
    <row r="217" spans="1:33" x14ac:dyDescent="0.45">
      <c r="A217" t="s">
        <v>55</v>
      </c>
      <c r="B217" t="s">
        <v>56</v>
      </c>
      <c r="C217" t="s">
        <v>52</v>
      </c>
      <c r="D217">
        <v>238</v>
      </c>
      <c r="E217" s="12">
        <v>7072896</v>
      </c>
      <c r="F217" s="12">
        <v>6352965</v>
      </c>
      <c r="G217" s="12">
        <v>77304829</v>
      </c>
      <c r="H217" s="12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3" t="str">
        <f>VLOOKUP(C217,[1]Sheet1!$B:$D,3,FALSE)</f>
        <v>Delist</v>
      </c>
      <c r="Z217">
        <f>IFERROR(VLOOKUP(C217,[2]!LTP,2,FALSE),0)</f>
        <v>0</v>
      </c>
      <c r="AA217" s="12">
        <f t="shared" si="3"/>
        <v>0</v>
      </c>
      <c r="AB217" s="12">
        <v>14</v>
      </c>
      <c r="AC217" s="12">
        <v>11</v>
      </c>
      <c r="AD217" s="11"/>
      <c r="AE217" s="11"/>
      <c r="AF217" s="11"/>
      <c r="AG217" s="11"/>
    </row>
    <row r="218" spans="1:33" x14ac:dyDescent="0.45">
      <c r="A218" t="s">
        <v>24</v>
      </c>
      <c r="B218" t="s">
        <v>57</v>
      </c>
      <c r="C218" t="s">
        <v>26</v>
      </c>
      <c r="D218">
        <v>364</v>
      </c>
      <c r="E218" s="12">
        <v>8505216</v>
      </c>
      <c r="F218" s="12">
        <v>14696948</v>
      </c>
      <c r="G218" s="12">
        <v>102626483</v>
      </c>
      <c r="H218" s="12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3" t="str">
        <f>VLOOKUP(C218,[1]Sheet1!$B:$D,3,FALSE)</f>
        <v>Commercial Banks</v>
      </c>
      <c r="Z218">
        <f>IFERROR(VLOOKUP(C218,[2]!LTP,2,FALSE),0)</f>
        <v>258.8</v>
      </c>
      <c r="AA218" s="12">
        <f t="shared" si="3"/>
        <v>13.621052631578948</v>
      </c>
      <c r="AB218" s="12">
        <v>6</v>
      </c>
      <c r="AC218" s="12">
        <v>24</v>
      </c>
      <c r="AD218" s="11"/>
      <c r="AE218" s="11"/>
      <c r="AF218" s="11"/>
      <c r="AG218" s="11"/>
    </row>
    <row r="219" spans="1:33" x14ac:dyDescent="0.45">
      <c r="A219" t="s">
        <v>24</v>
      </c>
      <c r="B219" t="s">
        <v>57</v>
      </c>
      <c r="C219" t="s">
        <v>27</v>
      </c>
      <c r="D219">
        <v>211</v>
      </c>
      <c r="E219" s="12">
        <v>8003390</v>
      </c>
      <c r="F219" s="12">
        <v>2053467</v>
      </c>
      <c r="G219" s="12">
        <v>39436921</v>
      </c>
      <c r="H219" s="12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3" t="str">
        <f>VLOOKUP(C219,[1]Sheet1!$B:$D,3,FALSE)</f>
        <v>Delist</v>
      </c>
      <c r="Z219">
        <f>IFERROR(VLOOKUP(C219,[2]!LTP,2,FALSE),0)</f>
        <v>0</v>
      </c>
      <c r="AA219" s="12">
        <f t="shared" si="3"/>
        <v>0</v>
      </c>
      <c r="AB219" s="12">
        <v>0</v>
      </c>
      <c r="AC219" s="12">
        <v>6.57</v>
      </c>
      <c r="AD219" s="11"/>
      <c r="AE219" s="11"/>
      <c r="AF219" s="11"/>
      <c r="AG219" s="11"/>
    </row>
    <row r="220" spans="1:33" x14ac:dyDescent="0.45">
      <c r="A220" t="s">
        <v>24</v>
      </c>
      <c r="B220" t="s">
        <v>57</v>
      </c>
      <c r="C220" t="s">
        <v>28</v>
      </c>
      <c r="D220">
        <v>249</v>
      </c>
      <c r="E220" s="12">
        <v>8370485</v>
      </c>
      <c r="F220" s="12">
        <v>3327577</v>
      </c>
      <c r="G220" s="12">
        <v>63387255</v>
      </c>
      <c r="H220" s="12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3" t="str">
        <f>VLOOKUP(C220,[1]Sheet1!$B:$D,3,FALSE)</f>
        <v>Commercial Banks</v>
      </c>
      <c r="Z220">
        <f>IFERROR(VLOOKUP(C220,[2]!LTP,2,FALSE),0)</f>
        <v>193.2</v>
      </c>
      <c r="AA220" s="12">
        <f t="shared" si="3"/>
        <v>12.074999999999999</v>
      </c>
      <c r="AB220" s="12">
        <v>3</v>
      </c>
      <c r="AC220" s="12">
        <v>12</v>
      </c>
      <c r="AD220" s="11"/>
      <c r="AE220" s="11"/>
      <c r="AF220" s="11"/>
      <c r="AG220" s="11"/>
    </row>
    <row r="221" spans="1:33" x14ac:dyDescent="0.45">
      <c r="A221" t="s">
        <v>24</v>
      </c>
      <c r="B221" t="s">
        <v>57</v>
      </c>
      <c r="C221" t="s">
        <v>29</v>
      </c>
      <c r="D221">
        <v>502</v>
      </c>
      <c r="E221" s="12">
        <v>8106863</v>
      </c>
      <c r="F221" s="12">
        <v>8634742</v>
      </c>
      <c r="G221" s="12">
        <v>120339181</v>
      </c>
      <c r="H221" s="12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3" t="str">
        <f>VLOOKUP(C221,[1]Sheet1!$B:$D,3,FALSE)</f>
        <v>Commercial Banks</v>
      </c>
      <c r="Z221">
        <f>IFERROR(VLOOKUP(C221,[2]!LTP,2,FALSE),0)</f>
        <v>590</v>
      </c>
      <c r="AA221" s="12">
        <f t="shared" si="3"/>
        <v>24.583333333333332</v>
      </c>
      <c r="AB221" s="12">
        <v>5</v>
      </c>
      <c r="AC221" s="12">
        <v>20</v>
      </c>
      <c r="AD221" s="11"/>
      <c r="AE221" s="11"/>
      <c r="AF221" s="11"/>
      <c r="AG221" s="11"/>
    </row>
    <row r="222" spans="1:33" x14ac:dyDescent="0.45">
      <c r="A222" t="s">
        <v>24</v>
      </c>
      <c r="B222" t="s">
        <v>57</v>
      </c>
      <c r="C222" t="s">
        <v>30</v>
      </c>
      <c r="D222">
        <v>299</v>
      </c>
      <c r="E222" s="12">
        <v>10310516</v>
      </c>
      <c r="F222" s="12">
        <v>5735850</v>
      </c>
      <c r="G222" s="12">
        <v>111469063</v>
      </c>
      <c r="H222" s="12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3" t="str">
        <f>VLOOKUP(C222,[1]Sheet1!$B:$D,3,FALSE)</f>
        <v>Commercial Banks</v>
      </c>
      <c r="Z222">
        <f>IFERROR(VLOOKUP(C222,[2]!LTP,2,FALSE),0)</f>
        <v>199.9</v>
      </c>
      <c r="AA222" s="12">
        <f t="shared" si="3"/>
        <v>9.995000000000001</v>
      </c>
      <c r="AB222" s="12">
        <v>12.75</v>
      </c>
      <c r="AC222" s="12">
        <v>12.75</v>
      </c>
      <c r="AD222" s="11"/>
      <c r="AE222" s="11"/>
      <c r="AF222" s="11"/>
      <c r="AG222" s="11"/>
    </row>
    <row r="223" spans="1:33" x14ac:dyDescent="0.45">
      <c r="A223" t="s">
        <v>24</v>
      </c>
      <c r="B223" t="s">
        <v>57</v>
      </c>
      <c r="C223" t="s">
        <v>31</v>
      </c>
      <c r="D223">
        <v>484</v>
      </c>
      <c r="E223" s="12">
        <v>8520255</v>
      </c>
      <c r="F223" s="12">
        <v>6893602</v>
      </c>
      <c r="G223" s="12">
        <v>102459114</v>
      </c>
      <c r="H223" s="12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3" t="str">
        <f>VLOOKUP(C223,[1]Sheet1!$B:$D,3,FALSE)</f>
        <v>Commercial Banks</v>
      </c>
      <c r="Z223">
        <f>IFERROR(VLOOKUP(C223,[2]!LTP,2,FALSE),0)</f>
        <v>226.5</v>
      </c>
      <c r="AA223" s="12">
        <f t="shared" si="3"/>
        <v>10.295454545454545</v>
      </c>
      <c r="AB223" s="12">
        <v>10</v>
      </c>
      <c r="AC223" s="12">
        <v>12</v>
      </c>
      <c r="AD223" s="11"/>
      <c r="AE223" s="11"/>
      <c r="AF223" s="11"/>
      <c r="AG223" s="11"/>
    </row>
    <row r="224" spans="1:33" x14ac:dyDescent="0.45">
      <c r="A224" t="s">
        <v>24</v>
      </c>
      <c r="B224" t="s">
        <v>57</v>
      </c>
      <c r="C224" t="s">
        <v>32</v>
      </c>
      <c r="D224">
        <v>214</v>
      </c>
      <c r="E224" s="12">
        <v>8000786</v>
      </c>
      <c r="F224" s="12">
        <v>2345961</v>
      </c>
      <c r="G224" s="12">
        <v>62887908</v>
      </c>
      <c r="H224" s="12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3" t="str">
        <f>VLOOKUP(C224,[1]Sheet1!$B:$D,3,FALSE)</f>
        <v>Delist</v>
      </c>
      <c r="Z224">
        <f>IFERROR(VLOOKUP(C224,[2]!LTP,2,FALSE),0)</f>
        <v>0</v>
      </c>
      <c r="AA224" s="12">
        <f t="shared" si="3"/>
        <v>0</v>
      </c>
      <c r="AB224" s="12">
        <v>6</v>
      </c>
      <c r="AC224" s="12">
        <v>6</v>
      </c>
      <c r="AD224" s="11"/>
      <c r="AE224" s="11"/>
      <c r="AF224" s="11"/>
      <c r="AG224" s="11"/>
    </row>
    <row r="225" spans="1:33" x14ac:dyDescent="0.45">
      <c r="A225" t="s">
        <v>24</v>
      </c>
      <c r="B225" t="s">
        <v>57</v>
      </c>
      <c r="C225" t="s">
        <v>33</v>
      </c>
      <c r="D225">
        <v>213</v>
      </c>
      <c r="E225" s="12">
        <v>7163395</v>
      </c>
      <c r="F225" s="12">
        <v>3954897</v>
      </c>
      <c r="G225" s="12">
        <v>72498235</v>
      </c>
      <c r="H225" s="12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3" t="str">
        <f>VLOOKUP(C225,[1]Sheet1!$B:$D,3,FALSE)</f>
        <v>Commercial Banks</v>
      </c>
      <c r="Z225">
        <f>IFERROR(VLOOKUP(C225,[2]!LTP,2,FALSE),0)</f>
        <v>179.8</v>
      </c>
      <c r="AA225" s="12">
        <f t="shared" si="3"/>
        <v>8.99</v>
      </c>
      <c r="AB225" s="12">
        <v>10</v>
      </c>
      <c r="AC225" s="12">
        <v>0.52</v>
      </c>
      <c r="AD225" s="11"/>
      <c r="AE225" s="11"/>
      <c r="AF225" s="11"/>
      <c r="AG225" s="11"/>
    </row>
    <row r="226" spans="1:33" x14ac:dyDescent="0.45">
      <c r="A226" t="s">
        <v>24</v>
      </c>
      <c r="B226" t="s">
        <v>57</v>
      </c>
      <c r="C226" t="s">
        <v>34</v>
      </c>
      <c r="D226">
        <v>234</v>
      </c>
      <c r="E226" s="12">
        <v>8920509</v>
      </c>
      <c r="F226" s="12">
        <v>4112239</v>
      </c>
      <c r="G226" s="12">
        <v>69072579</v>
      </c>
      <c r="H226" s="12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3" t="str">
        <f>VLOOKUP(C226,[1]Sheet1!$B:$D,3,FALSE)</f>
        <v>Commercial Banks</v>
      </c>
      <c r="Z226">
        <f>IFERROR(VLOOKUP(C226,[2]!LTP,2,FALSE),0)</f>
        <v>0</v>
      </c>
      <c r="AA226" s="12">
        <f t="shared" si="3"/>
        <v>0</v>
      </c>
      <c r="AB226" s="12">
        <v>10</v>
      </c>
      <c r="AC226" s="12">
        <v>5</v>
      </c>
      <c r="AD226" s="11"/>
      <c r="AE226" s="11"/>
      <c r="AF226" s="11"/>
      <c r="AG226" s="11"/>
    </row>
    <row r="227" spans="1:33" x14ac:dyDescent="0.45">
      <c r="A227" t="s">
        <v>24</v>
      </c>
      <c r="B227" t="s">
        <v>57</v>
      </c>
      <c r="C227" t="s">
        <v>35</v>
      </c>
      <c r="D227">
        <v>270</v>
      </c>
      <c r="E227" s="12">
        <v>8055693</v>
      </c>
      <c r="F227" s="12">
        <v>2692869</v>
      </c>
      <c r="G227" s="12">
        <v>77984863</v>
      </c>
      <c r="H227" s="12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3" t="str">
        <f>VLOOKUP(C227,[1]Sheet1!$B:$D,3,FALSE)</f>
        <v>Commercial Banks</v>
      </c>
      <c r="Z227">
        <f>IFERROR(VLOOKUP(C227,[2]!LTP,2,FALSE),0)</f>
        <v>254</v>
      </c>
      <c r="AA227" s="12">
        <f t="shared" si="3"/>
        <v>13.368421052631579</v>
      </c>
      <c r="AB227" s="12">
        <v>5</v>
      </c>
      <c r="AC227" s="12">
        <v>11</v>
      </c>
      <c r="AD227" s="11"/>
      <c r="AE227" s="11"/>
      <c r="AF227" s="11"/>
      <c r="AG227" s="11"/>
    </row>
    <row r="228" spans="1:33" x14ac:dyDescent="0.45">
      <c r="A228" t="s">
        <v>24</v>
      </c>
      <c r="B228" t="s">
        <v>57</v>
      </c>
      <c r="C228" t="s">
        <v>36</v>
      </c>
      <c r="D228">
        <v>232</v>
      </c>
      <c r="E228" s="12">
        <v>10388622</v>
      </c>
      <c r="F228" s="12">
        <v>2807560</v>
      </c>
      <c r="G228" s="12">
        <v>66119878</v>
      </c>
      <c r="H228" s="12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3" t="str">
        <f>VLOOKUP(C228,[1]Sheet1!$B:$D,3,FALSE)</f>
        <v>Delist</v>
      </c>
      <c r="Z228">
        <f>IFERROR(VLOOKUP(C228,[2]!LTP,2,FALSE),0)</f>
        <v>0</v>
      </c>
      <c r="AA228" s="12">
        <f t="shared" si="3"/>
        <v>0</v>
      </c>
      <c r="AB228" s="12">
        <v>0</v>
      </c>
      <c r="AC228" s="12">
        <v>11.75</v>
      </c>
      <c r="AD228" s="11"/>
      <c r="AE228" s="11"/>
      <c r="AF228" s="11"/>
      <c r="AG228" s="11"/>
    </row>
    <row r="229" spans="1:33" x14ac:dyDescent="0.45">
      <c r="A229" t="s">
        <v>24</v>
      </c>
      <c r="B229" t="s">
        <v>57</v>
      </c>
      <c r="C229" t="s">
        <v>37</v>
      </c>
      <c r="D229">
        <v>925</v>
      </c>
      <c r="E229" s="12">
        <v>8043221</v>
      </c>
      <c r="F229" s="12">
        <v>13795439</v>
      </c>
      <c r="G229" s="12">
        <v>143301948</v>
      </c>
      <c r="H229" s="12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3" t="str">
        <f>VLOOKUP(C229,[1]Sheet1!$B:$D,3,FALSE)</f>
        <v>Commercial Banks</v>
      </c>
      <c r="Z229">
        <f>IFERROR(VLOOKUP(C229,[2]!LTP,2,FALSE),0)</f>
        <v>616.79999999999995</v>
      </c>
      <c r="AA229" s="12">
        <f t="shared" si="3"/>
        <v>13.408695652173913</v>
      </c>
      <c r="AB229" s="12">
        <v>12</v>
      </c>
      <c r="AC229" s="12">
        <v>22</v>
      </c>
      <c r="AD229" s="11"/>
      <c r="AE229" s="11"/>
      <c r="AF229" s="11"/>
      <c r="AG229" s="11"/>
    </row>
    <row r="230" spans="1:33" x14ac:dyDescent="0.45">
      <c r="A230" t="s">
        <v>24</v>
      </c>
      <c r="B230" t="s">
        <v>57</v>
      </c>
      <c r="C230" t="s">
        <v>38</v>
      </c>
      <c r="D230">
        <v>399</v>
      </c>
      <c r="E230" s="12">
        <v>8088299</v>
      </c>
      <c r="F230" s="12">
        <v>4064094</v>
      </c>
      <c r="G230" s="12">
        <v>47069645</v>
      </c>
      <c r="H230" s="12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3" t="str">
        <f>VLOOKUP(C230,[1]Sheet1!$B:$D,3,FALSE)</f>
        <v>Delist</v>
      </c>
      <c r="Z230">
        <f>IFERROR(VLOOKUP(C230,[2]!LTP,2,FALSE),0)</f>
        <v>0</v>
      </c>
      <c r="AA230" s="12">
        <f t="shared" si="3"/>
        <v>0</v>
      </c>
      <c r="AB230" s="12">
        <v>5</v>
      </c>
      <c r="AC230" s="12">
        <v>7</v>
      </c>
      <c r="AD230" s="11"/>
      <c r="AE230" s="11"/>
      <c r="AF230" s="11"/>
      <c r="AG230" s="11"/>
    </row>
    <row r="231" spans="1:33" x14ac:dyDescent="0.45">
      <c r="A231" t="s">
        <v>24</v>
      </c>
      <c r="B231" t="s">
        <v>57</v>
      </c>
      <c r="C231" t="s">
        <v>39</v>
      </c>
      <c r="D231">
        <v>311</v>
      </c>
      <c r="E231" s="12">
        <v>9808192</v>
      </c>
      <c r="F231" s="12">
        <v>19606058</v>
      </c>
      <c r="G231" s="12">
        <v>93431456</v>
      </c>
      <c r="H231" s="12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3" t="str">
        <f>VLOOKUP(C231,[1]Sheet1!$B:$D,3,FALSE)</f>
        <v>Commercial Banks</v>
      </c>
      <c r="Z231">
        <f>IFERROR(VLOOKUP(C231,[2]!LTP,2,FALSE),0)</f>
        <v>264</v>
      </c>
      <c r="AA231" s="12">
        <f t="shared" si="3"/>
        <v>6.6</v>
      </c>
      <c r="AB231" s="12">
        <v>15</v>
      </c>
      <c r="AC231" s="12">
        <v>10</v>
      </c>
      <c r="AD231" s="11"/>
      <c r="AE231" s="11"/>
      <c r="AF231" s="11"/>
      <c r="AG231" s="11"/>
    </row>
    <row r="232" spans="1:33" x14ac:dyDescent="0.45">
      <c r="A232" t="s">
        <v>24</v>
      </c>
      <c r="B232" t="s">
        <v>57</v>
      </c>
      <c r="C232" t="s">
        <v>40</v>
      </c>
      <c r="D232">
        <v>221</v>
      </c>
      <c r="E232" s="12">
        <v>4685902</v>
      </c>
      <c r="F232" s="12">
        <v>4908078</v>
      </c>
      <c r="G232" s="12">
        <v>62843028</v>
      </c>
      <c r="H232" s="12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3" t="str">
        <f>VLOOKUP(C232,[1]Sheet1!$B:$D,3,FALSE)</f>
        <v>Delist</v>
      </c>
      <c r="Z232">
        <f>IFERROR(VLOOKUP(C232,[2]!LTP,2,FALSE),0)</f>
        <v>0</v>
      </c>
      <c r="AA232" s="12">
        <f t="shared" si="3"/>
        <v>0</v>
      </c>
      <c r="AB232" s="12">
        <v>15</v>
      </c>
      <c r="AC232" s="12">
        <v>0.78</v>
      </c>
      <c r="AD232" s="11"/>
      <c r="AE232" s="11"/>
      <c r="AF232" s="11"/>
      <c r="AG232" s="11"/>
    </row>
    <row r="233" spans="1:33" x14ac:dyDescent="0.45">
      <c r="A233" t="s">
        <v>24</v>
      </c>
      <c r="B233" t="s">
        <v>57</v>
      </c>
      <c r="C233" t="s">
        <v>41</v>
      </c>
      <c r="D233">
        <v>460</v>
      </c>
      <c r="E233" s="12">
        <v>12561807</v>
      </c>
      <c r="F233" s="12">
        <v>15641660</v>
      </c>
      <c r="G233" s="12">
        <v>141211670</v>
      </c>
      <c r="H233" s="12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3" t="str">
        <f>VLOOKUP(C233,[1]Sheet1!$B:$D,3,FALSE)</f>
        <v>Delist</v>
      </c>
      <c r="Z233">
        <f>IFERROR(VLOOKUP(C233,[2]!LTP,2,FALSE),0)</f>
        <v>0</v>
      </c>
      <c r="AA233" s="12">
        <f t="shared" si="3"/>
        <v>0</v>
      </c>
      <c r="AB233" s="12">
        <v>10.5</v>
      </c>
      <c r="AC233" s="12">
        <v>8.5</v>
      </c>
      <c r="AD233" s="11"/>
      <c r="AE233" s="11"/>
      <c r="AF233" s="11"/>
      <c r="AG233" s="11"/>
    </row>
    <row r="234" spans="1:33" x14ac:dyDescent="0.45">
      <c r="A234" t="s">
        <v>24</v>
      </c>
      <c r="B234" t="s">
        <v>57</v>
      </c>
      <c r="C234" t="s">
        <v>42</v>
      </c>
      <c r="D234">
        <v>751</v>
      </c>
      <c r="E234" s="12">
        <v>8834229</v>
      </c>
      <c r="F234" s="12">
        <v>5096941</v>
      </c>
      <c r="G234" s="12">
        <v>163307613</v>
      </c>
      <c r="H234" s="12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3" t="str">
        <f>VLOOKUP(C234,[1]Sheet1!$B:$D,3,FALSE)</f>
        <v>Commercial Banks</v>
      </c>
      <c r="Z234">
        <f>IFERROR(VLOOKUP(C234,[2]!LTP,2,FALSE),0)</f>
        <v>810</v>
      </c>
      <c r="AA234" s="12">
        <f t="shared" si="3"/>
        <v>31.153846153846153</v>
      </c>
      <c r="AB234" s="12">
        <v>10</v>
      </c>
      <c r="AC234" s="12">
        <v>11.05</v>
      </c>
      <c r="AD234" s="11"/>
      <c r="AE234" s="11"/>
      <c r="AF234" s="11"/>
      <c r="AG234" s="11"/>
    </row>
    <row r="235" spans="1:33" x14ac:dyDescent="0.45">
      <c r="A235" t="s">
        <v>24</v>
      </c>
      <c r="B235" t="s">
        <v>57</v>
      </c>
      <c r="C235" t="s">
        <v>43</v>
      </c>
      <c r="D235">
        <v>289</v>
      </c>
      <c r="E235" s="12">
        <v>8743784</v>
      </c>
      <c r="F235" s="12">
        <v>8722146</v>
      </c>
      <c r="G235" s="12">
        <v>85832090</v>
      </c>
      <c r="H235" s="12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3" t="str">
        <f>VLOOKUP(C235,[1]Sheet1!$B:$D,3,FALSE)</f>
        <v>Commercial Banks</v>
      </c>
      <c r="Z235">
        <f>IFERROR(VLOOKUP(C235,[2]!LTP,2,FALSE),0)</f>
        <v>242</v>
      </c>
      <c r="AA235" s="12">
        <f t="shared" si="3"/>
        <v>10.521739130434783</v>
      </c>
      <c r="AB235" s="12">
        <v>21</v>
      </c>
      <c r="AC235" s="12">
        <v>14</v>
      </c>
      <c r="AD235" s="11"/>
      <c r="AE235" s="11"/>
      <c r="AF235" s="11"/>
      <c r="AG235" s="11"/>
    </row>
    <row r="236" spans="1:33" x14ac:dyDescent="0.45">
      <c r="A236" t="s">
        <v>24</v>
      </c>
      <c r="B236" t="s">
        <v>57</v>
      </c>
      <c r="C236" t="s">
        <v>44</v>
      </c>
      <c r="D236">
        <v>287</v>
      </c>
      <c r="E236" s="12">
        <v>8033299</v>
      </c>
      <c r="F236" s="12">
        <v>3976041</v>
      </c>
      <c r="G236" s="12">
        <v>76336823</v>
      </c>
      <c r="H236" s="12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3" t="str">
        <f>VLOOKUP(C236,[1]Sheet1!$B:$D,3,FALSE)</f>
        <v>Commercial Banks</v>
      </c>
      <c r="Z236">
        <f>IFERROR(VLOOKUP(C236,[2]!LTP,2,FALSE),0)</f>
        <v>210</v>
      </c>
      <c r="AA236" s="12">
        <f t="shared" si="3"/>
        <v>10</v>
      </c>
      <c r="AB236" s="12">
        <v>16</v>
      </c>
      <c r="AC236" s="12">
        <v>0</v>
      </c>
      <c r="AD236" s="11"/>
      <c r="AE236" s="11"/>
      <c r="AF236" s="11"/>
      <c r="AG236" s="11"/>
    </row>
    <row r="237" spans="1:33" x14ac:dyDescent="0.45">
      <c r="A237" t="s">
        <v>24</v>
      </c>
      <c r="B237" t="s">
        <v>57</v>
      </c>
      <c r="C237" t="s">
        <v>45</v>
      </c>
      <c r="D237">
        <v>308</v>
      </c>
      <c r="E237" s="12">
        <v>8001255</v>
      </c>
      <c r="F237" s="12">
        <v>3304912</v>
      </c>
      <c r="G237" s="12">
        <v>84163245</v>
      </c>
      <c r="H237" s="12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3" t="str">
        <f>VLOOKUP(C237,[1]Sheet1!$B:$D,3,FALSE)</f>
        <v>Commercial Banks</v>
      </c>
      <c r="Z237">
        <f>IFERROR(VLOOKUP(C237,[2]!LTP,2,FALSE),0)</f>
        <v>290.2</v>
      </c>
      <c r="AA237" s="12">
        <f t="shared" si="3"/>
        <v>12.617391304347825</v>
      </c>
      <c r="AB237" s="12">
        <v>10</v>
      </c>
      <c r="AC237" s="12">
        <v>11.05</v>
      </c>
      <c r="AD237" s="11"/>
      <c r="AE237" s="11"/>
      <c r="AF237" s="11"/>
      <c r="AG237" s="11"/>
    </row>
    <row r="238" spans="1:33" x14ac:dyDescent="0.45">
      <c r="A238" t="s">
        <v>24</v>
      </c>
      <c r="B238" t="s">
        <v>57</v>
      </c>
      <c r="C238" t="s">
        <v>46</v>
      </c>
      <c r="D238">
        <v>325</v>
      </c>
      <c r="E238" s="12">
        <v>8449250</v>
      </c>
      <c r="F238" s="12">
        <v>5260852</v>
      </c>
      <c r="G238" s="12">
        <v>94467877</v>
      </c>
      <c r="H238" s="12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3" t="str">
        <f>VLOOKUP(C238,[1]Sheet1!$B:$D,3,FALSE)</f>
        <v>Commercial Banks</v>
      </c>
      <c r="Z238">
        <f>IFERROR(VLOOKUP(C238,[2]!LTP,2,FALSE),0)</f>
        <v>363.5</v>
      </c>
      <c r="AA238" s="12">
        <f t="shared" si="3"/>
        <v>27.96153846153846</v>
      </c>
      <c r="AB238" s="12">
        <v>6</v>
      </c>
      <c r="AC238" s="12">
        <v>10.84</v>
      </c>
      <c r="AD238" s="11"/>
      <c r="AE238" s="11"/>
      <c r="AF238" s="11"/>
      <c r="AG238" s="11"/>
    </row>
    <row r="239" spans="1:33" x14ac:dyDescent="0.45">
      <c r="A239" t="s">
        <v>24</v>
      </c>
      <c r="B239" t="s">
        <v>57</v>
      </c>
      <c r="C239" t="s">
        <v>47</v>
      </c>
      <c r="D239">
        <v>389</v>
      </c>
      <c r="E239" s="12">
        <v>8887604</v>
      </c>
      <c r="F239" s="12">
        <v>5627729</v>
      </c>
      <c r="G239" s="12">
        <v>100253140</v>
      </c>
      <c r="H239" s="12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3" t="str">
        <f>VLOOKUP(C239,[1]Sheet1!$B:$D,3,FALSE)</f>
        <v>Commercial Banks</v>
      </c>
      <c r="Z239">
        <f>IFERROR(VLOOKUP(C239,[2]!LTP,2,FALSE),0)</f>
        <v>274</v>
      </c>
      <c r="AA239" s="12">
        <f t="shared" si="3"/>
        <v>19.571428571428573</v>
      </c>
      <c r="AB239" s="12">
        <v>10</v>
      </c>
      <c r="AC239" s="12">
        <v>15.26</v>
      </c>
      <c r="AD239" s="11"/>
      <c r="AE239" s="11"/>
      <c r="AF239" s="11"/>
      <c r="AG239" s="11"/>
    </row>
    <row r="240" spans="1:33" x14ac:dyDescent="0.45">
      <c r="A240" t="s">
        <v>24</v>
      </c>
      <c r="B240" t="s">
        <v>57</v>
      </c>
      <c r="C240" t="s">
        <v>48</v>
      </c>
      <c r="D240">
        <v>436</v>
      </c>
      <c r="E240" s="12">
        <v>8011431</v>
      </c>
      <c r="F240" s="12">
        <v>6789101</v>
      </c>
      <c r="G240" s="12">
        <v>65470922</v>
      </c>
      <c r="H240" s="12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3" t="str">
        <f>VLOOKUP(C240,[1]Sheet1!$B:$D,3,FALSE)</f>
        <v>Commercial Banks</v>
      </c>
      <c r="Z240">
        <f>IFERROR(VLOOKUP(C240,[2]!LTP,2,FALSE),0)</f>
        <v>562</v>
      </c>
      <c r="AA240" s="12">
        <f t="shared" si="3"/>
        <v>19.379310344827587</v>
      </c>
      <c r="AB240" s="12">
        <v>0</v>
      </c>
      <c r="AC240" s="12">
        <v>22.5</v>
      </c>
      <c r="AD240" s="11"/>
      <c r="AE240" s="11"/>
      <c r="AF240" s="11"/>
      <c r="AG240" s="11"/>
    </row>
    <row r="241" spans="1:33" x14ac:dyDescent="0.45">
      <c r="A241" t="s">
        <v>24</v>
      </c>
      <c r="B241" t="s">
        <v>57</v>
      </c>
      <c r="C241" t="s">
        <v>49</v>
      </c>
      <c r="D241">
        <v>232</v>
      </c>
      <c r="E241" s="12">
        <v>8152556</v>
      </c>
      <c r="F241" s="12">
        <v>3730121</v>
      </c>
      <c r="G241" s="12">
        <v>75792475</v>
      </c>
      <c r="H241" s="12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3" t="str">
        <f>VLOOKUP(C241,[1]Sheet1!$B:$D,3,FALSE)</f>
        <v>Commercial Banks</v>
      </c>
      <c r="Z241">
        <f>IFERROR(VLOOKUP(C241,[2]!LTP,2,FALSE),0)</f>
        <v>0</v>
      </c>
      <c r="AA241" s="12">
        <f t="shared" si="3"/>
        <v>0</v>
      </c>
      <c r="AB241" s="12">
        <v>10</v>
      </c>
      <c r="AC241" s="12">
        <v>5.8</v>
      </c>
      <c r="AD241" s="11"/>
      <c r="AE241" s="11"/>
      <c r="AF241" s="11"/>
      <c r="AG241" s="11"/>
    </row>
    <row r="242" spans="1:33" x14ac:dyDescent="0.45">
      <c r="A242" t="s">
        <v>24</v>
      </c>
      <c r="B242" t="s">
        <v>57</v>
      </c>
      <c r="C242" t="s">
        <v>50</v>
      </c>
      <c r="D242">
        <v>213</v>
      </c>
      <c r="E242" s="12">
        <v>8063435</v>
      </c>
      <c r="F242" s="12">
        <v>1382568</v>
      </c>
      <c r="G242" s="12">
        <v>62370912</v>
      </c>
      <c r="H242" s="12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3" t="str">
        <f>VLOOKUP(C242,[1]Sheet1!$B:$D,3,FALSE)</f>
        <v>Delist</v>
      </c>
      <c r="Z242">
        <f>IFERROR(VLOOKUP(C242,[2]!LTP,2,FALSE),0)</f>
        <v>0</v>
      </c>
      <c r="AA242" s="12">
        <f t="shared" si="3"/>
        <v>0</v>
      </c>
      <c r="AB242" s="12">
        <v>2</v>
      </c>
      <c r="AC242" s="12">
        <v>4.75</v>
      </c>
      <c r="AD242" s="11"/>
      <c r="AE242" s="11"/>
      <c r="AF242" s="11"/>
      <c r="AG242" s="11"/>
    </row>
    <row r="243" spans="1:33" x14ac:dyDescent="0.45">
      <c r="A243" t="s">
        <v>24</v>
      </c>
      <c r="B243" t="s">
        <v>57</v>
      </c>
      <c r="C243" t="s">
        <v>51</v>
      </c>
      <c r="D243">
        <v>263</v>
      </c>
      <c r="E243" s="12">
        <v>8233959</v>
      </c>
      <c r="F243" s="12">
        <v>4858691</v>
      </c>
      <c r="G243" s="12">
        <v>103024596</v>
      </c>
      <c r="H243" s="12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3" t="str">
        <f>VLOOKUP(C243,[1]Sheet1!$B:$D,3,FALSE)</f>
        <v>Commercial Banks</v>
      </c>
      <c r="Z243">
        <f>IFERROR(VLOOKUP(C243,[2]!LTP,2,FALSE),0)</f>
        <v>178.9</v>
      </c>
      <c r="AA243" s="12">
        <f t="shared" si="3"/>
        <v>5.7709677419354843</v>
      </c>
      <c r="AB243" s="12">
        <v>16</v>
      </c>
      <c r="AC243" s="12">
        <v>0.84</v>
      </c>
      <c r="AD243" s="11"/>
      <c r="AE243" s="11"/>
      <c r="AF243" s="11"/>
      <c r="AG243" s="11"/>
    </row>
    <row r="244" spans="1:33" x14ac:dyDescent="0.45">
      <c r="A244" t="s">
        <v>24</v>
      </c>
      <c r="B244" t="s">
        <v>57</v>
      </c>
      <c r="C244" t="s">
        <v>52</v>
      </c>
      <c r="D244">
        <v>238</v>
      </c>
      <c r="E244" s="12">
        <v>7072896</v>
      </c>
      <c r="F244" s="12">
        <v>5961400</v>
      </c>
      <c r="G244" s="12">
        <v>79957448</v>
      </c>
      <c r="H244" s="12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3" t="str">
        <f>VLOOKUP(C244,[1]Sheet1!$B:$D,3,FALSE)</f>
        <v>Delist</v>
      </c>
      <c r="Z244">
        <f>IFERROR(VLOOKUP(C244,[2]!LTP,2,FALSE),0)</f>
        <v>0</v>
      </c>
      <c r="AA244" s="12">
        <f t="shared" si="3"/>
        <v>0</v>
      </c>
      <c r="AB244" s="12">
        <v>6</v>
      </c>
      <c r="AC244" s="12">
        <v>11</v>
      </c>
      <c r="AD244" s="11"/>
      <c r="AE244" s="11"/>
      <c r="AF244" s="11"/>
      <c r="AG244" s="11"/>
    </row>
    <row r="245" spans="1:33" x14ac:dyDescent="0.45">
      <c r="A245" t="s">
        <v>53</v>
      </c>
      <c r="B245" t="s">
        <v>57</v>
      </c>
      <c r="C245" t="s">
        <v>26</v>
      </c>
      <c r="D245">
        <v>364</v>
      </c>
      <c r="E245" s="12">
        <v>8505216</v>
      </c>
      <c r="F245" s="12">
        <v>14221879</v>
      </c>
      <c r="G245" s="12">
        <v>110132753</v>
      </c>
      <c r="H245" s="12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3" t="str">
        <f>VLOOKUP(C245,[1]Sheet1!$B:$D,3,FALSE)</f>
        <v>Commercial Banks</v>
      </c>
      <c r="Z245">
        <f>IFERROR(VLOOKUP(C245,[2]!LTP,2,FALSE),0)</f>
        <v>258.8</v>
      </c>
      <c r="AA245" s="12">
        <f t="shared" si="3"/>
        <v>8.0875000000000004</v>
      </c>
      <c r="AB245" s="12">
        <v>6</v>
      </c>
      <c r="AC245" s="12">
        <v>24</v>
      </c>
      <c r="AD245" s="11"/>
      <c r="AE245" s="11"/>
      <c r="AF245" s="11"/>
      <c r="AG245" s="11"/>
    </row>
    <row r="246" spans="1:33" x14ac:dyDescent="0.45">
      <c r="A246" t="s">
        <v>53</v>
      </c>
      <c r="B246" t="s">
        <v>57</v>
      </c>
      <c r="C246" t="s">
        <v>27</v>
      </c>
      <c r="D246">
        <v>211</v>
      </c>
      <c r="E246" s="12">
        <v>8003390</v>
      </c>
      <c r="F246" s="12">
        <v>2715658</v>
      </c>
      <c r="G246" s="12">
        <v>43084586</v>
      </c>
      <c r="H246" s="12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3" t="str">
        <f>VLOOKUP(C246,[1]Sheet1!$B:$D,3,FALSE)</f>
        <v>Delist</v>
      </c>
      <c r="Z246">
        <f>IFERROR(VLOOKUP(C246,[2]!LTP,2,FALSE),0)</f>
        <v>0</v>
      </c>
      <c r="AA246" s="12">
        <f t="shared" si="3"/>
        <v>0</v>
      </c>
      <c r="AB246" s="12">
        <v>0</v>
      </c>
      <c r="AC246" s="12">
        <v>6.57</v>
      </c>
      <c r="AD246" s="11"/>
      <c r="AE246" s="11"/>
      <c r="AF246" s="11"/>
      <c r="AG246" s="11"/>
    </row>
    <row r="247" spans="1:33" x14ac:dyDescent="0.45">
      <c r="A247" t="s">
        <v>53</v>
      </c>
      <c r="B247" t="s">
        <v>57</v>
      </c>
      <c r="C247" t="s">
        <v>28</v>
      </c>
      <c r="D247">
        <v>248</v>
      </c>
      <c r="E247" s="12">
        <v>8371065</v>
      </c>
      <c r="F247" s="12">
        <v>3372358</v>
      </c>
      <c r="G247" s="12">
        <v>65124281</v>
      </c>
      <c r="H247" s="12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3" t="str">
        <f>VLOOKUP(C247,[1]Sheet1!$B:$D,3,FALSE)</f>
        <v>Commercial Banks</v>
      </c>
      <c r="Z247">
        <f>IFERROR(VLOOKUP(C247,[2]!LTP,2,FALSE),0)</f>
        <v>193.2</v>
      </c>
      <c r="AA247" s="12">
        <f t="shared" si="3"/>
        <v>10.733333333333333</v>
      </c>
      <c r="AB247" s="12">
        <v>3</v>
      </c>
      <c r="AC247" s="12">
        <v>12</v>
      </c>
      <c r="AD247" s="11"/>
      <c r="AE247" s="11"/>
      <c r="AF247" s="11"/>
      <c r="AG247" s="11"/>
    </row>
    <row r="248" spans="1:33" x14ac:dyDescent="0.45">
      <c r="A248" t="s">
        <v>53</v>
      </c>
      <c r="B248" t="s">
        <v>57</v>
      </c>
      <c r="C248" t="s">
        <v>29</v>
      </c>
      <c r="D248">
        <v>502</v>
      </c>
      <c r="E248" s="12">
        <v>8106863</v>
      </c>
      <c r="F248" s="12">
        <v>7581148</v>
      </c>
      <c r="G248" s="12">
        <v>124177926</v>
      </c>
      <c r="H248" s="12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3" t="str">
        <f>VLOOKUP(C248,[1]Sheet1!$B:$D,3,FALSE)</f>
        <v>Commercial Banks</v>
      </c>
      <c r="Z248">
        <f>IFERROR(VLOOKUP(C248,[2]!LTP,2,FALSE),0)</f>
        <v>590</v>
      </c>
      <c r="AA248" s="12">
        <f t="shared" si="3"/>
        <v>16.857142857142858</v>
      </c>
      <c r="AB248" s="12">
        <v>5</v>
      </c>
      <c r="AC248" s="12">
        <v>20</v>
      </c>
      <c r="AD248" s="11"/>
      <c r="AE248" s="11"/>
      <c r="AF248" s="11"/>
      <c r="AG248" s="11"/>
    </row>
    <row r="249" spans="1:33" x14ac:dyDescent="0.45">
      <c r="A249" t="s">
        <v>53</v>
      </c>
      <c r="B249" t="s">
        <v>57</v>
      </c>
      <c r="C249" t="s">
        <v>30</v>
      </c>
      <c r="D249">
        <v>298</v>
      </c>
      <c r="E249" s="12">
        <v>10310516</v>
      </c>
      <c r="F249" s="12">
        <v>4488539</v>
      </c>
      <c r="G249" s="12">
        <v>113175953</v>
      </c>
      <c r="H249" s="12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3" t="str">
        <f>VLOOKUP(C249,[1]Sheet1!$B:$D,3,FALSE)</f>
        <v>Commercial Banks</v>
      </c>
      <c r="Z249">
        <f>IFERROR(VLOOKUP(C249,[2]!LTP,2,FALSE),0)</f>
        <v>199.9</v>
      </c>
      <c r="AA249" s="12">
        <f t="shared" si="3"/>
        <v>8.3291666666666675</v>
      </c>
      <c r="AB249" s="12">
        <v>12.75</v>
      </c>
      <c r="AC249" s="12">
        <v>12.75</v>
      </c>
      <c r="AD249" s="11"/>
      <c r="AE249" s="11"/>
      <c r="AF249" s="11"/>
      <c r="AG249" s="11"/>
    </row>
    <row r="250" spans="1:33" x14ac:dyDescent="0.45">
      <c r="A250" t="s">
        <v>53</v>
      </c>
      <c r="B250" t="s">
        <v>57</v>
      </c>
      <c r="C250" t="s">
        <v>31</v>
      </c>
      <c r="D250">
        <v>484</v>
      </c>
      <c r="E250" s="12">
        <v>8520256</v>
      </c>
      <c r="F250" s="12">
        <v>6066040</v>
      </c>
      <c r="G250" s="12">
        <v>106107324</v>
      </c>
      <c r="H250" s="12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3" t="str">
        <f>VLOOKUP(C250,[1]Sheet1!$B:$D,3,FALSE)</f>
        <v>Commercial Banks</v>
      </c>
      <c r="Z250">
        <f>IFERROR(VLOOKUP(C250,[2]!LTP,2,FALSE),0)</f>
        <v>226.5</v>
      </c>
      <c r="AA250" s="12">
        <f t="shared" si="3"/>
        <v>7.078125</v>
      </c>
      <c r="AB250" s="12">
        <v>10</v>
      </c>
      <c r="AC250" s="12">
        <v>12</v>
      </c>
      <c r="AD250" s="11"/>
      <c r="AE250" s="11"/>
      <c r="AF250" s="11"/>
      <c r="AG250" s="11"/>
    </row>
    <row r="251" spans="1:33" x14ac:dyDescent="0.45">
      <c r="A251" t="s">
        <v>53</v>
      </c>
      <c r="B251" t="s">
        <v>57</v>
      </c>
      <c r="C251" t="s">
        <v>32</v>
      </c>
      <c r="D251">
        <v>214</v>
      </c>
      <c r="E251" s="12">
        <v>8000786</v>
      </c>
      <c r="F251" s="12">
        <v>3038676</v>
      </c>
      <c r="G251" s="12">
        <v>68438423</v>
      </c>
      <c r="H251" s="12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3" t="str">
        <f>VLOOKUP(C251,[1]Sheet1!$B:$D,3,FALSE)</f>
        <v>Delist</v>
      </c>
      <c r="Z251">
        <f>IFERROR(VLOOKUP(C251,[2]!LTP,2,FALSE),0)</f>
        <v>0</v>
      </c>
      <c r="AA251" s="12">
        <f t="shared" si="3"/>
        <v>0</v>
      </c>
      <c r="AB251" s="12">
        <v>6</v>
      </c>
      <c r="AC251" s="12">
        <v>6</v>
      </c>
      <c r="AD251" s="11"/>
      <c r="AE251" s="11"/>
      <c r="AF251" s="11"/>
      <c r="AG251" s="11"/>
    </row>
    <row r="252" spans="1:33" x14ac:dyDescent="0.45">
      <c r="A252" t="s">
        <v>53</v>
      </c>
      <c r="B252" t="s">
        <v>57</v>
      </c>
      <c r="C252" t="s">
        <v>33</v>
      </c>
      <c r="D252">
        <v>213</v>
      </c>
      <c r="E252" s="12">
        <v>7163395</v>
      </c>
      <c r="F252" s="12">
        <v>4290946</v>
      </c>
      <c r="G252" s="12">
        <v>75448539</v>
      </c>
      <c r="H252" s="12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3" t="str">
        <f>VLOOKUP(C252,[1]Sheet1!$B:$D,3,FALSE)</f>
        <v>Commercial Banks</v>
      </c>
      <c r="Z252">
        <f>IFERROR(VLOOKUP(C252,[2]!LTP,2,FALSE),0)</f>
        <v>179.8</v>
      </c>
      <c r="AA252" s="12">
        <f t="shared" si="3"/>
        <v>9.4631578947368435</v>
      </c>
      <c r="AB252" s="12">
        <v>10</v>
      </c>
      <c r="AC252" s="12">
        <v>0.52</v>
      </c>
      <c r="AD252" s="11"/>
      <c r="AE252" s="11"/>
      <c r="AF252" s="11"/>
      <c r="AG252" s="11"/>
    </row>
    <row r="253" spans="1:33" x14ac:dyDescent="0.45">
      <c r="A253" t="s">
        <v>53</v>
      </c>
      <c r="B253" t="s">
        <v>57</v>
      </c>
      <c r="C253" t="s">
        <v>34</v>
      </c>
      <c r="D253">
        <v>230</v>
      </c>
      <c r="E253" s="12">
        <v>8221667</v>
      </c>
      <c r="F253" s="12">
        <v>4446137</v>
      </c>
      <c r="G253" s="12">
        <v>75894566</v>
      </c>
      <c r="H253" s="12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3" t="str">
        <f>VLOOKUP(C253,[1]Sheet1!$B:$D,3,FALSE)</f>
        <v>Commercial Banks</v>
      </c>
      <c r="Z253">
        <f>IFERROR(VLOOKUP(C253,[2]!LTP,2,FALSE),0)</f>
        <v>0</v>
      </c>
      <c r="AA253" s="12">
        <f t="shared" si="3"/>
        <v>0</v>
      </c>
      <c r="AB253" s="12">
        <v>10</v>
      </c>
      <c r="AC253" s="12">
        <v>5</v>
      </c>
      <c r="AD253" s="11"/>
      <c r="AE253" s="11"/>
      <c r="AF253" s="11"/>
      <c r="AG253" s="11"/>
    </row>
    <row r="254" spans="1:33" x14ac:dyDescent="0.45">
      <c r="A254" t="s">
        <v>53</v>
      </c>
      <c r="B254" t="s">
        <v>57</v>
      </c>
      <c r="C254" t="s">
        <v>35</v>
      </c>
      <c r="D254">
        <v>270</v>
      </c>
      <c r="E254" s="12">
        <v>8055693</v>
      </c>
      <c r="F254" s="12">
        <v>2272465</v>
      </c>
      <c r="G254" s="12">
        <v>85176247</v>
      </c>
      <c r="H254" s="12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3" t="str">
        <f>VLOOKUP(C254,[1]Sheet1!$B:$D,3,FALSE)</f>
        <v>Commercial Banks</v>
      </c>
      <c r="Z254">
        <f>IFERROR(VLOOKUP(C254,[2]!LTP,2,FALSE),0)</f>
        <v>254</v>
      </c>
      <c r="AA254" s="12">
        <f t="shared" si="3"/>
        <v>13.368421052631579</v>
      </c>
      <c r="AB254" s="12">
        <v>5</v>
      </c>
      <c r="AC254" s="12">
        <v>11</v>
      </c>
      <c r="AD254" s="11"/>
      <c r="AE254" s="11"/>
      <c r="AF254" s="11"/>
      <c r="AG254" s="11"/>
    </row>
    <row r="255" spans="1:33" x14ac:dyDescent="0.45">
      <c r="A255" t="s">
        <v>53</v>
      </c>
      <c r="B255" t="s">
        <v>57</v>
      </c>
      <c r="C255" t="s">
        <v>36</v>
      </c>
      <c r="D255">
        <v>232</v>
      </c>
      <c r="E255" s="12">
        <v>10388621</v>
      </c>
      <c r="F255" s="12">
        <v>2312706</v>
      </c>
      <c r="G255" s="12">
        <v>70859462</v>
      </c>
      <c r="H255" s="12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3" t="str">
        <f>VLOOKUP(C255,[1]Sheet1!$B:$D,3,FALSE)</f>
        <v>Delist</v>
      </c>
      <c r="Z255">
        <f>IFERROR(VLOOKUP(C255,[2]!LTP,2,FALSE),0)</f>
        <v>0</v>
      </c>
      <c r="AA255" s="12">
        <f t="shared" si="3"/>
        <v>0</v>
      </c>
      <c r="AB255" s="12">
        <v>0</v>
      </c>
      <c r="AC255" s="12">
        <v>11.75</v>
      </c>
      <c r="AD255" s="11"/>
      <c r="AE255" s="11"/>
      <c r="AF255" s="11"/>
      <c r="AG255" s="11"/>
    </row>
    <row r="256" spans="1:33" x14ac:dyDescent="0.45">
      <c r="A256" t="s">
        <v>53</v>
      </c>
      <c r="B256" t="s">
        <v>57</v>
      </c>
      <c r="C256" t="s">
        <v>37</v>
      </c>
      <c r="D256">
        <v>924</v>
      </c>
      <c r="E256" s="12">
        <v>9008408</v>
      </c>
      <c r="F256" s="12">
        <v>14523753</v>
      </c>
      <c r="G256" s="12">
        <v>149382011</v>
      </c>
      <c r="H256" s="12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3" t="str">
        <f>VLOOKUP(C256,[1]Sheet1!$B:$D,3,FALSE)</f>
        <v>Commercial Banks</v>
      </c>
      <c r="Z256">
        <f>IFERROR(VLOOKUP(C256,[2]!LTP,2,FALSE),0)</f>
        <v>616.79999999999995</v>
      </c>
      <c r="AA256" s="12">
        <f t="shared" si="3"/>
        <v>12.85</v>
      </c>
      <c r="AB256" s="12">
        <v>12</v>
      </c>
      <c r="AC256" s="12">
        <v>22</v>
      </c>
      <c r="AD256" s="11"/>
      <c r="AE256" s="11"/>
      <c r="AF256" s="11"/>
      <c r="AG256" s="11"/>
    </row>
    <row r="257" spans="1:33" x14ac:dyDescent="0.45">
      <c r="A257" t="s">
        <v>53</v>
      </c>
      <c r="B257" t="s">
        <v>57</v>
      </c>
      <c r="C257" t="s">
        <v>38</v>
      </c>
      <c r="D257">
        <v>399</v>
      </c>
      <c r="E257" s="12">
        <v>8088299</v>
      </c>
      <c r="F257" s="12">
        <v>3512490</v>
      </c>
      <c r="G257" s="12">
        <v>52471689</v>
      </c>
      <c r="H257" s="12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3" t="str">
        <f>VLOOKUP(C257,[1]Sheet1!$B:$D,3,FALSE)</f>
        <v>Delist</v>
      </c>
      <c r="Z257">
        <f>IFERROR(VLOOKUP(C257,[2]!LTP,2,FALSE),0)</f>
        <v>0</v>
      </c>
      <c r="AA257" s="12">
        <f t="shared" si="3"/>
        <v>0</v>
      </c>
      <c r="AB257" s="12">
        <v>5</v>
      </c>
      <c r="AC257" s="12">
        <v>7</v>
      </c>
      <c r="AD257" s="11"/>
      <c r="AE257" s="11"/>
      <c r="AF257" s="11"/>
      <c r="AG257" s="11"/>
    </row>
    <row r="258" spans="1:33" x14ac:dyDescent="0.45">
      <c r="A258" t="s">
        <v>53</v>
      </c>
      <c r="B258" t="s">
        <v>57</v>
      </c>
      <c r="C258" t="s">
        <v>39</v>
      </c>
      <c r="D258">
        <v>311</v>
      </c>
      <c r="E258" s="12">
        <v>9811148</v>
      </c>
      <c r="F258" s="12">
        <v>19650014</v>
      </c>
      <c r="G258" s="12">
        <v>105678286</v>
      </c>
      <c r="H258" s="12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3" t="str">
        <f>VLOOKUP(C258,[1]Sheet1!$B:$D,3,FALSE)</f>
        <v>Commercial Banks</v>
      </c>
      <c r="Z258">
        <f>IFERROR(VLOOKUP(C258,[2]!LTP,2,FALSE),0)</f>
        <v>264</v>
      </c>
      <c r="AA258" s="12">
        <f t="shared" si="3"/>
        <v>7.7647058823529411</v>
      </c>
      <c r="AB258" s="12">
        <v>15</v>
      </c>
      <c r="AC258" s="12">
        <v>10</v>
      </c>
      <c r="AD258" s="11"/>
      <c r="AE258" s="11"/>
      <c r="AF258" s="11"/>
      <c r="AG258" s="11"/>
    </row>
    <row r="259" spans="1:33" x14ac:dyDescent="0.45">
      <c r="A259" t="s">
        <v>53</v>
      </c>
      <c r="B259" t="s">
        <v>57</v>
      </c>
      <c r="C259" t="s">
        <v>40</v>
      </c>
      <c r="D259">
        <v>221</v>
      </c>
      <c r="E259" s="12">
        <v>7018587</v>
      </c>
      <c r="F259" s="12">
        <v>4179303</v>
      </c>
      <c r="G259" s="12">
        <v>64717387</v>
      </c>
      <c r="H259" s="12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3" t="str">
        <f>VLOOKUP(C259,[1]Sheet1!$B:$D,3,FALSE)</f>
        <v>Delist</v>
      </c>
      <c r="Z259">
        <f>IFERROR(VLOOKUP(C259,[2]!LTP,2,FALSE),0)</f>
        <v>0</v>
      </c>
      <c r="AA259" s="12">
        <f t="shared" ref="AA259:AA322" si="4">IFERROR(Z259/M259,0)</f>
        <v>0</v>
      </c>
      <c r="AB259" s="12">
        <v>15</v>
      </c>
      <c r="AC259" s="12">
        <v>0.78</v>
      </c>
      <c r="AD259" s="11"/>
      <c r="AE259" s="11"/>
      <c r="AF259" s="11"/>
      <c r="AG259" s="11"/>
    </row>
    <row r="260" spans="1:33" x14ac:dyDescent="0.45">
      <c r="A260" t="s">
        <v>53</v>
      </c>
      <c r="B260" t="s">
        <v>57</v>
      </c>
      <c r="C260" t="s">
        <v>41</v>
      </c>
      <c r="D260">
        <v>460</v>
      </c>
      <c r="E260" s="12">
        <v>12589907</v>
      </c>
      <c r="F260" s="12">
        <v>11977403</v>
      </c>
      <c r="G260" s="12">
        <v>142106652</v>
      </c>
      <c r="H260" s="12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3" t="str">
        <f>VLOOKUP(C260,[1]Sheet1!$B:$D,3,FALSE)</f>
        <v>Delist</v>
      </c>
      <c r="Z260">
        <f>IFERROR(VLOOKUP(C260,[2]!LTP,2,FALSE),0)</f>
        <v>0</v>
      </c>
      <c r="AA260" s="12">
        <f t="shared" si="4"/>
        <v>0</v>
      </c>
      <c r="AB260" s="12">
        <v>10.5</v>
      </c>
      <c r="AC260" s="12">
        <v>8.5</v>
      </c>
      <c r="AD260" s="11"/>
      <c r="AE260" s="11"/>
      <c r="AF260" s="11"/>
      <c r="AG260" s="11"/>
    </row>
    <row r="261" spans="1:33" x14ac:dyDescent="0.45">
      <c r="A261" t="s">
        <v>53</v>
      </c>
      <c r="B261" t="s">
        <v>57</v>
      </c>
      <c r="C261" t="s">
        <v>42</v>
      </c>
      <c r="D261">
        <v>751</v>
      </c>
      <c r="E261" s="12">
        <v>8834229</v>
      </c>
      <c r="F261" s="12">
        <v>4411258</v>
      </c>
      <c r="G261" s="12">
        <v>175764356</v>
      </c>
      <c r="H261" s="12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3" t="str">
        <f>VLOOKUP(C261,[1]Sheet1!$B:$D,3,FALSE)</f>
        <v>Commercial Banks</v>
      </c>
      <c r="Z261">
        <f>IFERROR(VLOOKUP(C261,[2]!LTP,2,FALSE),0)</f>
        <v>810</v>
      </c>
      <c r="AA261" s="12">
        <f t="shared" si="4"/>
        <v>23.823529411764707</v>
      </c>
      <c r="AB261" s="12">
        <v>10</v>
      </c>
      <c r="AC261" s="12">
        <v>11.05</v>
      </c>
      <c r="AD261" s="11"/>
      <c r="AE261" s="11"/>
      <c r="AF261" s="11"/>
      <c r="AG261" s="11"/>
    </row>
    <row r="262" spans="1:33" x14ac:dyDescent="0.45">
      <c r="A262" t="s">
        <v>53</v>
      </c>
      <c r="B262" t="s">
        <v>57</v>
      </c>
      <c r="C262" t="s">
        <v>43</v>
      </c>
      <c r="D262">
        <v>289</v>
      </c>
      <c r="E262" s="12">
        <v>9618162</v>
      </c>
      <c r="F262" s="12">
        <v>9243227</v>
      </c>
      <c r="G262" s="12">
        <v>88070975</v>
      </c>
      <c r="H262" s="12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3" t="str">
        <f>VLOOKUP(C262,[1]Sheet1!$B:$D,3,FALSE)</f>
        <v>Commercial Banks</v>
      </c>
      <c r="Z262">
        <f>IFERROR(VLOOKUP(C262,[2]!LTP,2,FALSE),0)</f>
        <v>242</v>
      </c>
      <c r="AA262" s="12">
        <f t="shared" si="4"/>
        <v>10.521739130434783</v>
      </c>
      <c r="AB262" s="12">
        <v>21</v>
      </c>
      <c r="AC262" s="12">
        <v>14</v>
      </c>
      <c r="AD262" s="11"/>
      <c r="AE262" s="11"/>
      <c r="AF262" s="11"/>
      <c r="AG262" s="11"/>
    </row>
    <row r="263" spans="1:33" x14ac:dyDescent="0.45">
      <c r="A263" t="s">
        <v>53</v>
      </c>
      <c r="B263" t="s">
        <v>57</v>
      </c>
      <c r="C263" t="s">
        <v>44</v>
      </c>
      <c r="D263">
        <v>287</v>
      </c>
      <c r="E263" s="12">
        <v>8033299</v>
      </c>
      <c r="F263" s="12">
        <v>4221208</v>
      </c>
      <c r="G263" s="12">
        <v>76727057</v>
      </c>
      <c r="H263" s="12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3" t="str">
        <f>VLOOKUP(C263,[1]Sheet1!$B:$D,3,FALSE)</f>
        <v>Commercial Banks</v>
      </c>
      <c r="Z263">
        <f>IFERROR(VLOOKUP(C263,[2]!LTP,2,FALSE),0)</f>
        <v>210</v>
      </c>
      <c r="AA263" s="12">
        <f t="shared" si="4"/>
        <v>8.0769230769230766</v>
      </c>
      <c r="AB263" s="12">
        <v>16</v>
      </c>
      <c r="AC263" s="12">
        <v>0</v>
      </c>
      <c r="AD263" s="11"/>
      <c r="AE263" s="11"/>
      <c r="AF263" s="11"/>
      <c r="AG263" s="11"/>
    </row>
    <row r="264" spans="1:33" x14ac:dyDescent="0.45">
      <c r="A264" t="s">
        <v>53</v>
      </c>
      <c r="B264" t="s">
        <v>57</v>
      </c>
      <c r="C264" t="s">
        <v>45</v>
      </c>
      <c r="D264">
        <v>308</v>
      </c>
      <c r="E264" s="12">
        <v>8001255</v>
      </c>
      <c r="F264" s="12">
        <v>2643851</v>
      </c>
      <c r="G264" s="12">
        <v>85680841</v>
      </c>
      <c r="H264" s="12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3" t="str">
        <f>VLOOKUP(C264,[1]Sheet1!$B:$D,3,FALSE)</f>
        <v>Commercial Banks</v>
      </c>
      <c r="Z264">
        <f>IFERROR(VLOOKUP(C264,[2]!LTP,2,FALSE),0)</f>
        <v>290.2</v>
      </c>
      <c r="AA264" s="12">
        <f t="shared" si="4"/>
        <v>11.607999999999999</v>
      </c>
      <c r="AB264" s="12">
        <v>10</v>
      </c>
      <c r="AC264" s="12">
        <v>11.05</v>
      </c>
      <c r="AD264" s="11"/>
      <c r="AE264" s="11"/>
      <c r="AF264" s="11"/>
      <c r="AG264" s="11"/>
    </row>
    <row r="265" spans="1:33" x14ac:dyDescent="0.45">
      <c r="A265" t="s">
        <v>53</v>
      </c>
      <c r="B265" t="s">
        <v>57</v>
      </c>
      <c r="C265" t="s">
        <v>46</v>
      </c>
      <c r="D265">
        <v>325</v>
      </c>
      <c r="E265" s="12">
        <v>8449251</v>
      </c>
      <c r="F265" s="12">
        <v>4471838</v>
      </c>
      <c r="G265" s="12">
        <v>97837621</v>
      </c>
      <c r="H265" s="12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3" t="str">
        <f>VLOOKUP(C265,[1]Sheet1!$B:$D,3,FALSE)</f>
        <v>Commercial Banks</v>
      </c>
      <c r="Z265">
        <f>IFERROR(VLOOKUP(C265,[2]!LTP,2,FALSE),0)</f>
        <v>363.5</v>
      </c>
      <c r="AA265" s="12">
        <f t="shared" si="4"/>
        <v>15.145833333333334</v>
      </c>
      <c r="AB265" s="12">
        <v>6</v>
      </c>
      <c r="AC265" s="12">
        <v>10.84</v>
      </c>
      <c r="AD265" s="11"/>
      <c r="AE265" s="11"/>
      <c r="AF265" s="11"/>
      <c r="AG265" s="11"/>
    </row>
    <row r="266" spans="1:33" x14ac:dyDescent="0.45">
      <c r="A266" t="s">
        <v>53</v>
      </c>
      <c r="B266" t="s">
        <v>57</v>
      </c>
      <c r="C266" t="s">
        <v>47</v>
      </c>
      <c r="D266">
        <v>389</v>
      </c>
      <c r="E266" s="12">
        <v>8887605</v>
      </c>
      <c r="F266" s="12">
        <v>5197228</v>
      </c>
      <c r="G266" s="12">
        <v>106384918</v>
      </c>
      <c r="H266" s="12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3" t="str">
        <f>VLOOKUP(C266,[1]Sheet1!$B:$D,3,FALSE)</f>
        <v>Commercial Banks</v>
      </c>
      <c r="Z266">
        <f>IFERROR(VLOOKUP(C266,[2]!LTP,2,FALSE),0)</f>
        <v>274</v>
      </c>
      <c r="AA266" s="12">
        <f t="shared" si="4"/>
        <v>11.416666666666666</v>
      </c>
      <c r="AB266" s="12">
        <v>10</v>
      </c>
      <c r="AC266" s="12">
        <v>15.26</v>
      </c>
      <c r="AD266" s="11"/>
      <c r="AE266" s="11"/>
      <c r="AF266" s="11"/>
      <c r="AG266" s="11"/>
    </row>
    <row r="267" spans="1:33" x14ac:dyDescent="0.45">
      <c r="A267" t="s">
        <v>53</v>
      </c>
      <c r="B267" t="s">
        <v>57</v>
      </c>
      <c r="C267" t="s">
        <v>48</v>
      </c>
      <c r="D267">
        <v>436</v>
      </c>
      <c r="E267" s="12">
        <v>8011431</v>
      </c>
      <c r="F267" s="12">
        <v>7039850</v>
      </c>
      <c r="G267" s="12">
        <v>65984118</v>
      </c>
      <c r="H267" s="12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3" t="str">
        <f>VLOOKUP(C267,[1]Sheet1!$B:$D,3,FALSE)</f>
        <v>Commercial Banks</v>
      </c>
      <c r="Z267">
        <f>IFERROR(VLOOKUP(C267,[2]!LTP,2,FALSE),0)</f>
        <v>562</v>
      </c>
      <c r="AA267" s="12">
        <f t="shared" si="4"/>
        <v>19.379310344827587</v>
      </c>
      <c r="AB267" s="12">
        <v>0</v>
      </c>
      <c r="AC267" s="12">
        <v>22.5</v>
      </c>
      <c r="AD267" s="11"/>
      <c r="AE267" s="11"/>
      <c r="AF267" s="11"/>
      <c r="AG267" s="11"/>
    </row>
    <row r="268" spans="1:33" x14ac:dyDescent="0.45">
      <c r="A268" t="s">
        <v>53</v>
      </c>
      <c r="B268" t="s">
        <v>57</v>
      </c>
      <c r="C268" t="s">
        <v>49</v>
      </c>
      <c r="D268">
        <v>232</v>
      </c>
      <c r="E268" s="12">
        <v>8152556</v>
      </c>
      <c r="F268" s="12">
        <v>4106130</v>
      </c>
      <c r="G268" s="12">
        <v>76062607</v>
      </c>
      <c r="H268" s="12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3" t="str">
        <f>VLOOKUP(C268,[1]Sheet1!$B:$D,3,FALSE)</f>
        <v>Commercial Banks</v>
      </c>
      <c r="Z268">
        <f>IFERROR(VLOOKUP(C268,[2]!LTP,2,FALSE),0)</f>
        <v>0</v>
      </c>
      <c r="AA268" s="12">
        <f t="shared" si="4"/>
        <v>0</v>
      </c>
      <c r="AB268" s="12">
        <v>10</v>
      </c>
      <c r="AC268" s="12">
        <v>5.8</v>
      </c>
      <c r="AD268" s="11"/>
      <c r="AE268" s="11"/>
      <c r="AF268" s="11"/>
      <c r="AG268" s="11"/>
    </row>
    <row r="269" spans="1:33" x14ac:dyDescent="0.45">
      <c r="A269" t="s">
        <v>53</v>
      </c>
      <c r="B269" t="s">
        <v>57</v>
      </c>
      <c r="C269" t="s">
        <v>50</v>
      </c>
      <c r="D269">
        <v>213</v>
      </c>
      <c r="E269" s="12">
        <v>8224704</v>
      </c>
      <c r="F269" s="12">
        <v>1640473</v>
      </c>
      <c r="G269" s="12">
        <v>64127818</v>
      </c>
      <c r="H269" s="12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3" t="str">
        <f>VLOOKUP(C269,[1]Sheet1!$B:$D,3,FALSE)</f>
        <v>Delist</v>
      </c>
      <c r="Z269">
        <f>IFERROR(VLOOKUP(C269,[2]!LTP,2,FALSE),0)</f>
        <v>0</v>
      </c>
      <c r="AA269" s="12">
        <f t="shared" si="4"/>
        <v>0</v>
      </c>
      <c r="AB269" s="12">
        <v>2</v>
      </c>
      <c r="AC269" s="12">
        <v>4.75</v>
      </c>
      <c r="AD269" s="11"/>
      <c r="AE269" s="11"/>
      <c r="AF269" s="11"/>
      <c r="AG269" s="11"/>
    </row>
    <row r="270" spans="1:33" x14ac:dyDescent="0.45">
      <c r="A270" t="s">
        <v>53</v>
      </c>
      <c r="B270" t="s">
        <v>57</v>
      </c>
      <c r="C270" t="s">
        <v>51</v>
      </c>
      <c r="D270">
        <v>263</v>
      </c>
      <c r="E270" s="12">
        <v>8233959</v>
      </c>
      <c r="F270" s="12">
        <v>5601204</v>
      </c>
      <c r="G270" s="12">
        <v>104981380</v>
      </c>
      <c r="H270" s="12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3" t="str">
        <f>VLOOKUP(C270,[1]Sheet1!$B:$D,3,FALSE)</f>
        <v>Commercial Banks</v>
      </c>
      <c r="Z270">
        <f>IFERROR(VLOOKUP(C270,[2]!LTP,2,FALSE),0)</f>
        <v>178.9</v>
      </c>
      <c r="AA270" s="12">
        <f t="shared" si="4"/>
        <v>7.1560000000000006</v>
      </c>
      <c r="AB270" s="12">
        <v>16</v>
      </c>
      <c r="AC270" s="12">
        <v>0.84</v>
      </c>
      <c r="AD270" s="11"/>
      <c r="AE270" s="11"/>
      <c r="AF270" s="11"/>
      <c r="AG270" s="11"/>
    </row>
    <row r="271" spans="1:33" x14ac:dyDescent="0.45">
      <c r="A271" t="s">
        <v>53</v>
      </c>
      <c r="B271" t="s">
        <v>57</v>
      </c>
      <c r="C271" t="s">
        <v>52</v>
      </c>
      <c r="D271">
        <v>238</v>
      </c>
      <c r="E271" s="12">
        <v>8063101</v>
      </c>
      <c r="F271" s="12">
        <v>6124966</v>
      </c>
      <c r="G271" s="12">
        <v>80218277</v>
      </c>
      <c r="H271" s="12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3" t="str">
        <f>VLOOKUP(C271,[1]Sheet1!$B:$D,3,FALSE)</f>
        <v>Delist</v>
      </c>
      <c r="Z271">
        <f>IFERROR(VLOOKUP(C271,[2]!LTP,2,FALSE),0)</f>
        <v>0</v>
      </c>
      <c r="AA271" s="12">
        <f t="shared" si="4"/>
        <v>0</v>
      </c>
      <c r="AB271" s="12">
        <v>6</v>
      </c>
      <c r="AC271" s="12">
        <v>11</v>
      </c>
      <c r="AD271" s="11"/>
      <c r="AE271" s="11"/>
      <c r="AF271" s="11"/>
      <c r="AG271" s="11"/>
    </row>
    <row r="272" spans="1:33" x14ac:dyDescent="0.45">
      <c r="A272" t="s">
        <v>54</v>
      </c>
      <c r="B272" t="s">
        <v>57</v>
      </c>
      <c r="C272" t="s">
        <v>26</v>
      </c>
      <c r="D272">
        <v>365</v>
      </c>
      <c r="E272" s="12">
        <v>9015529</v>
      </c>
      <c r="F272" s="12">
        <v>12563479</v>
      </c>
      <c r="G272" s="12">
        <v>112848771</v>
      </c>
      <c r="H272" s="12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3" t="str">
        <f>VLOOKUP(C272,[1]Sheet1!$B:$D,3,FALSE)</f>
        <v>Commercial Banks</v>
      </c>
      <c r="Z272">
        <f>IFERROR(VLOOKUP(C272,[2]!LTP,2,FALSE),0)</f>
        <v>258.8</v>
      </c>
      <c r="AA272" s="12">
        <f t="shared" si="4"/>
        <v>7.8424242424242427</v>
      </c>
      <c r="AB272" s="12">
        <v>6</v>
      </c>
      <c r="AC272" s="12">
        <v>24</v>
      </c>
      <c r="AD272" s="11"/>
      <c r="AE272" s="11"/>
      <c r="AF272" s="11"/>
      <c r="AG272" s="11"/>
    </row>
    <row r="273" spans="1:33" x14ac:dyDescent="0.45">
      <c r="A273" t="s">
        <v>54</v>
      </c>
      <c r="B273" t="s">
        <v>57</v>
      </c>
      <c r="C273" t="s">
        <v>27</v>
      </c>
      <c r="D273">
        <v>209.1</v>
      </c>
      <c r="E273" s="12">
        <v>8003390</v>
      </c>
      <c r="F273" s="12">
        <v>2001848</v>
      </c>
      <c r="G273" s="12">
        <v>39927972</v>
      </c>
      <c r="H273" s="12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3" t="str">
        <f>VLOOKUP(C273,[1]Sheet1!$B:$D,3,FALSE)</f>
        <v>Delist</v>
      </c>
      <c r="Z273">
        <f>IFERROR(VLOOKUP(C273,[2]!LTP,2,FALSE),0)</f>
        <v>0</v>
      </c>
      <c r="AA273" s="12">
        <f t="shared" si="4"/>
        <v>0</v>
      </c>
      <c r="AB273" s="12">
        <v>0</v>
      </c>
      <c r="AC273" s="12">
        <v>6.57</v>
      </c>
      <c r="AD273" s="11"/>
      <c r="AE273" s="11"/>
      <c r="AF273" s="11"/>
      <c r="AG273" s="11"/>
    </row>
    <row r="274" spans="1:33" x14ac:dyDescent="0.45">
      <c r="A274" t="s">
        <v>54</v>
      </c>
      <c r="B274" t="s">
        <v>57</v>
      </c>
      <c r="C274" t="s">
        <v>28</v>
      </c>
      <c r="D274">
        <v>249</v>
      </c>
      <c r="E274" s="12">
        <v>8371065</v>
      </c>
      <c r="F274" s="12">
        <v>3669657</v>
      </c>
      <c r="G274" s="12">
        <v>65920925</v>
      </c>
      <c r="H274" s="12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3" t="str">
        <f>VLOOKUP(C274,[1]Sheet1!$B:$D,3,FALSE)</f>
        <v>Commercial Banks</v>
      </c>
      <c r="Z274">
        <f>IFERROR(VLOOKUP(C274,[2]!LTP,2,FALSE),0)</f>
        <v>193.2</v>
      </c>
      <c r="AA274" s="12">
        <f t="shared" si="4"/>
        <v>11.36470588235294</v>
      </c>
      <c r="AB274" s="12">
        <v>3</v>
      </c>
      <c r="AC274" s="12">
        <v>12</v>
      </c>
      <c r="AD274" s="11"/>
      <c r="AE274" s="11"/>
      <c r="AF274" s="11"/>
      <c r="AG274" s="11"/>
    </row>
    <row r="275" spans="1:33" x14ac:dyDescent="0.45">
      <c r="A275" t="s">
        <v>54</v>
      </c>
      <c r="B275" t="s">
        <v>57</v>
      </c>
      <c r="C275" t="s">
        <v>29</v>
      </c>
      <c r="D275">
        <v>503</v>
      </c>
      <c r="E275" s="12">
        <v>8106863</v>
      </c>
      <c r="F275" s="12">
        <v>8441435</v>
      </c>
      <c r="G275" s="12">
        <v>124542022</v>
      </c>
      <c r="H275" s="12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3" t="str">
        <f>VLOOKUP(C275,[1]Sheet1!$B:$D,3,FALSE)</f>
        <v>Commercial Banks</v>
      </c>
      <c r="Z275">
        <f>IFERROR(VLOOKUP(C275,[2]!LTP,2,FALSE),0)</f>
        <v>590</v>
      </c>
      <c r="AA275" s="12">
        <f t="shared" si="4"/>
        <v>16.388888888888889</v>
      </c>
      <c r="AB275" s="12">
        <v>5</v>
      </c>
      <c r="AC275" s="12">
        <v>20</v>
      </c>
      <c r="AD275" s="11"/>
      <c r="AE275" s="11"/>
      <c r="AF275" s="11"/>
      <c r="AG275" s="11"/>
    </row>
    <row r="276" spans="1:33" x14ac:dyDescent="0.45">
      <c r="A276" t="s">
        <v>54</v>
      </c>
      <c r="B276" t="s">
        <v>57</v>
      </c>
      <c r="C276" t="s">
        <v>30</v>
      </c>
      <c r="D276">
        <v>297.5</v>
      </c>
      <c r="E276" s="12">
        <v>10310516</v>
      </c>
      <c r="F276" s="12">
        <v>5126338</v>
      </c>
      <c r="G276" s="12">
        <v>116943165</v>
      </c>
      <c r="H276" s="12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3" t="str">
        <f>VLOOKUP(C276,[1]Sheet1!$B:$D,3,FALSE)</f>
        <v>Commercial Banks</v>
      </c>
      <c r="Z276">
        <f>IFERROR(VLOOKUP(C276,[2]!LTP,2,FALSE),0)</f>
        <v>199.9</v>
      </c>
      <c r="AA276" s="12">
        <f t="shared" si="4"/>
        <v>8.3291666666666675</v>
      </c>
      <c r="AB276" s="12">
        <v>12.75</v>
      </c>
      <c r="AC276" s="12">
        <v>12.75</v>
      </c>
      <c r="AD276" s="11"/>
      <c r="AE276" s="11"/>
      <c r="AF276" s="11"/>
      <c r="AG276" s="11"/>
    </row>
    <row r="277" spans="1:33" x14ac:dyDescent="0.45">
      <c r="A277" t="s">
        <v>54</v>
      </c>
      <c r="B277" t="s">
        <v>57</v>
      </c>
      <c r="C277" t="s">
        <v>31</v>
      </c>
      <c r="D277">
        <v>484</v>
      </c>
      <c r="E277" s="12">
        <v>8520256</v>
      </c>
      <c r="F277" s="12">
        <v>6745741</v>
      </c>
      <c r="G277" s="12">
        <v>108582107</v>
      </c>
      <c r="H277" s="12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3" t="str">
        <f>VLOOKUP(C277,[1]Sheet1!$B:$D,3,FALSE)</f>
        <v>Commercial Banks</v>
      </c>
      <c r="Z277">
        <f>IFERROR(VLOOKUP(C277,[2]!LTP,2,FALSE),0)</f>
        <v>226.5</v>
      </c>
      <c r="AA277" s="12">
        <f t="shared" si="4"/>
        <v>7.078125</v>
      </c>
      <c r="AB277" s="12">
        <v>10</v>
      </c>
      <c r="AC277" s="12">
        <v>12</v>
      </c>
      <c r="AD277" s="11"/>
      <c r="AE277" s="11"/>
      <c r="AF277" s="11"/>
      <c r="AG277" s="11"/>
    </row>
    <row r="278" spans="1:33" x14ac:dyDescent="0.45">
      <c r="A278" t="s">
        <v>54</v>
      </c>
      <c r="B278" t="s">
        <v>57</v>
      </c>
      <c r="C278" t="s">
        <v>32</v>
      </c>
      <c r="D278">
        <v>214</v>
      </c>
      <c r="E278" s="12">
        <v>8000786</v>
      </c>
      <c r="F278" s="12">
        <v>2376072</v>
      </c>
      <c r="G278" s="12">
        <v>70449793</v>
      </c>
      <c r="H278" s="12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3" t="str">
        <f>VLOOKUP(C278,[1]Sheet1!$B:$D,3,FALSE)</f>
        <v>Delist</v>
      </c>
      <c r="Z278">
        <f>IFERROR(VLOOKUP(C278,[2]!LTP,2,FALSE),0)</f>
        <v>0</v>
      </c>
      <c r="AA278" s="12">
        <f t="shared" si="4"/>
        <v>0</v>
      </c>
      <c r="AB278" s="12">
        <v>6</v>
      </c>
      <c r="AC278" s="12">
        <v>6</v>
      </c>
      <c r="AD278" s="11"/>
      <c r="AE278" s="11"/>
      <c r="AF278" s="11"/>
      <c r="AG278" s="11"/>
    </row>
    <row r="279" spans="1:33" x14ac:dyDescent="0.45">
      <c r="A279" t="s">
        <v>54</v>
      </c>
      <c r="B279" t="s">
        <v>57</v>
      </c>
      <c r="C279" t="s">
        <v>33</v>
      </c>
      <c r="D279">
        <v>213.1</v>
      </c>
      <c r="E279" s="12">
        <v>8685616</v>
      </c>
      <c r="F279" s="12">
        <v>4353189</v>
      </c>
      <c r="G279" s="12">
        <v>69045909</v>
      </c>
      <c r="H279" s="12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3" t="str">
        <f>VLOOKUP(C279,[1]Sheet1!$B:$D,3,FALSE)</f>
        <v>Commercial Banks</v>
      </c>
      <c r="Z279">
        <f>IFERROR(VLOOKUP(C279,[2]!LTP,2,FALSE),0)</f>
        <v>179.8</v>
      </c>
      <c r="AA279" s="12">
        <f t="shared" si="4"/>
        <v>11.986666666666668</v>
      </c>
      <c r="AB279" s="12">
        <v>10</v>
      </c>
      <c r="AC279" s="12">
        <v>0.52</v>
      </c>
      <c r="AD279" s="11"/>
      <c r="AE279" s="11"/>
      <c r="AF279" s="11"/>
      <c r="AG279" s="11"/>
    </row>
    <row r="280" spans="1:33" x14ac:dyDescent="0.45">
      <c r="A280" t="s">
        <v>54</v>
      </c>
      <c r="B280" t="s">
        <v>57</v>
      </c>
      <c r="C280" t="s">
        <v>34</v>
      </c>
      <c r="D280">
        <v>230</v>
      </c>
      <c r="E280" s="12">
        <v>8920509</v>
      </c>
      <c r="F280" s="12">
        <v>3139744</v>
      </c>
      <c r="G280" s="12">
        <v>77446188</v>
      </c>
      <c r="H280" s="12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3" t="str">
        <f>VLOOKUP(C280,[1]Sheet1!$B:$D,3,FALSE)</f>
        <v>Commercial Banks</v>
      </c>
      <c r="Z280">
        <f>IFERROR(VLOOKUP(C280,[2]!LTP,2,FALSE),0)</f>
        <v>0</v>
      </c>
      <c r="AA280" s="12">
        <f t="shared" si="4"/>
        <v>0</v>
      </c>
      <c r="AB280" s="12">
        <v>10</v>
      </c>
      <c r="AC280" s="12">
        <v>5</v>
      </c>
      <c r="AD280" s="11"/>
      <c r="AE280" s="11"/>
      <c r="AF280" s="11"/>
      <c r="AG280" s="11"/>
    </row>
    <row r="281" spans="1:33" x14ac:dyDescent="0.45">
      <c r="A281" t="s">
        <v>54</v>
      </c>
      <c r="B281" t="s">
        <v>57</v>
      </c>
      <c r="C281" t="s">
        <v>35</v>
      </c>
      <c r="D281">
        <v>270</v>
      </c>
      <c r="E281" s="12">
        <v>8055693</v>
      </c>
      <c r="F281" s="12">
        <v>2301179</v>
      </c>
      <c r="G281" s="12">
        <v>81163161</v>
      </c>
      <c r="H281" s="12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3" t="str">
        <f>VLOOKUP(C281,[1]Sheet1!$B:$D,3,FALSE)</f>
        <v>Commercial Banks</v>
      </c>
      <c r="Z281">
        <f>IFERROR(VLOOKUP(C281,[2]!LTP,2,FALSE),0)</f>
        <v>254</v>
      </c>
      <c r="AA281" s="12">
        <f t="shared" si="4"/>
        <v>12.095238095238095</v>
      </c>
      <c r="AB281" s="12">
        <v>5</v>
      </c>
      <c r="AC281" s="12">
        <v>11</v>
      </c>
      <c r="AD281" s="11"/>
      <c r="AE281" s="11"/>
      <c r="AF281" s="11"/>
      <c r="AG281" s="11"/>
    </row>
    <row r="282" spans="1:33" x14ac:dyDescent="0.45">
      <c r="A282" t="s">
        <v>54</v>
      </c>
      <c r="B282" t="s">
        <v>57</v>
      </c>
      <c r="C282" t="s">
        <v>36</v>
      </c>
      <c r="D282">
        <v>232.9</v>
      </c>
      <c r="E282" s="12">
        <v>10388621</v>
      </c>
      <c r="F282" s="12">
        <v>2722297</v>
      </c>
      <c r="G282" s="12">
        <v>75211742</v>
      </c>
      <c r="H282" s="12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3" t="str">
        <f>VLOOKUP(C282,[1]Sheet1!$B:$D,3,FALSE)</f>
        <v>Delist</v>
      </c>
      <c r="Z282">
        <f>IFERROR(VLOOKUP(C282,[2]!LTP,2,FALSE),0)</f>
        <v>0</v>
      </c>
      <c r="AA282" s="12">
        <f t="shared" si="4"/>
        <v>0</v>
      </c>
      <c r="AB282" s="12">
        <v>0</v>
      </c>
      <c r="AC282" s="12">
        <v>11.75</v>
      </c>
      <c r="AD282" s="11"/>
      <c r="AE282" s="11"/>
      <c r="AF282" s="11"/>
      <c r="AG282" s="11"/>
    </row>
    <row r="283" spans="1:33" x14ac:dyDescent="0.45">
      <c r="A283" t="s">
        <v>54</v>
      </c>
      <c r="B283" t="s">
        <v>57</v>
      </c>
      <c r="C283" t="s">
        <v>37</v>
      </c>
      <c r="D283">
        <v>924.9</v>
      </c>
      <c r="E283" s="12">
        <v>9011845</v>
      </c>
      <c r="F283" s="12">
        <v>12831093</v>
      </c>
      <c r="G283" s="12">
        <v>153695132</v>
      </c>
      <c r="H283" s="12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3" t="str">
        <f>VLOOKUP(C283,[1]Sheet1!$B:$D,3,FALSE)</f>
        <v>Commercial Banks</v>
      </c>
      <c r="Z283">
        <f>IFERROR(VLOOKUP(C283,[2]!LTP,2,FALSE),0)</f>
        <v>616.79999999999995</v>
      </c>
      <c r="AA283" s="12">
        <f t="shared" si="4"/>
        <v>13.123404255319148</v>
      </c>
      <c r="AB283" s="12">
        <v>12</v>
      </c>
      <c r="AC283" s="12">
        <v>22</v>
      </c>
      <c r="AD283" s="11"/>
      <c r="AE283" s="11"/>
      <c r="AF283" s="11"/>
      <c r="AG283" s="11"/>
    </row>
    <row r="284" spans="1:33" x14ac:dyDescent="0.45">
      <c r="A284" t="s">
        <v>54</v>
      </c>
      <c r="B284" t="s">
        <v>57</v>
      </c>
      <c r="C284" t="s">
        <v>38</v>
      </c>
      <c r="D284">
        <v>399</v>
      </c>
      <c r="E284" s="12">
        <v>8088299</v>
      </c>
      <c r="F284" s="12">
        <v>3890644</v>
      </c>
      <c r="G284" s="12">
        <v>56061582</v>
      </c>
      <c r="H284" s="12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3" t="str">
        <f>VLOOKUP(C284,[1]Sheet1!$B:$D,3,FALSE)</f>
        <v>Delist</v>
      </c>
      <c r="Z284">
        <f>IFERROR(VLOOKUP(C284,[2]!LTP,2,FALSE),0)</f>
        <v>0</v>
      </c>
      <c r="AA284" s="12">
        <f t="shared" si="4"/>
        <v>0</v>
      </c>
      <c r="AB284" s="12">
        <v>5</v>
      </c>
      <c r="AC284" s="12">
        <v>7</v>
      </c>
      <c r="AD284" s="11"/>
      <c r="AE284" s="11"/>
      <c r="AF284" s="11"/>
      <c r="AG284" s="11"/>
    </row>
    <row r="285" spans="1:33" x14ac:dyDescent="0.45">
      <c r="A285" t="s">
        <v>54</v>
      </c>
      <c r="B285" t="s">
        <v>57</v>
      </c>
      <c r="C285" t="s">
        <v>39</v>
      </c>
      <c r="D285">
        <v>312</v>
      </c>
      <c r="E285" s="12">
        <v>9811148</v>
      </c>
      <c r="F285" s="12">
        <v>20060487</v>
      </c>
      <c r="G285" s="12">
        <v>105632627</v>
      </c>
      <c r="H285" s="12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3" t="str">
        <f>VLOOKUP(C285,[1]Sheet1!$B:$D,3,FALSE)</f>
        <v>Commercial Banks</v>
      </c>
      <c r="Z285">
        <f>IFERROR(VLOOKUP(C285,[2]!LTP,2,FALSE),0)</f>
        <v>264</v>
      </c>
      <c r="AA285" s="12">
        <f t="shared" si="4"/>
        <v>8.5161290322580641</v>
      </c>
      <c r="AB285" s="12">
        <v>15</v>
      </c>
      <c r="AC285" s="12">
        <v>10</v>
      </c>
      <c r="AD285" s="11"/>
      <c r="AE285" s="11"/>
      <c r="AF285" s="11"/>
      <c r="AG285" s="11"/>
    </row>
    <row r="286" spans="1:33" x14ac:dyDescent="0.45">
      <c r="A286" t="s">
        <v>54</v>
      </c>
      <c r="B286" t="s">
        <v>57</v>
      </c>
      <c r="C286" t="s">
        <v>40</v>
      </c>
      <c r="D286">
        <v>221.1</v>
      </c>
      <c r="E286" s="12">
        <v>7018587</v>
      </c>
      <c r="F286" s="12">
        <v>5240016</v>
      </c>
      <c r="G286" s="12">
        <v>61459849</v>
      </c>
      <c r="H286" s="12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3" t="str">
        <f>VLOOKUP(C286,[1]Sheet1!$B:$D,3,FALSE)</f>
        <v>Delist</v>
      </c>
      <c r="Z286">
        <f>IFERROR(VLOOKUP(C286,[2]!LTP,2,FALSE),0)</f>
        <v>0</v>
      </c>
      <c r="AA286" s="12">
        <f t="shared" si="4"/>
        <v>0</v>
      </c>
      <c r="AB286" s="12">
        <v>15</v>
      </c>
      <c r="AC286" s="12">
        <v>0.78</v>
      </c>
      <c r="AD286" s="11"/>
      <c r="AE286" s="11"/>
      <c r="AF286" s="11"/>
      <c r="AG286" s="11"/>
    </row>
    <row r="287" spans="1:33" x14ac:dyDescent="0.45">
      <c r="A287" t="s">
        <v>54</v>
      </c>
      <c r="B287" t="s">
        <v>57</v>
      </c>
      <c r="C287" t="s">
        <v>41</v>
      </c>
      <c r="D287">
        <v>460</v>
      </c>
      <c r="E287" s="12">
        <v>12589907</v>
      </c>
      <c r="F287" s="12">
        <v>12489288</v>
      </c>
      <c r="G287" s="12">
        <v>142029070</v>
      </c>
      <c r="H287" s="12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3" t="str">
        <f>VLOOKUP(C287,[1]Sheet1!$B:$D,3,FALSE)</f>
        <v>Delist</v>
      </c>
      <c r="Z287">
        <f>IFERROR(VLOOKUP(C287,[2]!LTP,2,FALSE),0)</f>
        <v>0</v>
      </c>
      <c r="AA287" s="12">
        <f t="shared" si="4"/>
        <v>0</v>
      </c>
      <c r="AB287" s="12">
        <v>10.5</v>
      </c>
      <c r="AC287" s="12">
        <v>8.5</v>
      </c>
      <c r="AD287" s="11"/>
      <c r="AE287" s="11"/>
      <c r="AF287" s="11"/>
      <c r="AG287" s="11"/>
    </row>
    <row r="288" spans="1:33" x14ac:dyDescent="0.45">
      <c r="A288" t="s">
        <v>54</v>
      </c>
      <c r="B288" t="s">
        <v>57</v>
      </c>
      <c r="C288" t="s">
        <v>42</v>
      </c>
      <c r="D288">
        <v>750.5</v>
      </c>
      <c r="E288" s="12">
        <v>8834229</v>
      </c>
      <c r="F288" s="12">
        <v>5454240</v>
      </c>
      <c r="G288" s="12">
        <v>154135181</v>
      </c>
      <c r="H288" s="12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3" t="str">
        <f>VLOOKUP(C288,[1]Sheet1!$B:$D,3,FALSE)</f>
        <v>Commercial Banks</v>
      </c>
      <c r="Z288">
        <f>IFERROR(VLOOKUP(C288,[2]!LTP,2,FALSE),0)</f>
        <v>810</v>
      </c>
      <c r="AA288" s="12">
        <f t="shared" si="4"/>
        <v>23.823529411764707</v>
      </c>
      <c r="AB288" s="12">
        <v>10</v>
      </c>
      <c r="AC288" s="12">
        <v>11.05</v>
      </c>
      <c r="AD288" s="11"/>
      <c r="AE288" s="11"/>
      <c r="AF288" s="11"/>
      <c r="AG288" s="11"/>
    </row>
    <row r="289" spans="1:33" x14ac:dyDescent="0.45">
      <c r="A289" t="s">
        <v>54</v>
      </c>
      <c r="B289" t="s">
        <v>57</v>
      </c>
      <c r="C289" t="s">
        <v>43</v>
      </c>
      <c r="D289">
        <v>289</v>
      </c>
      <c r="E289" s="12">
        <v>9618163</v>
      </c>
      <c r="F289" s="12">
        <v>7138273</v>
      </c>
      <c r="G289" s="12">
        <v>93962600</v>
      </c>
      <c r="H289" s="12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3" t="str">
        <f>VLOOKUP(C289,[1]Sheet1!$B:$D,3,FALSE)</f>
        <v>Commercial Banks</v>
      </c>
      <c r="Z289">
        <f>IFERROR(VLOOKUP(C289,[2]!LTP,2,FALSE),0)</f>
        <v>242</v>
      </c>
      <c r="AA289" s="12">
        <f t="shared" si="4"/>
        <v>10.521739130434783</v>
      </c>
      <c r="AB289" s="12">
        <v>21</v>
      </c>
      <c r="AC289" s="12">
        <v>14</v>
      </c>
      <c r="AD289" s="11"/>
      <c r="AE289" s="11"/>
      <c r="AF289" s="11"/>
      <c r="AG289" s="11"/>
    </row>
    <row r="290" spans="1:33" x14ac:dyDescent="0.45">
      <c r="A290" t="s">
        <v>54</v>
      </c>
      <c r="B290" t="s">
        <v>57</v>
      </c>
      <c r="C290" t="s">
        <v>44</v>
      </c>
      <c r="D290">
        <v>287</v>
      </c>
      <c r="E290" s="12">
        <v>9318627</v>
      </c>
      <c r="F290" s="12">
        <v>4697629</v>
      </c>
      <c r="G290" s="12">
        <v>68657820</v>
      </c>
      <c r="H290" s="12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3" t="str">
        <f>VLOOKUP(C290,[1]Sheet1!$B:$D,3,FALSE)</f>
        <v>Commercial Banks</v>
      </c>
      <c r="Z290">
        <f>IFERROR(VLOOKUP(C290,[2]!LTP,2,FALSE),0)</f>
        <v>210</v>
      </c>
      <c r="AA290" s="12">
        <f t="shared" si="4"/>
        <v>9.545454545454545</v>
      </c>
      <c r="AB290" s="12">
        <v>16</v>
      </c>
      <c r="AC290" s="12">
        <v>0</v>
      </c>
      <c r="AD290" s="11"/>
      <c r="AE290" s="11"/>
      <c r="AF290" s="11"/>
      <c r="AG290" s="11"/>
    </row>
    <row r="291" spans="1:33" x14ac:dyDescent="0.45">
      <c r="A291" t="s">
        <v>54</v>
      </c>
      <c r="B291" t="s">
        <v>57</v>
      </c>
      <c r="C291" t="s">
        <v>45</v>
      </c>
      <c r="D291">
        <v>309</v>
      </c>
      <c r="E291" s="12">
        <v>8001255</v>
      </c>
      <c r="F291" s="12">
        <v>3226257</v>
      </c>
      <c r="G291" s="12">
        <v>85269299</v>
      </c>
      <c r="H291" s="12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3" t="str">
        <f>VLOOKUP(C291,[1]Sheet1!$B:$D,3,FALSE)</f>
        <v>Commercial Banks</v>
      </c>
      <c r="Z291">
        <f>IFERROR(VLOOKUP(C291,[2]!LTP,2,FALSE),0)</f>
        <v>290.2</v>
      </c>
      <c r="AA291" s="12">
        <f t="shared" si="4"/>
        <v>11.161538461538461</v>
      </c>
      <c r="AB291" s="12">
        <v>10</v>
      </c>
      <c r="AC291" s="12">
        <v>11.05</v>
      </c>
      <c r="AD291" s="11"/>
      <c r="AE291" s="11"/>
      <c r="AF291" s="11"/>
      <c r="AG291" s="11"/>
    </row>
    <row r="292" spans="1:33" x14ac:dyDescent="0.45">
      <c r="A292" t="s">
        <v>54</v>
      </c>
      <c r="B292" t="s">
        <v>57</v>
      </c>
      <c r="C292" t="s">
        <v>46</v>
      </c>
      <c r="D292">
        <v>324.89999999999998</v>
      </c>
      <c r="E292" s="12">
        <v>8449251</v>
      </c>
      <c r="F292" s="12">
        <v>5032037</v>
      </c>
      <c r="G292" s="12">
        <v>100083441</v>
      </c>
      <c r="H292" s="12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3" t="str">
        <f>VLOOKUP(C292,[1]Sheet1!$B:$D,3,FALSE)</f>
        <v>Commercial Banks</v>
      </c>
      <c r="Z292">
        <f>IFERROR(VLOOKUP(C292,[2]!LTP,2,FALSE),0)</f>
        <v>363.5</v>
      </c>
      <c r="AA292" s="12">
        <f t="shared" si="4"/>
        <v>14.54</v>
      </c>
      <c r="AB292" s="12">
        <v>6</v>
      </c>
      <c r="AC292" s="12">
        <v>10.84</v>
      </c>
      <c r="AD292" s="11"/>
      <c r="AE292" s="11"/>
      <c r="AF292" s="11"/>
      <c r="AG292" s="11"/>
    </row>
    <row r="293" spans="1:33" x14ac:dyDescent="0.45">
      <c r="A293" t="s">
        <v>54</v>
      </c>
      <c r="B293" t="s">
        <v>57</v>
      </c>
      <c r="C293" t="s">
        <v>47</v>
      </c>
      <c r="D293">
        <v>390</v>
      </c>
      <c r="E293" s="12">
        <v>8887605</v>
      </c>
      <c r="F293" s="12">
        <v>5577393</v>
      </c>
      <c r="G293" s="12">
        <v>105635750</v>
      </c>
      <c r="H293" s="12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3" t="str">
        <f>VLOOKUP(C293,[1]Sheet1!$B:$D,3,FALSE)</f>
        <v>Commercial Banks</v>
      </c>
      <c r="Z293">
        <f>IFERROR(VLOOKUP(C293,[2]!LTP,2,FALSE),0)</f>
        <v>274</v>
      </c>
      <c r="AA293" s="12">
        <f t="shared" si="4"/>
        <v>11.416666666666666</v>
      </c>
      <c r="AB293" s="12">
        <v>10</v>
      </c>
      <c r="AC293" s="12">
        <v>15.26</v>
      </c>
      <c r="AD293" s="11"/>
      <c r="AE293" s="11"/>
      <c r="AF293" s="11"/>
      <c r="AG293" s="11"/>
    </row>
    <row r="294" spans="1:33" x14ac:dyDescent="0.45">
      <c r="A294" t="s">
        <v>54</v>
      </c>
      <c r="B294" t="s">
        <v>57</v>
      </c>
      <c r="C294" t="s">
        <v>48</v>
      </c>
      <c r="D294">
        <v>435.5</v>
      </c>
      <c r="E294" s="12">
        <v>8011431</v>
      </c>
      <c r="F294" s="12">
        <v>6183572</v>
      </c>
      <c r="G294" s="12">
        <v>70813030</v>
      </c>
      <c r="H294" s="12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3" t="str">
        <f>VLOOKUP(C294,[1]Sheet1!$B:$D,3,FALSE)</f>
        <v>Commercial Banks</v>
      </c>
      <c r="Z294">
        <f>IFERROR(VLOOKUP(C294,[2]!LTP,2,FALSE),0)</f>
        <v>562</v>
      </c>
      <c r="AA294" s="12">
        <f t="shared" si="4"/>
        <v>19.379310344827587</v>
      </c>
      <c r="AB294" s="12">
        <v>0</v>
      </c>
      <c r="AC294" s="12">
        <v>22.5</v>
      </c>
      <c r="AD294" s="11"/>
      <c r="AE294" s="11"/>
      <c r="AF294" s="11"/>
      <c r="AG294" s="11"/>
    </row>
    <row r="295" spans="1:33" x14ac:dyDescent="0.45">
      <c r="A295" t="s">
        <v>54</v>
      </c>
      <c r="B295" t="s">
        <v>57</v>
      </c>
      <c r="C295" t="s">
        <v>49</v>
      </c>
      <c r="D295">
        <v>231</v>
      </c>
      <c r="E295" s="12">
        <v>8152556</v>
      </c>
      <c r="F295" s="12">
        <v>3631877</v>
      </c>
      <c r="G295" s="12">
        <v>72196183</v>
      </c>
      <c r="H295" s="12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3" t="str">
        <f>VLOOKUP(C295,[1]Sheet1!$B:$D,3,FALSE)</f>
        <v>Commercial Banks</v>
      </c>
      <c r="Z295">
        <f>IFERROR(VLOOKUP(C295,[2]!LTP,2,FALSE),0)</f>
        <v>0</v>
      </c>
      <c r="AA295" s="12">
        <f t="shared" si="4"/>
        <v>0</v>
      </c>
      <c r="AB295" s="12">
        <v>10</v>
      </c>
      <c r="AC295" s="12">
        <v>5.8</v>
      </c>
      <c r="AD295" s="11"/>
      <c r="AE295" s="11"/>
      <c r="AF295" s="11"/>
      <c r="AG295" s="11"/>
    </row>
    <row r="296" spans="1:33" x14ac:dyDescent="0.45">
      <c r="A296" t="s">
        <v>54</v>
      </c>
      <c r="B296" t="s">
        <v>57</v>
      </c>
      <c r="C296" t="s">
        <v>50</v>
      </c>
      <c r="D296">
        <v>214</v>
      </c>
      <c r="E296" s="12">
        <v>8250462</v>
      </c>
      <c r="F296" s="12">
        <v>2051401</v>
      </c>
      <c r="G296" s="12">
        <v>57823363</v>
      </c>
      <c r="H296" s="12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3" t="str">
        <f>VLOOKUP(C296,[1]Sheet1!$B:$D,3,FALSE)</f>
        <v>Delist</v>
      </c>
      <c r="Z296">
        <f>IFERROR(VLOOKUP(C296,[2]!LTP,2,FALSE),0)</f>
        <v>0</v>
      </c>
      <c r="AA296" s="12">
        <f t="shared" si="4"/>
        <v>0</v>
      </c>
      <c r="AB296" s="12">
        <v>2</v>
      </c>
      <c r="AC296" s="12">
        <v>4.75</v>
      </c>
      <c r="AD296" s="11"/>
      <c r="AE296" s="11"/>
      <c r="AF296" s="11"/>
      <c r="AG296" s="11"/>
    </row>
    <row r="297" spans="1:33" x14ac:dyDescent="0.45">
      <c r="A297" t="s">
        <v>54</v>
      </c>
      <c r="B297" t="s">
        <v>57</v>
      </c>
      <c r="C297" t="s">
        <v>51</v>
      </c>
      <c r="D297">
        <v>261.5</v>
      </c>
      <c r="E297" s="12">
        <v>8892676</v>
      </c>
      <c r="F297" s="12">
        <v>5776135</v>
      </c>
      <c r="G297" s="12">
        <v>107452328</v>
      </c>
      <c r="H297" s="12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3" t="str">
        <f>VLOOKUP(C297,[1]Sheet1!$B:$D,3,FALSE)</f>
        <v>Commercial Banks</v>
      </c>
      <c r="Z297">
        <f>IFERROR(VLOOKUP(C297,[2]!LTP,2,FALSE),0)</f>
        <v>178.9</v>
      </c>
      <c r="AA297" s="12">
        <f t="shared" si="4"/>
        <v>8.1318181818181827</v>
      </c>
      <c r="AB297" s="12">
        <v>16</v>
      </c>
      <c r="AC297" s="12">
        <v>0.84</v>
      </c>
      <c r="AD297" s="11"/>
      <c r="AE297" s="11"/>
      <c r="AF297" s="11"/>
      <c r="AG297" s="11"/>
    </row>
    <row r="298" spans="1:33" x14ac:dyDescent="0.45">
      <c r="A298" t="s">
        <v>54</v>
      </c>
      <c r="B298" t="s">
        <v>57</v>
      </c>
      <c r="C298" t="s">
        <v>52</v>
      </c>
      <c r="D298">
        <v>237.1</v>
      </c>
      <c r="E298" s="12">
        <v>8063101</v>
      </c>
      <c r="F298" s="12">
        <v>4831083</v>
      </c>
      <c r="G298" s="12">
        <v>81135069</v>
      </c>
      <c r="H298" s="12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3" t="str">
        <f>VLOOKUP(C298,[1]Sheet1!$B:$D,3,FALSE)</f>
        <v>Delist</v>
      </c>
      <c r="Z298">
        <f>IFERROR(VLOOKUP(C298,[2]!LTP,2,FALSE),0)</f>
        <v>0</v>
      </c>
      <c r="AA298" s="12">
        <f t="shared" si="4"/>
        <v>0</v>
      </c>
      <c r="AB298" s="12">
        <v>6</v>
      </c>
      <c r="AC298" s="12">
        <v>11</v>
      </c>
      <c r="AD298" s="11"/>
      <c r="AE298" s="11"/>
      <c r="AF298" s="11"/>
      <c r="AG298" s="11"/>
    </row>
    <row r="299" spans="1:33" x14ac:dyDescent="0.45">
      <c r="A299" t="s">
        <v>55</v>
      </c>
      <c r="B299" t="s">
        <v>57</v>
      </c>
      <c r="C299" t="s">
        <v>26</v>
      </c>
      <c r="D299">
        <v>365</v>
      </c>
      <c r="E299" s="12">
        <v>9015529</v>
      </c>
      <c r="F299" s="12">
        <v>14202395</v>
      </c>
      <c r="G299" s="12">
        <v>119763452</v>
      </c>
      <c r="H299" s="12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3" t="str">
        <f>VLOOKUP(C299,[1]Sheet1!$B:$D,3,FALSE)</f>
        <v>Commercial Banks</v>
      </c>
      <c r="Z299">
        <f>IFERROR(VLOOKUP(C299,[2]!LTP,2,FALSE),0)</f>
        <v>258.8</v>
      </c>
      <c r="AA299" s="12">
        <f t="shared" si="4"/>
        <v>5.7511111111111113</v>
      </c>
      <c r="AB299" s="12">
        <v>6</v>
      </c>
      <c r="AC299" s="12">
        <v>24</v>
      </c>
      <c r="AD299" s="11"/>
      <c r="AE299" s="11"/>
      <c r="AF299" s="11"/>
      <c r="AG299" s="11"/>
    </row>
    <row r="300" spans="1:33" x14ac:dyDescent="0.45">
      <c r="A300" t="s">
        <v>55</v>
      </c>
      <c r="B300" t="s">
        <v>57</v>
      </c>
      <c r="C300" t="s">
        <v>27</v>
      </c>
      <c r="D300">
        <v>209.1</v>
      </c>
      <c r="E300" s="12">
        <v>8003390</v>
      </c>
      <c r="F300" s="12">
        <v>2239051</v>
      </c>
      <c r="G300" s="12">
        <v>42000234</v>
      </c>
      <c r="H300" s="12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3" t="str">
        <f>VLOOKUP(C300,[1]Sheet1!$B:$D,3,FALSE)</f>
        <v>Delist</v>
      </c>
      <c r="Z300">
        <f>IFERROR(VLOOKUP(C300,[2]!LTP,2,FALSE),0)</f>
        <v>0</v>
      </c>
      <c r="AA300" s="12">
        <f t="shared" si="4"/>
        <v>0</v>
      </c>
      <c r="AB300" s="12">
        <v>0</v>
      </c>
      <c r="AC300" s="12">
        <v>6.57</v>
      </c>
      <c r="AD300" s="11"/>
      <c r="AE300" s="11"/>
      <c r="AF300" s="11"/>
      <c r="AG300" s="11"/>
    </row>
    <row r="301" spans="1:33" x14ac:dyDescent="0.45">
      <c r="A301" t="s">
        <v>55</v>
      </c>
      <c r="B301" t="s">
        <v>57</v>
      </c>
      <c r="C301" t="s">
        <v>28</v>
      </c>
      <c r="D301">
        <v>249</v>
      </c>
      <c r="E301" s="12">
        <v>8622197</v>
      </c>
      <c r="F301" s="12">
        <v>4091081</v>
      </c>
      <c r="G301" s="12">
        <v>70509085</v>
      </c>
      <c r="H301" s="12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3" t="str">
        <f>VLOOKUP(C301,[1]Sheet1!$B:$D,3,FALSE)</f>
        <v>Commercial Banks</v>
      </c>
      <c r="Z301">
        <f>IFERROR(VLOOKUP(C301,[2]!LTP,2,FALSE),0)</f>
        <v>193.2</v>
      </c>
      <c r="AA301" s="12">
        <f t="shared" si="4"/>
        <v>11.36470588235294</v>
      </c>
      <c r="AB301" s="12">
        <v>3</v>
      </c>
      <c r="AC301" s="12">
        <v>12</v>
      </c>
      <c r="AD301" s="11"/>
      <c r="AE301" s="11"/>
      <c r="AF301" s="11"/>
      <c r="AG301" s="11"/>
    </row>
    <row r="302" spans="1:33" x14ac:dyDescent="0.45">
      <c r="A302" t="s">
        <v>55</v>
      </c>
      <c r="B302" t="s">
        <v>57</v>
      </c>
      <c r="C302" t="s">
        <v>29</v>
      </c>
      <c r="D302">
        <v>503</v>
      </c>
      <c r="E302" s="12">
        <v>8106863</v>
      </c>
      <c r="F302" s="12">
        <v>9527073</v>
      </c>
      <c r="G302" s="12">
        <v>129550539</v>
      </c>
      <c r="H302" s="12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3" t="str">
        <f>VLOOKUP(C302,[1]Sheet1!$B:$D,3,FALSE)</f>
        <v>Commercial Banks</v>
      </c>
      <c r="Z302">
        <f>IFERROR(VLOOKUP(C302,[2]!LTP,2,FALSE),0)</f>
        <v>590</v>
      </c>
      <c r="AA302" s="12">
        <f t="shared" si="4"/>
        <v>15.526315789473685</v>
      </c>
      <c r="AB302" s="12">
        <v>5</v>
      </c>
      <c r="AC302" s="12">
        <v>20</v>
      </c>
      <c r="AD302" s="11"/>
      <c r="AE302" s="11"/>
      <c r="AF302" s="11"/>
      <c r="AG302" s="11"/>
    </row>
    <row r="303" spans="1:33" x14ac:dyDescent="0.45">
      <c r="A303" t="s">
        <v>55</v>
      </c>
      <c r="B303" t="s">
        <v>57</v>
      </c>
      <c r="C303" t="s">
        <v>30</v>
      </c>
      <c r="D303">
        <v>297.5</v>
      </c>
      <c r="E303" s="12">
        <v>10310516</v>
      </c>
      <c r="F303" s="12">
        <v>6044381</v>
      </c>
      <c r="G303" s="12">
        <v>120088440</v>
      </c>
      <c r="H303" s="12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3" t="str">
        <f>VLOOKUP(C303,[1]Sheet1!$B:$D,3,FALSE)</f>
        <v>Commercial Banks</v>
      </c>
      <c r="Z303">
        <f>IFERROR(VLOOKUP(C303,[2]!LTP,2,FALSE),0)</f>
        <v>199.9</v>
      </c>
      <c r="AA303" s="12">
        <f t="shared" si="4"/>
        <v>7.4037037037037043</v>
      </c>
      <c r="AB303" s="12">
        <v>12.75</v>
      </c>
      <c r="AC303" s="12">
        <v>12.75</v>
      </c>
      <c r="AD303" s="11"/>
      <c r="AE303" s="11"/>
      <c r="AF303" s="11"/>
      <c r="AG303" s="11"/>
    </row>
    <row r="304" spans="1:33" x14ac:dyDescent="0.45">
      <c r="A304" t="s">
        <v>55</v>
      </c>
      <c r="B304" t="s">
        <v>57</v>
      </c>
      <c r="C304" t="s">
        <v>31</v>
      </c>
      <c r="D304">
        <v>484</v>
      </c>
      <c r="E304" s="12">
        <v>8520256</v>
      </c>
      <c r="F304" s="12">
        <v>7562950</v>
      </c>
      <c r="G304" s="12">
        <v>109390482</v>
      </c>
      <c r="H304" s="12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3" t="str">
        <f>VLOOKUP(C304,[1]Sheet1!$B:$D,3,FALSE)</f>
        <v>Commercial Banks</v>
      </c>
      <c r="Z304">
        <f>IFERROR(VLOOKUP(C304,[2]!LTP,2,FALSE),0)</f>
        <v>226.5</v>
      </c>
      <c r="AA304" s="12">
        <f t="shared" si="4"/>
        <v>6.8636363636363633</v>
      </c>
      <c r="AB304" s="12">
        <v>10</v>
      </c>
      <c r="AC304" s="12">
        <v>12</v>
      </c>
      <c r="AD304" s="11"/>
      <c r="AE304" s="11"/>
      <c r="AF304" s="11"/>
      <c r="AG304" s="11"/>
    </row>
    <row r="305" spans="1:33" x14ac:dyDescent="0.45">
      <c r="A305" t="s">
        <v>55</v>
      </c>
      <c r="B305" t="s">
        <v>57</v>
      </c>
      <c r="C305" t="s">
        <v>32</v>
      </c>
      <c r="D305">
        <v>214</v>
      </c>
      <c r="E305" s="12">
        <v>8000786</v>
      </c>
      <c r="F305" s="12">
        <v>2683160</v>
      </c>
      <c r="G305" s="12">
        <v>76018695</v>
      </c>
      <c r="H305" s="12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3" t="str">
        <f>VLOOKUP(C305,[1]Sheet1!$B:$D,3,FALSE)</f>
        <v>Delist</v>
      </c>
      <c r="Z305">
        <f>IFERROR(VLOOKUP(C305,[2]!LTP,2,FALSE),0)</f>
        <v>0</v>
      </c>
      <c r="AA305" s="12">
        <f t="shared" si="4"/>
        <v>0</v>
      </c>
      <c r="AB305" s="12">
        <v>6</v>
      </c>
      <c r="AC305" s="12">
        <v>6</v>
      </c>
      <c r="AD305" s="11"/>
      <c r="AE305" s="11"/>
      <c r="AF305" s="11"/>
      <c r="AG305" s="11"/>
    </row>
    <row r="306" spans="1:33" x14ac:dyDescent="0.45">
      <c r="A306" t="s">
        <v>55</v>
      </c>
      <c r="B306" t="s">
        <v>57</v>
      </c>
      <c r="C306" t="s">
        <v>33</v>
      </c>
      <c r="D306">
        <v>213.1</v>
      </c>
      <c r="E306" s="12">
        <v>8685573</v>
      </c>
      <c r="F306" s="12">
        <v>3181971</v>
      </c>
      <c r="G306" s="12">
        <v>73201354</v>
      </c>
      <c r="H306" s="12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3" t="str">
        <f>VLOOKUP(C306,[1]Sheet1!$B:$D,3,FALSE)</f>
        <v>Commercial Banks</v>
      </c>
      <c r="Z306">
        <f>IFERROR(VLOOKUP(C306,[2]!LTP,2,FALSE),0)</f>
        <v>179.8</v>
      </c>
      <c r="AA306" s="12">
        <f t="shared" si="4"/>
        <v>11.986666666666668</v>
      </c>
      <c r="AB306" s="12">
        <v>10</v>
      </c>
      <c r="AC306" s="12">
        <v>0.52</v>
      </c>
      <c r="AD306" s="11"/>
      <c r="AE306" s="11"/>
      <c r="AF306" s="11"/>
      <c r="AG306" s="11"/>
    </row>
    <row r="307" spans="1:33" x14ac:dyDescent="0.45">
      <c r="A307" t="s">
        <v>55</v>
      </c>
      <c r="B307" t="s">
        <v>57</v>
      </c>
      <c r="C307" t="s">
        <v>34</v>
      </c>
      <c r="D307">
        <v>230</v>
      </c>
      <c r="E307" s="12">
        <v>8920509</v>
      </c>
      <c r="F307" s="12">
        <v>3716806</v>
      </c>
      <c r="G307" s="12">
        <v>79743108</v>
      </c>
      <c r="H307" s="12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3" t="str">
        <f>VLOOKUP(C307,[1]Sheet1!$B:$D,3,FALSE)</f>
        <v>Commercial Banks</v>
      </c>
      <c r="Z307">
        <f>IFERROR(VLOOKUP(C307,[2]!LTP,2,FALSE),0)</f>
        <v>0</v>
      </c>
      <c r="AA307" s="12">
        <f t="shared" si="4"/>
        <v>0</v>
      </c>
      <c r="AB307" s="12">
        <v>10</v>
      </c>
      <c r="AC307" s="12">
        <v>5</v>
      </c>
      <c r="AD307" s="11"/>
      <c r="AE307" s="11"/>
      <c r="AF307" s="11"/>
      <c r="AG307" s="11"/>
    </row>
    <row r="308" spans="1:33" x14ac:dyDescent="0.45">
      <c r="A308" t="s">
        <v>55</v>
      </c>
      <c r="B308" t="s">
        <v>57</v>
      </c>
      <c r="C308" t="s">
        <v>35</v>
      </c>
      <c r="D308">
        <v>270</v>
      </c>
      <c r="E308" s="12">
        <v>8458478</v>
      </c>
      <c r="F308" s="12">
        <v>3188183</v>
      </c>
      <c r="G308" s="12">
        <v>85198526</v>
      </c>
      <c r="H308" s="12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3" t="str">
        <f>VLOOKUP(C308,[1]Sheet1!$B:$D,3,FALSE)</f>
        <v>Commercial Banks</v>
      </c>
      <c r="Z308">
        <f>IFERROR(VLOOKUP(C308,[2]!LTP,2,FALSE),0)</f>
        <v>254</v>
      </c>
      <c r="AA308" s="12">
        <f t="shared" si="4"/>
        <v>12.7</v>
      </c>
      <c r="AB308" s="12">
        <v>5</v>
      </c>
      <c r="AC308" s="12">
        <v>11</v>
      </c>
      <c r="AD308" s="11"/>
      <c r="AE308" s="11"/>
      <c r="AF308" s="11"/>
      <c r="AG308" s="11"/>
    </row>
    <row r="309" spans="1:33" x14ac:dyDescent="0.45">
      <c r="A309" t="s">
        <v>55</v>
      </c>
      <c r="B309" t="s">
        <v>57</v>
      </c>
      <c r="C309" t="s">
        <v>36</v>
      </c>
      <c r="D309">
        <v>232.9</v>
      </c>
      <c r="E309" s="12">
        <v>10388621</v>
      </c>
      <c r="F309" s="12">
        <v>3213588</v>
      </c>
      <c r="G309" s="12">
        <v>78684859</v>
      </c>
      <c r="H309" s="12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3" t="str">
        <f>VLOOKUP(C309,[1]Sheet1!$B:$D,3,FALSE)</f>
        <v>Delist</v>
      </c>
      <c r="Z309">
        <f>IFERROR(VLOOKUP(C309,[2]!LTP,2,FALSE),0)</f>
        <v>0</v>
      </c>
      <c r="AA309" s="12">
        <f t="shared" si="4"/>
        <v>0</v>
      </c>
      <c r="AB309" s="12">
        <v>0</v>
      </c>
      <c r="AC309" s="12">
        <v>11.75</v>
      </c>
      <c r="AD309" s="11"/>
      <c r="AE309" s="11"/>
      <c r="AF309" s="11"/>
      <c r="AG309" s="11"/>
    </row>
    <row r="310" spans="1:33" x14ac:dyDescent="0.45">
      <c r="A310" t="s">
        <v>55</v>
      </c>
      <c r="B310" t="s">
        <v>57</v>
      </c>
      <c r="C310" t="s">
        <v>37</v>
      </c>
      <c r="D310">
        <v>924.9</v>
      </c>
      <c r="E310" s="12">
        <v>9011845</v>
      </c>
      <c r="F310" s="12">
        <v>14244478</v>
      </c>
      <c r="G310" s="12">
        <v>164373042</v>
      </c>
      <c r="H310" s="12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3" t="str">
        <f>VLOOKUP(C310,[1]Sheet1!$B:$D,3,FALSE)</f>
        <v>Commercial Banks</v>
      </c>
      <c r="Z310">
        <f>IFERROR(VLOOKUP(C310,[2]!LTP,2,FALSE),0)</f>
        <v>616.79999999999995</v>
      </c>
      <c r="AA310" s="12">
        <f t="shared" si="4"/>
        <v>12.85</v>
      </c>
      <c r="AB310" s="12">
        <v>12</v>
      </c>
      <c r="AC310" s="12">
        <v>22</v>
      </c>
      <c r="AD310" s="11"/>
      <c r="AE310" s="11"/>
      <c r="AF310" s="11"/>
      <c r="AG310" s="11"/>
    </row>
    <row r="311" spans="1:33" x14ac:dyDescent="0.45">
      <c r="A311" t="s">
        <v>55</v>
      </c>
      <c r="B311" t="s">
        <v>57</v>
      </c>
      <c r="C311" t="s">
        <v>38</v>
      </c>
      <c r="D311">
        <v>399</v>
      </c>
      <c r="E311" s="12">
        <v>8088299</v>
      </c>
      <c r="F311" s="12">
        <v>4360204</v>
      </c>
      <c r="G311" s="12">
        <v>59827534</v>
      </c>
      <c r="H311" s="12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3" t="str">
        <f>VLOOKUP(C311,[1]Sheet1!$B:$D,3,FALSE)</f>
        <v>Delist</v>
      </c>
      <c r="Z311">
        <f>IFERROR(VLOOKUP(C311,[2]!LTP,2,FALSE),0)</f>
        <v>0</v>
      </c>
      <c r="AA311" s="12">
        <f t="shared" si="4"/>
        <v>0</v>
      </c>
      <c r="AB311" s="12">
        <v>5</v>
      </c>
      <c r="AC311" s="12">
        <v>7</v>
      </c>
      <c r="AD311" s="11"/>
      <c r="AE311" s="11"/>
      <c r="AF311" s="11"/>
      <c r="AG311" s="11"/>
    </row>
    <row r="312" spans="1:33" x14ac:dyDescent="0.45">
      <c r="A312" t="s">
        <v>55</v>
      </c>
      <c r="B312" t="s">
        <v>57</v>
      </c>
      <c r="C312" t="s">
        <v>39</v>
      </c>
      <c r="D312">
        <v>312</v>
      </c>
      <c r="E312" s="12">
        <v>9811148</v>
      </c>
      <c r="F312" s="12">
        <v>19626770</v>
      </c>
      <c r="G312" s="12">
        <v>117200789</v>
      </c>
      <c r="H312" s="12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3" t="str">
        <f>VLOOKUP(C312,[1]Sheet1!$B:$D,3,FALSE)</f>
        <v>Commercial Banks</v>
      </c>
      <c r="Z312">
        <f>IFERROR(VLOOKUP(C312,[2]!LTP,2,FALSE),0)</f>
        <v>264</v>
      </c>
      <c r="AA312" s="12">
        <f t="shared" si="4"/>
        <v>9.7777777777777786</v>
      </c>
      <c r="AB312" s="12">
        <v>15</v>
      </c>
      <c r="AC312" s="12">
        <v>10</v>
      </c>
      <c r="AD312" s="11"/>
      <c r="AE312" s="11"/>
      <c r="AF312" s="11"/>
      <c r="AG312" s="11"/>
    </row>
    <row r="313" spans="1:33" x14ac:dyDescent="0.45">
      <c r="A313" t="s">
        <v>55</v>
      </c>
      <c r="B313" t="s">
        <v>57</v>
      </c>
      <c r="C313" t="s">
        <v>40</v>
      </c>
      <c r="D313">
        <v>221.1</v>
      </c>
      <c r="E313" s="12">
        <v>8133840</v>
      </c>
      <c r="F313" s="12">
        <v>5501166</v>
      </c>
      <c r="G313" s="12">
        <v>67035624</v>
      </c>
      <c r="H313" s="12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3" t="str">
        <f>VLOOKUP(C313,[1]Sheet1!$B:$D,3,FALSE)</f>
        <v>Delist</v>
      </c>
      <c r="Z313">
        <f>IFERROR(VLOOKUP(C313,[2]!LTP,2,FALSE),0)</f>
        <v>0</v>
      </c>
      <c r="AA313" s="12">
        <f t="shared" si="4"/>
        <v>0</v>
      </c>
      <c r="AB313" s="12">
        <v>15</v>
      </c>
      <c r="AC313" s="12">
        <v>0.78</v>
      </c>
      <c r="AD313" s="11"/>
      <c r="AE313" s="11"/>
      <c r="AF313" s="11"/>
      <c r="AG313" s="11"/>
    </row>
    <row r="314" spans="1:33" x14ac:dyDescent="0.45">
      <c r="A314" t="s">
        <v>55</v>
      </c>
      <c r="B314" t="s">
        <v>57</v>
      </c>
      <c r="C314" t="s">
        <v>41</v>
      </c>
      <c r="D314">
        <v>460</v>
      </c>
      <c r="E314" s="12">
        <v>12869749</v>
      </c>
      <c r="F314" s="12">
        <v>12841283</v>
      </c>
      <c r="G314" s="12">
        <v>149392282</v>
      </c>
      <c r="H314" s="12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3" t="str">
        <f>VLOOKUP(C314,[1]Sheet1!$B:$D,3,FALSE)</f>
        <v>Delist</v>
      </c>
      <c r="Z314">
        <f>IFERROR(VLOOKUP(C314,[2]!LTP,2,FALSE),0)</f>
        <v>0</v>
      </c>
      <c r="AA314" s="12">
        <f t="shared" si="4"/>
        <v>0</v>
      </c>
      <c r="AB314" s="12">
        <v>10.5</v>
      </c>
      <c r="AC314" s="12">
        <v>8.5</v>
      </c>
      <c r="AD314" s="11"/>
      <c r="AE314" s="11"/>
      <c r="AF314" s="11"/>
      <c r="AG314" s="11"/>
    </row>
    <row r="315" spans="1:33" x14ac:dyDescent="0.45">
      <c r="A315" t="s">
        <v>55</v>
      </c>
      <c r="B315" t="s">
        <v>57</v>
      </c>
      <c r="C315" t="s">
        <v>42</v>
      </c>
      <c r="D315">
        <v>750.5</v>
      </c>
      <c r="E315" s="12">
        <v>9717652</v>
      </c>
      <c r="F315" s="12">
        <v>6131584</v>
      </c>
      <c r="G315" s="12">
        <v>176820689</v>
      </c>
      <c r="H315" s="12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3" t="str">
        <f>VLOOKUP(C315,[1]Sheet1!$B:$D,3,FALSE)</f>
        <v>Commercial Banks</v>
      </c>
      <c r="Z315">
        <f>IFERROR(VLOOKUP(C315,[2]!LTP,2,FALSE),0)</f>
        <v>810</v>
      </c>
      <c r="AA315" s="12">
        <f t="shared" si="4"/>
        <v>26.129032258064516</v>
      </c>
      <c r="AB315" s="12">
        <v>10</v>
      </c>
      <c r="AC315" s="12">
        <v>11.05</v>
      </c>
      <c r="AD315" s="11"/>
      <c r="AE315" s="11"/>
      <c r="AF315" s="11"/>
      <c r="AG315" s="11"/>
    </row>
    <row r="316" spans="1:33" x14ac:dyDescent="0.45">
      <c r="A316" t="s">
        <v>55</v>
      </c>
      <c r="B316" t="s">
        <v>57</v>
      </c>
      <c r="C316" t="s">
        <v>43</v>
      </c>
      <c r="D316">
        <v>289</v>
      </c>
      <c r="E316" s="12">
        <v>9618163</v>
      </c>
      <c r="F316" s="12">
        <v>7837630</v>
      </c>
      <c r="G316" s="12">
        <v>97892302</v>
      </c>
      <c r="H316" s="12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3" t="str">
        <f>VLOOKUP(C316,[1]Sheet1!$B:$D,3,FALSE)</f>
        <v>Commercial Banks</v>
      </c>
      <c r="Z316">
        <f>IFERROR(VLOOKUP(C316,[2]!LTP,2,FALSE),0)</f>
        <v>242</v>
      </c>
      <c r="AA316" s="12">
        <f t="shared" si="4"/>
        <v>10.083333333333334</v>
      </c>
      <c r="AB316" s="12">
        <v>21</v>
      </c>
      <c r="AC316" s="12">
        <v>14</v>
      </c>
      <c r="AD316" s="11"/>
      <c r="AE316" s="11"/>
      <c r="AF316" s="11"/>
      <c r="AG316" s="11"/>
    </row>
    <row r="317" spans="1:33" x14ac:dyDescent="0.45">
      <c r="A317" t="s">
        <v>55</v>
      </c>
      <c r="B317" t="s">
        <v>57</v>
      </c>
      <c r="C317" t="s">
        <v>44</v>
      </c>
      <c r="D317">
        <v>287</v>
      </c>
      <c r="E317" s="12">
        <v>9318627</v>
      </c>
      <c r="F317" s="12">
        <v>4260781</v>
      </c>
      <c r="G317" s="12">
        <v>77040074</v>
      </c>
      <c r="H317" s="12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3" t="str">
        <f>VLOOKUP(C317,[1]Sheet1!$B:$D,3,FALSE)</f>
        <v>Commercial Banks</v>
      </c>
      <c r="Z317">
        <f>IFERROR(VLOOKUP(C317,[2]!LTP,2,FALSE),0)</f>
        <v>210</v>
      </c>
      <c r="AA317" s="12">
        <f t="shared" si="4"/>
        <v>8.4</v>
      </c>
      <c r="AB317" s="12">
        <v>16</v>
      </c>
      <c r="AC317" s="12">
        <v>0</v>
      </c>
      <c r="AD317" s="11"/>
      <c r="AE317" s="11"/>
      <c r="AF317" s="11"/>
      <c r="AG317" s="11"/>
    </row>
    <row r="318" spans="1:33" x14ac:dyDescent="0.45">
      <c r="A318" t="s">
        <v>55</v>
      </c>
      <c r="B318" t="s">
        <v>57</v>
      </c>
      <c r="C318" t="s">
        <v>45</v>
      </c>
      <c r="D318">
        <v>309</v>
      </c>
      <c r="E318" s="12">
        <v>8801381</v>
      </c>
      <c r="F318" s="12">
        <v>3899153</v>
      </c>
      <c r="G318" s="12">
        <v>89373729</v>
      </c>
      <c r="H318" s="12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3" t="str">
        <f>VLOOKUP(C318,[1]Sheet1!$B:$D,3,FALSE)</f>
        <v>Commercial Banks</v>
      </c>
      <c r="Z318">
        <f>IFERROR(VLOOKUP(C318,[2]!LTP,2,FALSE),0)</f>
        <v>290.2</v>
      </c>
      <c r="AA318" s="12">
        <f t="shared" si="4"/>
        <v>11.607999999999999</v>
      </c>
      <c r="AB318" s="12">
        <v>10</v>
      </c>
      <c r="AC318" s="12">
        <v>11.05</v>
      </c>
      <c r="AD318" s="11"/>
      <c r="AE318" s="11"/>
      <c r="AF318" s="11"/>
      <c r="AG318" s="11"/>
    </row>
    <row r="319" spans="1:33" x14ac:dyDescent="0.45">
      <c r="A319" t="s">
        <v>55</v>
      </c>
      <c r="B319" t="s">
        <v>57</v>
      </c>
      <c r="C319" t="s">
        <v>46</v>
      </c>
      <c r="D319">
        <v>324.89999999999998</v>
      </c>
      <c r="E319" s="12">
        <v>8449251</v>
      </c>
      <c r="F319" s="12">
        <v>5719361</v>
      </c>
      <c r="G319" s="12">
        <v>97880825</v>
      </c>
      <c r="H319" s="12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3" t="str">
        <f>VLOOKUP(C319,[1]Sheet1!$B:$D,3,FALSE)</f>
        <v>Commercial Banks</v>
      </c>
      <c r="Z319">
        <f>IFERROR(VLOOKUP(C319,[2]!LTP,2,FALSE),0)</f>
        <v>363.5</v>
      </c>
      <c r="AA319" s="12">
        <f t="shared" si="4"/>
        <v>13.462962962962964</v>
      </c>
      <c r="AB319" s="12">
        <v>6</v>
      </c>
      <c r="AC319" s="12">
        <v>10.84</v>
      </c>
      <c r="AD319" s="11"/>
      <c r="AE319" s="11"/>
      <c r="AF319" s="11"/>
      <c r="AG319" s="11"/>
    </row>
    <row r="320" spans="1:33" x14ac:dyDescent="0.45">
      <c r="A320" t="s">
        <v>55</v>
      </c>
      <c r="B320" t="s">
        <v>57</v>
      </c>
      <c r="C320" t="s">
        <v>47</v>
      </c>
      <c r="D320">
        <v>390</v>
      </c>
      <c r="E320" s="12">
        <v>8887605</v>
      </c>
      <c r="F320" s="12">
        <v>6200578</v>
      </c>
      <c r="G320" s="12">
        <v>114904865</v>
      </c>
      <c r="H320" s="12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3" t="str">
        <f>VLOOKUP(C320,[1]Sheet1!$B:$D,3,FALSE)</f>
        <v>Commercial Banks</v>
      </c>
      <c r="Z320">
        <f>IFERROR(VLOOKUP(C320,[2]!LTP,2,FALSE),0)</f>
        <v>274</v>
      </c>
      <c r="AA320" s="12">
        <f t="shared" si="4"/>
        <v>10.538461538461538</v>
      </c>
      <c r="AB320" s="12">
        <v>10</v>
      </c>
      <c r="AC320" s="12">
        <v>15.26</v>
      </c>
      <c r="AD320" s="11"/>
      <c r="AE320" s="11"/>
      <c r="AF320" s="11"/>
      <c r="AG320" s="11"/>
    </row>
    <row r="321" spans="1:33" x14ac:dyDescent="0.45">
      <c r="A321" t="s">
        <v>55</v>
      </c>
      <c r="B321" t="s">
        <v>57</v>
      </c>
      <c r="C321" t="s">
        <v>48</v>
      </c>
      <c r="D321">
        <v>435.5</v>
      </c>
      <c r="E321" s="12">
        <v>8011431</v>
      </c>
      <c r="F321" s="12">
        <v>6976340</v>
      </c>
      <c r="G321" s="12">
        <v>75731527</v>
      </c>
      <c r="H321" s="12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3" t="str">
        <f>VLOOKUP(C321,[1]Sheet1!$B:$D,3,FALSE)</f>
        <v>Commercial Banks</v>
      </c>
      <c r="Z321">
        <f>IFERROR(VLOOKUP(C321,[2]!LTP,2,FALSE),0)</f>
        <v>562</v>
      </c>
      <c r="AA321" s="12">
        <f t="shared" si="4"/>
        <v>18.129032258064516</v>
      </c>
      <c r="AB321" s="12">
        <v>0</v>
      </c>
      <c r="AC321" s="12">
        <v>22.5</v>
      </c>
      <c r="AD321" s="11"/>
      <c r="AE321" s="11"/>
      <c r="AF321" s="11"/>
      <c r="AG321" s="11"/>
    </row>
    <row r="322" spans="1:33" x14ac:dyDescent="0.45">
      <c r="A322" t="s">
        <v>55</v>
      </c>
      <c r="B322" t="s">
        <v>57</v>
      </c>
      <c r="C322" t="s">
        <v>49</v>
      </c>
      <c r="D322">
        <v>231</v>
      </c>
      <c r="E322" s="12">
        <v>8152556</v>
      </c>
      <c r="F322" s="12">
        <v>4195954</v>
      </c>
      <c r="G322" s="12">
        <v>75432151</v>
      </c>
      <c r="H322" s="12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3" t="str">
        <f>VLOOKUP(C322,[1]Sheet1!$B:$D,3,FALSE)</f>
        <v>Commercial Banks</v>
      </c>
      <c r="Z322">
        <f>IFERROR(VLOOKUP(C322,[2]!LTP,2,FALSE),0)</f>
        <v>0</v>
      </c>
      <c r="AA322" s="12">
        <f t="shared" si="4"/>
        <v>0</v>
      </c>
      <c r="AB322" s="12">
        <v>10</v>
      </c>
      <c r="AC322" s="12">
        <v>5.8</v>
      </c>
      <c r="AD322" s="11"/>
      <c r="AE322" s="11"/>
      <c r="AF322" s="11"/>
      <c r="AG322" s="11"/>
    </row>
    <row r="323" spans="1:33" x14ac:dyDescent="0.45">
      <c r="A323" t="s">
        <v>55</v>
      </c>
      <c r="B323" t="s">
        <v>57</v>
      </c>
      <c r="C323" t="s">
        <v>50</v>
      </c>
      <c r="D323">
        <v>214</v>
      </c>
      <c r="E323" s="12">
        <v>8415472</v>
      </c>
      <c r="F323" s="12">
        <v>1750539</v>
      </c>
      <c r="G323" s="12">
        <v>57996301</v>
      </c>
      <c r="H323" s="12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3" t="str">
        <f>VLOOKUP(C323,[1]Sheet1!$B:$D,3,FALSE)</f>
        <v>Delist</v>
      </c>
      <c r="Z323">
        <f>IFERROR(VLOOKUP(C323,[2]!LTP,2,FALSE),0)</f>
        <v>0</v>
      </c>
      <c r="AA323" s="12">
        <f t="shared" ref="AA323:AA386" si="5">IFERROR(Z323/M323,0)</f>
        <v>0</v>
      </c>
      <c r="AB323" s="12">
        <v>2</v>
      </c>
      <c r="AC323" s="12">
        <v>4.75</v>
      </c>
      <c r="AD323" s="11"/>
      <c r="AE323" s="11"/>
      <c r="AF323" s="11"/>
      <c r="AG323" s="11"/>
    </row>
    <row r="324" spans="1:33" x14ac:dyDescent="0.45">
      <c r="A324" t="s">
        <v>55</v>
      </c>
      <c r="B324" t="s">
        <v>57</v>
      </c>
      <c r="C324" t="s">
        <v>51</v>
      </c>
      <c r="D324">
        <v>261.5</v>
      </c>
      <c r="E324" s="12">
        <v>8892675</v>
      </c>
      <c r="F324" s="12">
        <v>5673906</v>
      </c>
      <c r="G324" s="12">
        <v>112393448</v>
      </c>
      <c r="H324" s="12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3" t="str">
        <f>VLOOKUP(C324,[1]Sheet1!$B:$D,3,FALSE)</f>
        <v>Commercial Banks</v>
      </c>
      <c r="Z324">
        <f>IFERROR(VLOOKUP(C324,[2]!LTP,2,FALSE),0)</f>
        <v>178.9</v>
      </c>
      <c r="AA324" s="12">
        <f t="shared" si="5"/>
        <v>7.7782608695652176</v>
      </c>
      <c r="AB324" s="12">
        <v>16</v>
      </c>
      <c r="AC324" s="12">
        <v>0.84</v>
      </c>
      <c r="AD324" s="11"/>
      <c r="AE324" s="11"/>
      <c r="AF324" s="11"/>
      <c r="AG324" s="11"/>
    </row>
    <row r="325" spans="1:33" x14ac:dyDescent="0.45">
      <c r="A325" t="s">
        <v>55</v>
      </c>
      <c r="B325" t="s">
        <v>57</v>
      </c>
      <c r="C325" t="s">
        <v>52</v>
      </c>
      <c r="D325">
        <v>237.1</v>
      </c>
      <c r="E325" s="12">
        <v>8063101</v>
      </c>
      <c r="F325" s="12">
        <v>5943917</v>
      </c>
      <c r="G325" s="12">
        <v>82936130</v>
      </c>
      <c r="H325" s="12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3" t="str">
        <f>VLOOKUP(C325,[1]Sheet1!$B:$D,3,FALSE)</f>
        <v>Delist</v>
      </c>
      <c r="Z325">
        <f>IFERROR(VLOOKUP(C325,[2]!LTP,2,FALSE),0)</f>
        <v>0</v>
      </c>
      <c r="AA325" s="12">
        <f t="shared" si="5"/>
        <v>0</v>
      </c>
      <c r="AB325" s="12">
        <v>6</v>
      </c>
      <c r="AC325" s="12">
        <v>11</v>
      </c>
      <c r="AD325" s="11"/>
      <c r="AE325" s="11"/>
      <c r="AF325" s="11"/>
      <c r="AG325" s="11"/>
    </row>
    <row r="326" spans="1:33" x14ac:dyDescent="0.45">
      <c r="A326" t="s">
        <v>24</v>
      </c>
      <c r="B326" t="s">
        <v>58</v>
      </c>
      <c r="C326" t="s">
        <v>26</v>
      </c>
      <c r="D326">
        <v>365</v>
      </c>
      <c r="E326" s="12">
        <v>9556461</v>
      </c>
      <c r="F326" s="12">
        <v>14835745</v>
      </c>
      <c r="G326" s="12">
        <v>123546787</v>
      </c>
      <c r="H326" s="12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3" t="str">
        <f>VLOOKUP(C326,[1]Sheet1!$B:$D,3,FALSE)</f>
        <v>Commercial Banks</v>
      </c>
      <c r="Z326">
        <f>IFERROR(VLOOKUP(C326,[2]!LTP,2,FALSE),0)</f>
        <v>258.8</v>
      </c>
      <c r="AA326" s="12">
        <f t="shared" si="5"/>
        <v>11.763636363636364</v>
      </c>
      <c r="AB326" s="12">
        <v>15</v>
      </c>
      <c r="AC326" s="12">
        <v>0.78949999999999998</v>
      </c>
      <c r="AD326" s="11"/>
      <c r="AE326" s="11"/>
      <c r="AF326" s="11"/>
      <c r="AG326" s="11"/>
    </row>
    <row r="327" spans="1:33" x14ac:dyDescent="0.45">
      <c r="A327" t="s">
        <v>24</v>
      </c>
      <c r="B327" t="s">
        <v>58</v>
      </c>
      <c r="C327" t="s">
        <v>27</v>
      </c>
      <c r="D327">
        <v>209.1</v>
      </c>
      <c r="E327" s="12">
        <v>8003390</v>
      </c>
      <c r="F327" s="12">
        <v>2302928</v>
      </c>
      <c r="G327" s="12">
        <v>42919226</v>
      </c>
      <c r="H327" s="12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3" t="str">
        <f>VLOOKUP(C327,[1]Sheet1!$B:$D,3,FALSE)</f>
        <v>Delist</v>
      </c>
      <c r="Z327">
        <f>IFERROR(VLOOKUP(C327,[2]!LTP,2,FALSE),0)</f>
        <v>0</v>
      </c>
      <c r="AA327" s="12">
        <f t="shared" si="5"/>
        <v>0</v>
      </c>
      <c r="AB327" s="12">
        <v>8</v>
      </c>
      <c r="AC327" s="12">
        <v>0.42</v>
      </c>
      <c r="AD327" s="11"/>
      <c r="AE327" s="11"/>
      <c r="AF327" s="11"/>
      <c r="AG327" s="11"/>
    </row>
    <row r="328" spans="1:33" x14ac:dyDescent="0.45">
      <c r="A328" t="s">
        <v>24</v>
      </c>
      <c r="B328" t="s">
        <v>58</v>
      </c>
      <c r="C328" t="s">
        <v>28</v>
      </c>
      <c r="D328">
        <v>249</v>
      </c>
      <c r="E328" s="12">
        <v>8622197</v>
      </c>
      <c r="F328" s="12">
        <v>3205651</v>
      </c>
      <c r="G328" s="12">
        <v>72439177</v>
      </c>
      <c r="H328" s="12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3" t="str">
        <f>VLOOKUP(C328,[1]Sheet1!$B:$D,3,FALSE)</f>
        <v>Commercial Banks</v>
      </c>
      <c r="Z328">
        <f>IFERROR(VLOOKUP(C328,[2]!LTP,2,FALSE),0)</f>
        <v>193.2</v>
      </c>
      <c r="AA328" s="12">
        <f t="shared" si="5"/>
        <v>12.074999999999999</v>
      </c>
      <c r="AB328" s="12">
        <v>8</v>
      </c>
      <c r="AC328" s="12">
        <v>3</v>
      </c>
      <c r="AD328" s="11"/>
      <c r="AE328" s="11"/>
      <c r="AF328" s="11"/>
      <c r="AG328" s="11"/>
    </row>
    <row r="329" spans="1:33" x14ac:dyDescent="0.45">
      <c r="A329" t="s">
        <v>24</v>
      </c>
      <c r="B329" t="s">
        <v>58</v>
      </c>
      <c r="C329" t="s">
        <v>29</v>
      </c>
      <c r="D329">
        <v>503</v>
      </c>
      <c r="E329" s="12">
        <v>8472600</v>
      </c>
      <c r="F329" s="12">
        <v>10220621</v>
      </c>
      <c r="G329" s="12">
        <v>134744985</v>
      </c>
      <c r="H329" s="12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3" t="str">
        <f>VLOOKUP(C329,[1]Sheet1!$B:$D,3,FALSE)</f>
        <v>Commercial Banks</v>
      </c>
      <c r="Z329">
        <f>IFERROR(VLOOKUP(C329,[2]!LTP,2,FALSE),0)</f>
        <v>590</v>
      </c>
      <c r="AA329" s="12">
        <f t="shared" si="5"/>
        <v>17.878787878787879</v>
      </c>
      <c r="AB329" s="12">
        <v>5</v>
      </c>
      <c r="AC329" s="12">
        <v>5.53</v>
      </c>
      <c r="AD329" s="11"/>
      <c r="AE329" s="11"/>
      <c r="AF329" s="11"/>
      <c r="AG329" s="11"/>
    </row>
    <row r="330" spans="1:33" x14ac:dyDescent="0.45">
      <c r="A330" t="s">
        <v>24</v>
      </c>
      <c r="B330" t="s">
        <v>58</v>
      </c>
      <c r="C330" t="s">
        <v>30</v>
      </c>
      <c r="D330">
        <v>297.5</v>
      </c>
      <c r="E330" s="12">
        <v>11625107</v>
      </c>
      <c r="F330" s="12">
        <v>6850917</v>
      </c>
      <c r="G330" s="12">
        <v>128990233</v>
      </c>
      <c r="H330" s="12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3" t="str">
        <f>VLOOKUP(C330,[1]Sheet1!$B:$D,3,FALSE)</f>
        <v>Commercial Banks</v>
      </c>
      <c r="Z330">
        <f>IFERROR(VLOOKUP(C330,[2]!LTP,2,FALSE),0)</f>
        <v>199.9</v>
      </c>
      <c r="AA330" s="12">
        <f t="shared" si="5"/>
        <v>7.6884615384615387</v>
      </c>
      <c r="AB330" s="12">
        <v>14</v>
      </c>
      <c r="AC330" s="12">
        <v>2</v>
      </c>
      <c r="AD330" s="11"/>
      <c r="AE330" s="11"/>
      <c r="AF330" s="11"/>
      <c r="AG330" s="11"/>
    </row>
    <row r="331" spans="1:33" x14ac:dyDescent="0.45">
      <c r="A331" t="s">
        <v>24</v>
      </c>
      <c r="B331" t="s">
        <v>58</v>
      </c>
      <c r="C331" t="s">
        <v>31</v>
      </c>
      <c r="D331">
        <v>484</v>
      </c>
      <c r="E331" s="12">
        <v>8520256</v>
      </c>
      <c r="F331" s="12">
        <v>8165049</v>
      </c>
      <c r="G331" s="12">
        <v>115480393</v>
      </c>
      <c r="H331" s="12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3" t="str">
        <f>VLOOKUP(C331,[1]Sheet1!$B:$D,3,FALSE)</f>
        <v>Commercial Banks</v>
      </c>
      <c r="Z331">
        <f>IFERROR(VLOOKUP(C331,[2]!LTP,2,FALSE),0)</f>
        <v>226.5</v>
      </c>
      <c r="AA331" s="12">
        <f t="shared" si="5"/>
        <v>6.8636363636363633</v>
      </c>
      <c r="AB331" s="12">
        <v>14</v>
      </c>
      <c r="AC331" s="12">
        <v>6</v>
      </c>
      <c r="AD331" s="11"/>
      <c r="AE331" s="11"/>
      <c r="AF331" s="11"/>
      <c r="AG331" s="11"/>
    </row>
    <row r="332" spans="1:33" x14ac:dyDescent="0.45">
      <c r="A332" t="s">
        <v>24</v>
      </c>
      <c r="B332" t="s">
        <v>58</v>
      </c>
      <c r="C332" t="s">
        <v>32</v>
      </c>
      <c r="D332">
        <v>214</v>
      </c>
      <c r="E332" s="12">
        <v>8000786</v>
      </c>
      <c r="F332" s="12">
        <v>3000330</v>
      </c>
      <c r="G332" s="12">
        <v>75039051</v>
      </c>
      <c r="H332" s="12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3" t="str">
        <f>VLOOKUP(C332,[1]Sheet1!$B:$D,3,FALSE)</f>
        <v>Delist</v>
      </c>
      <c r="Z332">
        <f>IFERROR(VLOOKUP(C332,[2]!LTP,2,FALSE),0)</f>
        <v>0</v>
      </c>
      <c r="AA332" s="12">
        <f t="shared" si="5"/>
        <v>0</v>
      </c>
      <c r="AB332" s="12">
        <v>0</v>
      </c>
      <c r="AC332" s="12">
        <v>0</v>
      </c>
      <c r="AD332" s="11"/>
      <c r="AE332" s="11"/>
      <c r="AF332" s="11"/>
      <c r="AG332" s="11"/>
    </row>
    <row r="333" spans="1:33" x14ac:dyDescent="0.45">
      <c r="A333" t="s">
        <v>24</v>
      </c>
      <c r="B333" t="s">
        <v>58</v>
      </c>
      <c r="C333" t="s">
        <v>33</v>
      </c>
      <c r="D333">
        <v>213.1</v>
      </c>
      <c r="E333" s="12">
        <v>9554130</v>
      </c>
      <c r="F333" s="12">
        <v>2520901</v>
      </c>
      <c r="G333" s="12">
        <v>78302899</v>
      </c>
      <c r="H333" s="12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3" t="str">
        <f>VLOOKUP(C333,[1]Sheet1!$B:$D,3,FALSE)</f>
        <v>Commercial Banks</v>
      </c>
      <c r="Z333">
        <f>IFERROR(VLOOKUP(C333,[2]!LTP,2,FALSE),0)</f>
        <v>179.8</v>
      </c>
      <c r="AA333" s="12">
        <f t="shared" si="5"/>
        <v>10.576470588235296</v>
      </c>
      <c r="AB333" s="12">
        <v>10.85</v>
      </c>
      <c r="AC333" s="12">
        <v>3.15</v>
      </c>
      <c r="AD333" s="11"/>
      <c r="AE333" s="11"/>
      <c r="AF333" s="11"/>
      <c r="AG333" s="11"/>
    </row>
    <row r="334" spans="1:33" x14ac:dyDescent="0.45">
      <c r="A334" t="s">
        <v>24</v>
      </c>
      <c r="B334" t="s">
        <v>58</v>
      </c>
      <c r="C334" t="s">
        <v>34</v>
      </c>
      <c r="D334">
        <v>230</v>
      </c>
      <c r="E334" s="12">
        <v>9812560</v>
      </c>
      <c r="F334" s="12">
        <v>4098007</v>
      </c>
      <c r="G334" s="12">
        <v>82205702</v>
      </c>
      <c r="H334" s="12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3" t="str">
        <f>VLOOKUP(C334,[1]Sheet1!$B:$D,3,FALSE)</f>
        <v>Commercial Banks</v>
      </c>
      <c r="Z334">
        <f>IFERROR(VLOOKUP(C334,[2]!LTP,2,FALSE),0)</f>
        <v>0</v>
      </c>
      <c r="AA334" s="12">
        <f t="shared" si="5"/>
        <v>0</v>
      </c>
      <c r="AB334" s="12">
        <v>9</v>
      </c>
      <c r="AC334" s="12">
        <v>2.5</v>
      </c>
      <c r="AD334" s="11"/>
      <c r="AE334" s="11"/>
      <c r="AF334" s="11"/>
      <c r="AG334" s="11"/>
    </row>
    <row r="335" spans="1:33" x14ac:dyDescent="0.45">
      <c r="A335" t="s">
        <v>24</v>
      </c>
      <c r="B335" t="s">
        <v>58</v>
      </c>
      <c r="C335" t="s">
        <v>35</v>
      </c>
      <c r="D335">
        <v>270</v>
      </c>
      <c r="E335" s="12">
        <v>8458478</v>
      </c>
      <c r="F335" s="12">
        <v>2253489</v>
      </c>
      <c r="G335" s="12">
        <v>91273348</v>
      </c>
      <c r="H335" s="12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3" t="str">
        <f>VLOOKUP(C335,[1]Sheet1!$B:$D,3,FALSE)</f>
        <v>Commercial Banks</v>
      </c>
      <c r="Z335">
        <f>IFERROR(VLOOKUP(C335,[2]!LTP,2,FALSE),0)</f>
        <v>254</v>
      </c>
      <c r="AA335" s="12">
        <f t="shared" si="5"/>
        <v>14.111111111111111</v>
      </c>
      <c r="AB335" s="12">
        <v>7.03</v>
      </c>
      <c r="AC335" s="12">
        <v>3.37</v>
      </c>
      <c r="AD335" s="11"/>
      <c r="AE335" s="11"/>
      <c r="AF335" s="11"/>
      <c r="AG335" s="11"/>
    </row>
    <row r="336" spans="1:33" x14ac:dyDescent="0.45">
      <c r="A336" t="s">
        <v>24</v>
      </c>
      <c r="B336" t="s">
        <v>58</v>
      </c>
      <c r="C336" t="s">
        <v>36</v>
      </c>
      <c r="D336">
        <v>232.9</v>
      </c>
      <c r="E336" s="12">
        <v>10388621</v>
      </c>
      <c r="F336" s="12">
        <v>3515566</v>
      </c>
      <c r="G336" s="12">
        <v>79895702</v>
      </c>
      <c r="H336" s="12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3" t="str">
        <f>VLOOKUP(C336,[1]Sheet1!$B:$D,3,FALSE)</f>
        <v>Delist</v>
      </c>
      <c r="Z336">
        <f>IFERROR(VLOOKUP(C336,[2]!LTP,2,FALSE),0)</f>
        <v>0</v>
      </c>
      <c r="AA336" s="12">
        <f t="shared" si="5"/>
        <v>0</v>
      </c>
      <c r="AB336" s="12">
        <v>10</v>
      </c>
      <c r="AC336" s="12">
        <v>3.05</v>
      </c>
      <c r="AD336" s="11"/>
      <c r="AE336" s="11"/>
      <c r="AF336" s="11"/>
      <c r="AG336" s="11"/>
    </row>
    <row r="337" spans="1:33" x14ac:dyDescent="0.45">
      <c r="A337" t="s">
        <v>24</v>
      </c>
      <c r="B337" t="s">
        <v>58</v>
      </c>
      <c r="C337" t="s">
        <v>37</v>
      </c>
      <c r="D337">
        <v>924.9</v>
      </c>
      <c r="E337" s="12">
        <v>10097497</v>
      </c>
      <c r="F337" s="12">
        <v>15337858</v>
      </c>
      <c r="G337" s="12">
        <v>172994871</v>
      </c>
      <c r="H337" s="12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3" t="str">
        <f>VLOOKUP(C337,[1]Sheet1!$B:$D,3,FALSE)</f>
        <v>Commercial Banks</v>
      </c>
      <c r="Z337">
        <f>IFERROR(VLOOKUP(C337,[2]!LTP,2,FALSE),0)</f>
        <v>616.79999999999995</v>
      </c>
      <c r="AA337" s="12">
        <f t="shared" si="5"/>
        <v>14.018181818181818</v>
      </c>
      <c r="AB337" s="12">
        <v>33.5</v>
      </c>
      <c r="AC337" s="12">
        <v>1.76</v>
      </c>
      <c r="AD337" s="11"/>
      <c r="AE337" s="11"/>
      <c r="AF337" s="11"/>
      <c r="AG337" s="11"/>
    </row>
    <row r="338" spans="1:33" x14ac:dyDescent="0.45">
      <c r="A338" t="s">
        <v>24</v>
      </c>
      <c r="B338" t="s">
        <v>58</v>
      </c>
      <c r="C338" t="s">
        <v>38</v>
      </c>
      <c r="D338">
        <v>399</v>
      </c>
      <c r="E338" s="12">
        <v>8088299</v>
      </c>
      <c r="F338" s="12">
        <v>4705421</v>
      </c>
      <c r="G338" s="12">
        <v>59379958</v>
      </c>
      <c r="H338" s="12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3" t="str">
        <f>VLOOKUP(C338,[1]Sheet1!$B:$D,3,FALSE)</f>
        <v>Delist</v>
      </c>
      <c r="Z338">
        <f>IFERROR(VLOOKUP(C338,[2]!LTP,2,FALSE),0)</f>
        <v>0</v>
      </c>
      <c r="AA338" s="12">
        <f t="shared" si="5"/>
        <v>0</v>
      </c>
      <c r="AB338" s="12">
        <v>6</v>
      </c>
      <c r="AC338" s="12">
        <v>2.42</v>
      </c>
      <c r="AD338" s="11"/>
      <c r="AE338" s="11"/>
      <c r="AF338" s="11"/>
      <c r="AG338" s="11"/>
    </row>
    <row r="339" spans="1:33" x14ac:dyDescent="0.45">
      <c r="A339" t="s">
        <v>24</v>
      </c>
      <c r="B339" t="s">
        <v>58</v>
      </c>
      <c r="C339" t="s">
        <v>39</v>
      </c>
      <c r="D339">
        <v>312</v>
      </c>
      <c r="E339" s="12">
        <v>9811148</v>
      </c>
      <c r="F339" s="12">
        <v>19603758</v>
      </c>
      <c r="G339" s="12">
        <v>114798221</v>
      </c>
      <c r="H339" s="12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3" t="str">
        <f>VLOOKUP(C339,[1]Sheet1!$B:$D,3,FALSE)</f>
        <v>Commercial Banks</v>
      </c>
      <c r="Z339">
        <f>IFERROR(VLOOKUP(C339,[2]!LTP,2,FALSE),0)</f>
        <v>264</v>
      </c>
      <c r="AA339" s="12">
        <f t="shared" si="5"/>
        <v>11</v>
      </c>
      <c r="AB339" s="12">
        <v>12</v>
      </c>
      <c r="AC339" s="12">
        <v>4</v>
      </c>
      <c r="AD339" s="11"/>
      <c r="AE339" s="11"/>
      <c r="AF339" s="11"/>
      <c r="AG339" s="11"/>
    </row>
    <row r="340" spans="1:33" x14ac:dyDescent="0.45">
      <c r="A340" t="s">
        <v>24</v>
      </c>
      <c r="B340" t="s">
        <v>58</v>
      </c>
      <c r="C340" t="s">
        <v>40</v>
      </c>
      <c r="D340">
        <v>221.1</v>
      </c>
      <c r="E340" s="12">
        <v>8133841</v>
      </c>
      <c r="F340" s="12">
        <v>4660349</v>
      </c>
      <c r="G340" s="12">
        <v>66023589</v>
      </c>
      <c r="H340" s="12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3" t="str">
        <f>VLOOKUP(C340,[1]Sheet1!$B:$D,3,FALSE)</f>
        <v>Delist</v>
      </c>
      <c r="Z340">
        <f>IFERROR(VLOOKUP(C340,[2]!LTP,2,FALSE),0)</f>
        <v>0</v>
      </c>
      <c r="AA340" s="12">
        <f t="shared" si="5"/>
        <v>0</v>
      </c>
      <c r="AB340" s="12">
        <v>10.269500000000001</v>
      </c>
      <c r="AC340" s="12">
        <v>0.54049999999999998</v>
      </c>
      <c r="AD340" s="11"/>
      <c r="AE340" s="11"/>
      <c r="AF340" s="11"/>
      <c r="AG340" s="11"/>
    </row>
    <row r="341" spans="1:33" x14ac:dyDescent="0.45">
      <c r="A341" t="s">
        <v>24</v>
      </c>
      <c r="B341" t="s">
        <v>58</v>
      </c>
      <c r="C341" t="s">
        <v>41</v>
      </c>
      <c r="D341">
        <v>460</v>
      </c>
      <c r="E341" s="12">
        <v>14221073</v>
      </c>
      <c r="F341" s="12">
        <v>13441365</v>
      </c>
      <c r="G341" s="12">
        <v>151289259</v>
      </c>
      <c r="H341" s="12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3" t="str">
        <f>VLOOKUP(C341,[1]Sheet1!$B:$D,3,FALSE)</f>
        <v>Delist</v>
      </c>
      <c r="Z341">
        <f>IFERROR(VLOOKUP(C341,[2]!LTP,2,FALSE),0)</f>
        <v>0</v>
      </c>
      <c r="AA341" s="12">
        <f t="shared" si="5"/>
        <v>0</v>
      </c>
      <c r="AB341" s="12">
        <v>13</v>
      </c>
      <c r="AC341" s="12">
        <v>5.5</v>
      </c>
      <c r="AD341" s="11"/>
      <c r="AE341" s="11"/>
      <c r="AF341" s="11"/>
      <c r="AG341" s="11"/>
    </row>
    <row r="342" spans="1:33" x14ac:dyDescent="0.45">
      <c r="A342" t="s">
        <v>24</v>
      </c>
      <c r="B342" t="s">
        <v>58</v>
      </c>
      <c r="C342" t="s">
        <v>42</v>
      </c>
      <c r="D342">
        <v>750.5</v>
      </c>
      <c r="E342" s="12">
        <v>9717652</v>
      </c>
      <c r="F342" s="12">
        <v>5209989</v>
      </c>
      <c r="G342" s="12">
        <v>179240486</v>
      </c>
      <c r="H342" s="12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3" t="str">
        <f>VLOOKUP(C342,[1]Sheet1!$B:$D,3,FALSE)</f>
        <v>Commercial Banks</v>
      </c>
      <c r="Z342">
        <f>IFERROR(VLOOKUP(C342,[2]!LTP,2,FALSE),0)</f>
        <v>810</v>
      </c>
      <c r="AA342" s="12">
        <f t="shared" si="5"/>
        <v>19.285714285714285</v>
      </c>
      <c r="AB342" s="12">
        <v>19</v>
      </c>
      <c r="AC342" s="12">
        <v>1</v>
      </c>
      <c r="AD342" s="11"/>
      <c r="AE342" s="11"/>
      <c r="AF342" s="11"/>
      <c r="AG342" s="11"/>
    </row>
    <row r="343" spans="1:33" x14ac:dyDescent="0.45">
      <c r="A343" t="s">
        <v>24</v>
      </c>
      <c r="B343" t="s">
        <v>58</v>
      </c>
      <c r="C343" t="s">
        <v>43</v>
      </c>
      <c r="D343">
        <v>289</v>
      </c>
      <c r="E343" s="12">
        <v>11529742</v>
      </c>
      <c r="F343" s="12">
        <v>9500421</v>
      </c>
      <c r="G343" s="12">
        <v>121912673</v>
      </c>
      <c r="H343" s="12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3" t="str">
        <f>VLOOKUP(C343,[1]Sheet1!$B:$D,3,FALSE)</f>
        <v>Commercial Banks</v>
      </c>
      <c r="Z343">
        <f>IFERROR(VLOOKUP(C343,[2]!LTP,2,FALSE),0)</f>
        <v>242</v>
      </c>
      <c r="AA343" s="12">
        <f t="shared" si="5"/>
        <v>8.6428571428571423</v>
      </c>
      <c r="AB343" s="12">
        <v>13</v>
      </c>
      <c r="AC343" s="12">
        <v>3.2</v>
      </c>
      <c r="AD343" s="11"/>
      <c r="AE343" s="11"/>
      <c r="AF343" s="11"/>
      <c r="AG343" s="11"/>
    </row>
    <row r="344" spans="1:33" x14ac:dyDescent="0.45">
      <c r="A344" t="s">
        <v>24</v>
      </c>
      <c r="B344" t="s">
        <v>58</v>
      </c>
      <c r="C344" t="s">
        <v>44</v>
      </c>
      <c r="D344">
        <v>287</v>
      </c>
      <c r="E344" s="12">
        <v>9686852</v>
      </c>
      <c r="F344" s="12">
        <v>5142225</v>
      </c>
      <c r="G344" s="12">
        <v>78594932</v>
      </c>
      <c r="H344" s="12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3" t="str">
        <f>VLOOKUP(C344,[1]Sheet1!$B:$D,3,FALSE)</f>
        <v>Commercial Banks</v>
      </c>
      <c r="Z344">
        <f>IFERROR(VLOOKUP(C344,[2]!LTP,2,FALSE),0)</f>
        <v>210</v>
      </c>
      <c r="AA344" s="12">
        <f t="shared" si="5"/>
        <v>7.7777777777777777</v>
      </c>
      <c r="AB344" s="12">
        <v>15</v>
      </c>
      <c r="AC344" s="12">
        <v>0</v>
      </c>
      <c r="AD344" s="11"/>
      <c r="AE344" s="11"/>
      <c r="AF344" s="11"/>
      <c r="AG344" s="11"/>
    </row>
    <row r="345" spans="1:33" x14ac:dyDescent="0.45">
      <c r="A345" t="s">
        <v>24</v>
      </c>
      <c r="B345" t="s">
        <v>58</v>
      </c>
      <c r="C345" t="s">
        <v>45</v>
      </c>
      <c r="D345">
        <v>309</v>
      </c>
      <c r="E345" s="12">
        <v>8801381</v>
      </c>
      <c r="F345" s="12">
        <v>2891572</v>
      </c>
      <c r="G345" s="12">
        <v>95921772</v>
      </c>
      <c r="H345" s="12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3" t="str">
        <f>VLOOKUP(C345,[1]Sheet1!$B:$D,3,FALSE)</f>
        <v>Commercial Banks</v>
      </c>
      <c r="Z345">
        <f>IFERROR(VLOOKUP(C345,[2]!LTP,2,FALSE),0)</f>
        <v>290.2</v>
      </c>
      <c r="AA345" s="12">
        <f t="shared" si="5"/>
        <v>10.748148148148148</v>
      </c>
      <c r="AB345" s="12">
        <v>10</v>
      </c>
      <c r="AC345" s="12">
        <v>3.6</v>
      </c>
      <c r="AD345" s="11"/>
      <c r="AE345" s="11"/>
      <c r="AF345" s="11"/>
      <c r="AG345" s="11"/>
    </row>
    <row r="346" spans="1:33" x14ac:dyDescent="0.45">
      <c r="A346" t="s">
        <v>24</v>
      </c>
      <c r="B346" t="s">
        <v>58</v>
      </c>
      <c r="C346" t="s">
        <v>46</v>
      </c>
      <c r="D346">
        <v>324.89999999999998</v>
      </c>
      <c r="E346" s="12">
        <v>8449251</v>
      </c>
      <c r="F346" s="12">
        <v>6092418</v>
      </c>
      <c r="G346" s="12">
        <v>99707052</v>
      </c>
      <c r="H346" s="12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3" t="str">
        <f>VLOOKUP(C346,[1]Sheet1!$B:$D,3,FALSE)</f>
        <v>Commercial Banks</v>
      </c>
      <c r="Z346">
        <f>IFERROR(VLOOKUP(C346,[2]!LTP,2,FALSE),0)</f>
        <v>363.5</v>
      </c>
      <c r="AA346" s="12">
        <f t="shared" si="5"/>
        <v>17.30952380952381</v>
      </c>
      <c r="AB346" s="12">
        <v>6</v>
      </c>
      <c r="AC346" s="12">
        <v>3.47</v>
      </c>
      <c r="AD346" s="11"/>
      <c r="AE346" s="11"/>
      <c r="AF346" s="11"/>
      <c r="AG346" s="11"/>
    </row>
    <row r="347" spans="1:33" x14ac:dyDescent="0.45">
      <c r="A347" t="s">
        <v>24</v>
      </c>
      <c r="B347" t="s">
        <v>58</v>
      </c>
      <c r="C347" t="s">
        <v>47</v>
      </c>
      <c r="D347">
        <v>390</v>
      </c>
      <c r="E347" s="12">
        <v>8887605</v>
      </c>
      <c r="F347" s="12">
        <v>6512156</v>
      </c>
      <c r="G347" s="12">
        <v>118408239</v>
      </c>
      <c r="H347" s="12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3" t="str">
        <f>VLOOKUP(C347,[1]Sheet1!$B:$D,3,FALSE)</f>
        <v>Commercial Banks</v>
      </c>
      <c r="Z347">
        <f>IFERROR(VLOOKUP(C347,[2]!LTP,2,FALSE),0)</f>
        <v>274</v>
      </c>
      <c r="AA347" s="12">
        <f t="shared" si="5"/>
        <v>11.913043478260869</v>
      </c>
      <c r="AB347" s="12">
        <v>12</v>
      </c>
      <c r="AC347" s="12">
        <v>3</v>
      </c>
      <c r="AD347" s="11"/>
      <c r="AE347" s="11"/>
      <c r="AF347" s="11"/>
      <c r="AG347" s="11"/>
    </row>
    <row r="348" spans="1:33" x14ac:dyDescent="0.45">
      <c r="A348" t="s">
        <v>24</v>
      </c>
      <c r="B348" t="s">
        <v>58</v>
      </c>
      <c r="C348" t="s">
        <v>48</v>
      </c>
      <c r="D348">
        <v>435.5</v>
      </c>
      <c r="E348" s="12">
        <v>8011431</v>
      </c>
      <c r="F348" s="12">
        <v>7545424</v>
      </c>
      <c r="G348" s="12">
        <v>75862665</v>
      </c>
      <c r="H348" s="12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3" t="str">
        <f>VLOOKUP(C348,[1]Sheet1!$B:$D,3,FALSE)</f>
        <v>Commercial Banks</v>
      </c>
      <c r="Z348">
        <f>IFERROR(VLOOKUP(C348,[2]!LTP,2,FALSE),0)</f>
        <v>562</v>
      </c>
      <c r="AA348" s="12">
        <f t="shared" si="5"/>
        <v>17.5625</v>
      </c>
      <c r="AB348" s="12">
        <v>7</v>
      </c>
      <c r="AC348" s="12">
        <v>4.84</v>
      </c>
      <c r="AD348" s="11"/>
      <c r="AE348" s="11"/>
      <c r="AF348" s="11"/>
      <c r="AG348" s="11"/>
    </row>
    <row r="349" spans="1:33" x14ac:dyDescent="0.45">
      <c r="A349" t="s">
        <v>24</v>
      </c>
      <c r="B349" t="s">
        <v>58</v>
      </c>
      <c r="C349" t="s">
        <v>49</v>
      </c>
      <c r="D349">
        <v>231</v>
      </c>
      <c r="E349" s="12">
        <v>8967811</v>
      </c>
      <c r="F349" s="12">
        <v>4547567</v>
      </c>
      <c r="G349" s="12">
        <v>77894666</v>
      </c>
      <c r="H349" s="12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3" t="str">
        <f>VLOOKUP(C349,[1]Sheet1!$B:$D,3,FALSE)</f>
        <v>Commercial Banks</v>
      </c>
      <c r="Z349">
        <f>IFERROR(VLOOKUP(C349,[2]!LTP,2,FALSE),0)</f>
        <v>0</v>
      </c>
      <c r="AA349" s="12">
        <f t="shared" si="5"/>
        <v>0</v>
      </c>
      <c r="AB349" s="12">
        <v>5.8</v>
      </c>
      <c r="AC349" s="12">
        <v>2.48</v>
      </c>
      <c r="AD349" s="11"/>
      <c r="AE349" s="11"/>
      <c r="AF349" s="11"/>
      <c r="AG349" s="11"/>
    </row>
    <row r="350" spans="1:33" x14ac:dyDescent="0.45">
      <c r="A350" t="s">
        <v>24</v>
      </c>
      <c r="B350" t="s">
        <v>58</v>
      </c>
      <c r="C350" t="s">
        <v>50</v>
      </c>
      <c r="D350">
        <v>214</v>
      </c>
      <c r="E350" s="12">
        <v>8415472</v>
      </c>
      <c r="F350" s="12">
        <v>1791269</v>
      </c>
      <c r="G350" s="12">
        <v>61249160</v>
      </c>
      <c r="H350" s="12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3" t="str">
        <f>VLOOKUP(C350,[1]Sheet1!$B:$D,3,FALSE)</f>
        <v>Delist</v>
      </c>
      <c r="Z350">
        <f>IFERROR(VLOOKUP(C350,[2]!LTP,2,FALSE),0)</f>
        <v>0</v>
      </c>
      <c r="AA350" s="12">
        <f t="shared" si="5"/>
        <v>0</v>
      </c>
      <c r="AB350" s="12">
        <v>5.25</v>
      </c>
      <c r="AC350" s="12">
        <v>2.25</v>
      </c>
      <c r="AD350" s="11"/>
      <c r="AE350" s="11"/>
      <c r="AF350" s="11"/>
      <c r="AG350" s="11"/>
    </row>
    <row r="351" spans="1:33" x14ac:dyDescent="0.45">
      <c r="A351" t="s">
        <v>24</v>
      </c>
      <c r="B351" t="s">
        <v>58</v>
      </c>
      <c r="C351" t="s">
        <v>51</v>
      </c>
      <c r="D351">
        <v>261.5</v>
      </c>
      <c r="E351" s="12">
        <v>10315507</v>
      </c>
      <c r="F351" s="12">
        <v>5968809</v>
      </c>
      <c r="G351" s="12">
        <v>106469356</v>
      </c>
      <c r="H351" s="12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3" t="str">
        <f>VLOOKUP(C351,[1]Sheet1!$B:$D,3,FALSE)</f>
        <v>Commercial Banks</v>
      </c>
      <c r="Z351">
        <f>IFERROR(VLOOKUP(C351,[2]!LTP,2,FALSE),0)</f>
        <v>178.9</v>
      </c>
      <c r="AA351" s="12">
        <f t="shared" si="5"/>
        <v>7.4541666666666666</v>
      </c>
      <c r="AB351" s="12">
        <v>10</v>
      </c>
      <c r="AC351" s="12">
        <v>0.52629999999999999</v>
      </c>
      <c r="AD351" s="11"/>
      <c r="AE351" s="11"/>
      <c r="AF351" s="11"/>
      <c r="AG351" s="11"/>
    </row>
    <row r="352" spans="1:33" x14ac:dyDescent="0.45">
      <c r="A352" t="s">
        <v>24</v>
      </c>
      <c r="B352" t="s">
        <v>58</v>
      </c>
      <c r="C352" t="s">
        <v>52</v>
      </c>
      <c r="D352">
        <v>237.1</v>
      </c>
      <c r="E352" s="12">
        <v>8546887</v>
      </c>
      <c r="F352" s="12">
        <v>5865878</v>
      </c>
      <c r="G352" s="12">
        <v>85777787</v>
      </c>
      <c r="H352" s="12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3" t="str">
        <f>VLOOKUP(C352,[1]Sheet1!$B:$D,3,FALSE)</f>
        <v>Delist</v>
      </c>
      <c r="Z352">
        <f>IFERROR(VLOOKUP(C352,[2]!LTP,2,FALSE),0)</f>
        <v>0</v>
      </c>
      <c r="AA352" s="12">
        <f t="shared" si="5"/>
        <v>0</v>
      </c>
      <c r="AB352" s="12">
        <v>13</v>
      </c>
      <c r="AC352" s="12">
        <v>3</v>
      </c>
      <c r="AD352" s="11"/>
      <c r="AE352" s="11"/>
      <c r="AF352" s="11"/>
      <c r="AG352" s="11"/>
    </row>
    <row r="353" spans="1:33" x14ac:dyDescent="0.45">
      <c r="A353" t="s">
        <v>53</v>
      </c>
      <c r="B353" t="s">
        <v>58</v>
      </c>
      <c r="C353" t="s">
        <v>26</v>
      </c>
      <c r="D353">
        <v>365</v>
      </c>
      <c r="E353" s="12">
        <v>9556461</v>
      </c>
      <c r="F353" s="12">
        <v>14881373</v>
      </c>
      <c r="G353" s="12">
        <v>127216793</v>
      </c>
      <c r="H353" s="12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3" t="str">
        <f>VLOOKUP(C353,[1]Sheet1!$B:$D,3,FALSE)</f>
        <v>Commercial Banks</v>
      </c>
      <c r="Z353">
        <f>IFERROR(VLOOKUP(C353,[2]!LTP,2,FALSE),0)</f>
        <v>258.8</v>
      </c>
      <c r="AA353" s="12">
        <f t="shared" si="5"/>
        <v>8.6266666666666669</v>
      </c>
      <c r="AB353" s="12">
        <v>15</v>
      </c>
      <c r="AC353" s="12">
        <v>0.78949999999999998</v>
      </c>
      <c r="AD353" s="11"/>
      <c r="AE353" s="11"/>
      <c r="AF353" s="11"/>
      <c r="AG353" s="11"/>
    </row>
    <row r="354" spans="1:33" x14ac:dyDescent="0.45">
      <c r="A354" t="s">
        <v>53</v>
      </c>
      <c r="B354" t="s">
        <v>58</v>
      </c>
      <c r="C354" t="s">
        <v>27</v>
      </c>
      <c r="D354">
        <v>209.2</v>
      </c>
      <c r="E354" s="12">
        <v>8003390</v>
      </c>
      <c r="F354" s="12">
        <v>1938820</v>
      </c>
      <c r="G354" s="12">
        <v>47746081</v>
      </c>
      <c r="H354" s="12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3" t="str">
        <f>VLOOKUP(C354,[1]Sheet1!$B:$D,3,FALSE)</f>
        <v>Delist</v>
      </c>
      <c r="Z354">
        <f>IFERROR(VLOOKUP(C354,[2]!LTP,2,FALSE),0)</f>
        <v>0</v>
      </c>
      <c r="AA354" s="12">
        <f t="shared" si="5"/>
        <v>0</v>
      </c>
      <c r="AB354" s="12">
        <v>8</v>
      </c>
      <c r="AC354" s="12">
        <v>0.42</v>
      </c>
      <c r="AD354" s="11"/>
      <c r="AE354" s="11"/>
      <c r="AF354" s="11"/>
      <c r="AG354" s="11"/>
    </row>
    <row r="355" spans="1:33" x14ac:dyDescent="0.45">
      <c r="A355" t="s">
        <v>53</v>
      </c>
      <c r="B355" t="s">
        <v>58</v>
      </c>
      <c r="C355" t="s">
        <v>28</v>
      </c>
      <c r="D355">
        <v>249</v>
      </c>
      <c r="E355" s="12">
        <v>8622197</v>
      </c>
      <c r="F355" s="12">
        <v>3546678</v>
      </c>
      <c r="G355" s="12">
        <v>75593363</v>
      </c>
      <c r="H355" s="12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3" t="str">
        <f>VLOOKUP(C355,[1]Sheet1!$B:$D,3,FALSE)</f>
        <v>Commercial Banks</v>
      </c>
      <c r="Z355">
        <f>IFERROR(VLOOKUP(C355,[2]!LTP,2,FALSE),0)</f>
        <v>193.2</v>
      </c>
      <c r="AA355" s="12">
        <f t="shared" si="5"/>
        <v>12.074999999999999</v>
      </c>
      <c r="AB355" s="12">
        <v>8</v>
      </c>
      <c r="AC355" s="12">
        <v>3</v>
      </c>
      <c r="AD355" s="11"/>
      <c r="AE355" s="11"/>
      <c r="AF355" s="11"/>
      <c r="AG355" s="11"/>
    </row>
    <row r="356" spans="1:33" x14ac:dyDescent="0.45">
      <c r="A356" t="s">
        <v>53</v>
      </c>
      <c r="B356" t="s">
        <v>58</v>
      </c>
      <c r="C356" t="s">
        <v>29</v>
      </c>
      <c r="D356">
        <v>502</v>
      </c>
      <c r="E356" s="12">
        <v>8510207</v>
      </c>
      <c r="F356" s="12">
        <v>9066100</v>
      </c>
      <c r="G356" s="12">
        <v>141195515</v>
      </c>
      <c r="H356" s="12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3" t="str">
        <f>VLOOKUP(C356,[1]Sheet1!$B:$D,3,FALSE)</f>
        <v>Commercial Banks</v>
      </c>
      <c r="Z356">
        <f>IFERROR(VLOOKUP(C356,[2]!LTP,2,FALSE),0)</f>
        <v>590</v>
      </c>
      <c r="AA356" s="12">
        <f t="shared" si="5"/>
        <v>16.857142857142858</v>
      </c>
      <c r="AB356" s="12">
        <v>5</v>
      </c>
      <c r="AC356" s="12">
        <v>5.53</v>
      </c>
      <c r="AD356" s="11"/>
      <c r="AE356" s="11"/>
      <c r="AF356" s="11"/>
      <c r="AG356" s="11"/>
    </row>
    <row r="357" spans="1:33" x14ac:dyDescent="0.45">
      <c r="A357" t="s">
        <v>53</v>
      </c>
      <c r="B357" t="s">
        <v>58</v>
      </c>
      <c r="C357" t="s">
        <v>30</v>
      </c>
      <c r="D357">
        <v>297</v>
      </c>
      <c r="E357" s="12">
        <v>18975880</v>
      </c>
      <c r="F357" s="12">
        <v>8583593</v>
      </c>
      <c r="G357" s="12">
        <v>197411319</v>
      </c>
      <c r="H357" s="12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3" t="str">
        <f>VLOOKUP(C357,[1]Sheet1!$B:$D,3,FALSE)</f>
        <v>Commercial Banks</v>
      </c>
      <c r="Z357">
        <f>IFERROR(VLOOKUP(C357,[2]!LTP,2,FALSE),0)</f>
        <v>199.9</v>
      </c>
      <c r="AA357" s="12">
        <f t="shared" si="5"/>
        <v>11.105555555555556</v>
      </c>
      <c r="AB357" s="12">
        <v>14</v>
      </c>
      <c r="AC357" s="12">
        <v>2</v>
      </c>
      <c r="AD357" s="11"/>
      <c r="AE357" s="11"/>
      <c r="AF357" s="11"/>
      <c r="AG357" s="11"/>
    </row>
    <row r="358" spans="1:33" x14ac:dyDescent="0.45">
      <c r="A358" t="s">
        <v>53</v>
      </c>
      <c r="B358" t="s">
        <v>58</v>
      </c>
      <c r="C358" t="s">
        <v>31</v>
      </c>
      <c r="D358">
        <v>484</v>
      </c>
      <c r="E358" s="12">
        <v>9372281</v>
      </c>
      <c r="F358" s="12">
        <v>9218778</v>
      </c>
      <c r="G358" s="12">
        <v>112729111</v>
      </c>
      <c r="H358" s="12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3" t="str">
        <f>VLOOKUP(C358,[1]Sheet1!$B:$D,3,FALSE)</f>
        <v>Commercial Banks</v>
      </c>
      <c r="Z358">
        <f>IFERROR(VLOOKUP(C358,[2]!LTP,2,FALSE),0)</f>
        <v>226.5</v>
      </c>
      <c r="AA358" s="12">
        <f t="shared" si="5"/>
        <v>6.1216216216216219</v>
      </c>
      <c r="AB358" s="12">
        <v>14</v>
      </c>
      <c r="AC358" s="12">
        <v>6</v>
      </c>
      <c r="AD358" s="11"/>
      <c r="AE358" s="11"/>
      <c r="AF358" s="11"/>
      <c r="AG358" s="11"/>
    </row>
    <row r="359" spans="1:33" x14ac:dyDescent="0.45">
      <c r="A359" t="s">
        <v>53</v>
      </c>
      <c r="B359" t="s">
        <v>58</v>
      </c>
      <c r="C359" t="s">
        <v>33</v>
      </c>
      <c r="D359">
        <v>213.1</v>
      </c>
      <c r="E359" s="12">
        <v>9554130</v>
      </c>
      <c r="F359" s="12">
        <v>2927714</v>
      </c>
      <c r="G359" s="12">
        <v>80675256</v>
      </c>
      <c r="H359" s="12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3" t="str">
        <f>VLOOKUP(C359,[1]Sheet1!$B:$D,3,FALSE)</f>
        <v>Commercial Banks</v>
      </c>
      <c r="Z359">
        <f>IFERROR(VLOOKUP(C359,[2]!LTP,2,FALSE),0)</f>
        <v>179.8</v>
      </c>
      <c r="AA359" s="12">
        <f t="shared" si="5"/>
        <v>10.576470588235296</v>
      </c>
      <c r="AB359" s="12">
        <v>10.85</v>
      </c>
      <c r="AC359" s="12">
        <v>3.15</v>
      </c>
      <c r="AD359" s="11"/>
      <c r="AE359" s="11"/>
      <c r="AF359" s="11"/>
      <c r="AG359" s="11"/>
    </row>
    <row r="360" spans="1:33" x14ac:dyDescent="0.45">
      <c r="A360" t="s">
        <v>53</v>
      </c>
      <c r="B360" t="s">
        <v>58</v>
      </c>
      <c r="C360" t="s">
        <v>34</v>
      </c>
      <c r="D360">
        <v>230</v>
      </c>
      <c r="E360" s="12">
        <v>9812560</v>
      </c>
      <c r="F360" s="12">
        <v>3326561</v>
      </c>
      <c r="G360" s="12">
        <v>88230801</v>
      </c>
      <c r="H360" s="12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3" t="str">
        <f>VLOOKUP(C360,[1]Sheet1!$B:$D,3,FALSE)</f>
        <v>Commercial Banks</v>
      </c>
      <c r="Z360">
        <f>IFERROR(VLOOKUP(C360,[2]!LTP,2,FALSE),0)</f>
        <v>0</v>
      </c>
      <c r="AA360" s="12">
        <f t="shared" si="5"/>
        <v>0</v>
      </c>
      <c r="AB360" s="12">
        <v>9</v>
      </c>
      <c r="AC360" s="12">
        <v>2.5</v>
      </c>
      <c r="AD360" s="11"/>
      <c r="AE360" s="11"/>
      <c r="AF360" s="11"/>
      <c r="AG360" s="11"/>
    </row>
    <row r="361" spans="1:33" x14ac:dyDescent="0.45">
      <c r="A361" t="s">
        <v>53</v>
      </c>
      <c r="B361" t="s">
        <v>58</v>
      </c>
      <c r="C361" t="s">
        <v>35</v>
      </c>
      <c r="D361">
        <v>270</v>
      </c>
      <c r="E361" s="12">
        <v>8458478</v>
      </c>
      <c r="F361" s="12">
        <v>2696760</v>
      </c>
      <c r="G361" s="12">
        <v>97523903</v>
      </c>
      <c r="H361" s="12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3" t="str">
        <f>VLOOKUP(C361,[1]Sheet1!$B:$D,3,FALSE)</f>
        <v>Commercial Banks</v>
      </c>
      <c r="Z361">
        <f>IFERROR(VLOOKUP(C361,[2]!LTP,2,FALSE),0)</f>
        <v>254</v>
      </c>
      <c r="AA361" s="12">
        <f t="shared" si="5"/>
        <v>13.368421052631579</v>
      </c>
      <c r="AB361" s="12">
        <v>7.03</v>
      </c>
      <c r="AC361" s="12">
        <v>3.37</v>
      </c>
      <c r="AD361" s="11"/>
      <c r="AE361" s="11"/>
      <c r="AF361" s="11"/>
      <c r="AG361" s="11"/>
    </row>
    <row r="362" spans="1:33" x14ac:dyDescent="0.45">
      <c r="A362" t="s">
        <v>53</v>
      </c>
      <c r="B362" t="s">
        <v>58</v>
      </c>
      <c r="C362" t="s">
        <v>36</v>
      </c>
      <c r="D362">
        <v>232.9</v>
      </c>
      <c r="E362" s="12">
        <v>10388621</v>
      </c>
      <c r="F362" s="12">
        <v>2831370</v>
      </c>
      <c r="G362" s="12">
        <v>80216017</v>
      </c>
      <c r="H362" s="12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3" t="str">
        <f>VLOOKUP(C362,[1]Sheet1!$B:$D,3,FALSE)</f>
        <v>Delist</v>
      </c>
      <c r="Z362">
        <f>IFERROR(VLOOKUP(C362,[2]!LTP,2,FALSE),0)</f>
        <v>0</v>
      </c>
      <c r="AA362" s="12">
        <f t="shared" si="5"/>
        <v>0</v>
      </c>
      <c r="AB362" s="12">
        <v>10</v>
      </c>
      <c r="AC362" s="12">
        <v>3.05</v>
      </c>
      <c r="AD362" s="11"/>
      <c r="AE362" s="11"/>
      <c r="AF362" s="11"/>
      <c r="AG362" s="11"/>
    </row>
    <row r="363" spans="1:33" x14ac:dyDescent="0.45">
      <c r="A363" t="s">
        <v>53</v>
      </c>
      <c r="B363" t="s">
        <v>58</v>
      </c>
      <c r="C363" t="s">
        <v>37</v>
      </c>
      <c r="D363">
        <v>924.5</v>
      </c>
      <c r="E363" s="12">
        <v>10097497</v>
      </c>
      <c r="F363" s="12">
        <v>13801135</v>
      </c>
      <c r="G363" s="12">
        <v>164324532</v>
      </c>
      <c r="H363" s="12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3" t="str">
        <f>VLOOKUP(C363,[1]Sheet1!$B:$D,3,FALSE)</f>
        <v>Commercial Banks</v>
      </c>
      <c r="Z363">
        <f>IFERROR(VLOOKUP(C363,[2]!LTP,2,FALSE),0)</f>
        <v>616.79999999999995</v>
      </c>
      <c r="AA363" s="12">
        <f t="shared" si="5"/>
        <v>15.419999999999998</v>
      </c>
      <c r="AB363" s="12">
        <v>33.5</v>
      </c>
      <c r="AC363" s="12">
        <v>1.76</v>
      </c>
      <c r="AD363" s="11"/>
      <c r="AE363" s="11"/>
      <c r="AF363" s="11"/>
      <c r="AG363" s="11"/>
    </row>
    <row r="364" spans="1:33" x14ac:dyDescent="0.45">
      <c r="A364" t="s">
        <v>53</v>
      </c>
      <c r="B364" t="s">
        <v>58</v>
      </c>
      <c r="C364" t="s">
        <v>38</v>
      </c>
      <c r="D364">
        <v>399</v>
      </c>
      <c r="E364" s="12">
        <v>8492714</v>
      </c>
      <c r="F364" s="12">
        <v>4563204</v>
      </c>
      <c r="G364" s="12">
        <v>63124367</v>
      </c>
      <c r="H364" s="12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3" t="str">
        <f>VLOOKUP(C364,[1]Sheet1!$B:$D,3,FALSE)</f>
        <v>Delist</v>
      </c>
      <c r="Z364">
        <f>IFERROR(VLOOKUP(C364,[2]!LTP,2,FALSE),0)</f>
        <v>0</v>
      </c>
      <c r="AA364" s="12">
        <f t="shared" si="5"/>
        <v>0</v>
      </c>
      <c r="AB364" s="12">
        <v>6</v>
      </c>
      <c r="AC364" s="12">
        <v>2.42</v>
      </c>
      <c r="AD364" s="11"/>
      <c r="AE364" s="11"/>
      <c r="AF364" s="11"/>
      <c r="AG364" s="11"/>
    </row>
    <row r="365" spans="1:33" x14ac:dyDescent="0.45">
      <c r="A365" t="s">
        <v>53</v>
      </c>
      <c r="B365" t="s">
        <v>58</v>
      </c>
      <c r="C365" t="s">
        <v>39</v>
      </c>
      <c r="D365">
        <v>312</v>
      </c>
      <c r="E365" s="12">
        <v>9811148</v>
      </c>
      <c r="F365" s="12">
        <v>19382224</v>
      </c>
      <c r="G365" s="12">
        <v>117122879</v>
      </c>
      <c r="H365" s="12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3" t="str">
        <f>VLOOKUP(C365,[1]Sheet1!$B:$D,3,FALSE)</f>
        <v>Commercial Banks</v>
      </c>
      <c r="Z365">
        <f>IFERROR(VLOOKUP(C365,[2]!LTP,2,FALSE),0)</f>
        <v>264</v>
      </c>
      <c r="AA365" s="12">
        <f t="shared" si="5"/>
        <v>9.4285714285714288</v>
      </c>
      <c r="AB365" s="12">
        <v>12</v>
      </c>
      <c r="AC365" s="12">
        <v>4</v>
      </c>
      <c r="AD365" s="11"/>
      <c r="AE365" s="11"/>
      <c r="AF365" s="11"/>
      <c r="AG365" s="11"/>
    </row>
    <row r="366" spans="1:33" x14ac:dyDescent="0.45">
      <c r="A366" t="s">
        <v>53</v>
      </c>
      <c r="B366" t="s">
        <v>58</v>
      </c>
      <c r="C366" t="s">
        <v>40</v>
      </c>
      <c r="D366">
        <v>221.1</v>
      </c>
      <c r="E366" s="12">
        <v>8133841</v>
      </c>
      <c r="F366" s="12">
        <v>4569251</v>
      </c>
      <c r="G366" s="12">
        <v>63617321</v>
      </c>
      <c r="H366" s="12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3" t="str">
        <f>VLOOKUP(C366,[1]Sheet1!$B:$D,3,FALSE)</f>
        <v>Delist</v>
      </c>
      <c r="Z366">
        <f>IFERROR(VLOOKUP(C366,[2]!LTP,2,FALSE),0)</f>
        <v>0</v>
      </c>
      <c r="AA366" s="12">
        <f t="shared" si="5"/>
        <v>0</v>
      </c>
      <c r="AB366" s="12">
        <v>10.269500000000001</v>
      </c>
      <c r="AC366" s="12">
        <v>0.54049999999999998</v>
      </c>
      <c r="AD366" s="11"/>
      <c r="AE366" s="11"/>
      <c r="AF366" s="11"/>
      <c r="AG366" s="11"/>
    </row>
    <row r="367" spans="1:33" x14ac:dyDescent="0.45">
      <c r="A367" t="s">
        <v>53</v>
      </c>
      <c r="B367" t="s">
        <v>58</v>
      </c>
      <c r="C367" t="s">
        <v>41</v>
      </c>
      <c r="D367">
        <v>460</v>
      </c>
      <c r="E367" s="12">
        <v>14221073</v>
      </c>
      <c r="F367" s="12">
        <v>11949392</v>
      </c>
      <c r="G367" s="12">
        <v>149952742</v>
      </c>
      <c r="H367" s="12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3" t="str">
        <f>VLOOKUP(C367,[1]Sheet1!$B:$D,3,FALSE)</f>
        <v>Delist</v>
      </c>
      <c r="Z367">
        <f>IFERROR(VLOOKUP(C367,[2]!LTP,2,FALSE),0)</f>
        <v>0</v>
      </c>
      <c r="AA367" s="12">
        <f t="shared" si="5"/>
        <v>0</v>
      </c>
      <c r="AB367" s="12">
        <v>13</v>
      </c>
      <c r="AC367" s="12">
        <v>5.5</v>
      </c>
      <c r="AD367" s="11"/>
      <c r="AE367" s="11"/>
      <c r="AF367" s="11"/>
      <c r="AG367" s="11"/>
    </row>
    <row r="368" spans="1:33" x14ac:dyDescent="0.45">
      <c r="A368" t="s">
        <v>53</v>
      </c>
      <c r="B368" t="s">
        <v>58</v>
      </c>
      <c r="C368" t="s">
        <v>42</v>
      </c>
      <c r="D368">
        <v>751</v>
      </c>
      <c r="E368" s="12">
        <v>9717652</v>
      </c>
      <c r="F368" s="12">
        <v>6303384</v>
      </c>
      <c r="G368" s="12">
        <v>178743861</v>
      </c>
      <c r="H368" s="12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3" t="str">
        <f>VLOOKUP(C368,[1]Sheet1!$B:$D,3,FALSE)</f>
        <v>Commercial Banks</v>
      </c>
      <c r="Z368">
        <f>IFERROR(VLOOKUP(C368,[2]!LTP,2,FALSE),0)</f>
        <v>810</v>
      </c>
      <c r="AA368" s="12">
        <f t="shared" si="5"/>
        <v>19.756097560975611</v>
      </c>
      <c r="AB368" s="12">
        <v>19</v>
      </c>
      <c r="AC368" s="12">
        <v>1</v>
      </c>
      <c r="AD368" s="11"/>
      <c r="AE368" s="11"/>
      <c r="AF368" s="11"/>
      <c r="AG368" s="11"/>
    </row>
    <row r="369" spans="1:33" x14ac:dyDescent="0.45">
      <c r="A369" t="s">
        <v>53</v>
      </c>
      <c r="B369" t="s">
        <v>58</v>
      </c>
      <c r="C369" t="s">
        <v>43</v>
      </c>
      <c r="D369">
        <v>289</v>
      </c>
      <c r="E369" s="12">
        <v>13950988</v>
      </c>
      <c r="F369" s="12">
        <v>10209512</v>
      </c>
      <c r="G369" s="12">
        <v>126429059</v>
      </c>
      <c r="H369" s="12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3" t="str">
        <f>VLOOKUP(C369,[1]Sheet1!$B:$D,3,FALSE)</f>
        <v>Commercial Banks</v>
      </c>
      <c r="Z369">
        <f>IFERROR(VLOOKUP(C369,[2]!LTP,2,FALSE),0)</f>
        <v>242</v>
      </c>
      <c r="AA369" s="12">
        <f t="shared" si="5"/>
        <v>10.521739130434783</v>
      </c>
      <c r="AB369" s="12">
        <v>13</v>
      </c>
      <c r="AC369" s="12">
        <v>3.2</v>
      </c>
      <c r="AD369" s="11"/>
      <c r="AE369" s="11"/>
      <c r="AF369" s="11"/>
      <c r="AG369" s="11"/>
    </row>
    <row r="370" spans="1:33" x14ac:dyDescent="0.45">
      <c r="A370" t="s">
        <v>53</v>
      </c>
      <c r="B370" t="s">
        <v>58</v>
      </c>
      <c r="C370" t="s">
        <v>44</v>
      </c>
      <c r="D370">
        <v>290</v>
      </c>
      <c r="E370" s="12">
        <v>11236748</v>
      </c>
      <c r="F370" s="12">
        <v>5658493</v>
      </c>
      <c r="G370" s="12">
        <v>80353535</v>
      </c>
      <c r="H370" s="12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3" t="str">
        <f>VLOOKUP(C370,[1]Sheet1!$B:$D,3,FALSE)</f>
        <v>Commercial Banks</v>
      </c>
      <c r="Z370">
        <f>IFERROR(VLOOKUP(C370,[2]!LTP,2,FALSE),0)</f>
        <v>210</v>
      </c>
      <c r="AA370" s="12">
        <f t="shared" si="5"/>
        <v>9.1304347826086953</v>
      </c>
      <c r="AB370" s="12">
        <v>15</v>
      </c>
      <c r="AC370" s="12">
        <v>0</v>
      </c>
      <c r="AD370" s="11"/>
      <c r="AE370" s="11"/>
      <c r="AF370" s="11"/>
      <c r="AG370" s="11"/>
    </row>
    <row r="371" spans="1:33" x14ac:dyDescent="0.45">
      <c r="A371" t="s">
        <v>53</v>
      </c>
      <c r="B371" t="s">
        <v>58</v>
      </c>
      <c r="C371" t="s">
        <v>45</v>
      </c>
      <c r="D371">
        <v>309</v>
      </c>
      <c r="E371" s="12">
        <v>8801381</v>
      </c>
      <c r="F371" s="12">
        <v>3438204</v>
      </c>
      <c r="G371" s="12">
        <v>99300501</v>
      </c>
      <c r="H371" s="12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3" t="str">
        <f>VLOOKUP(C371,[1]Sheet1!$B:$D,3,FALSE)</f>
        <v>Commercial Banks</v>
      </c>
      <c r="Z371">
        <f>IFERROR(VLOOKUP(C371,[2]!LTP,2,FALSE),0)</f>
        <v>290.2</v>
      </c>
      <c r="AA371" s="12">
        <f t="shared" si="5"/>
        <v>11.161538461538461</v>
      </c>
      <c r="AB371" s="12">
        <v>10</v>
      </c>
      <c r="AC371" s="12">
        <v>3.6</v>
      </c>
      <c r="AD371" s="11"/>
      <c r="AE371" s="11"/>
      <c r="AF371" s="11"/>
      <c r="AG371" s="11"/>
    </row>
    <row r="372" spans="1:33" x14ac:dyDescent="0.45">
      <c r="A372" t="s">
        <v>53</v>
      </c>
      <c r="B372" t="s">
        <v>58</v>
      </c>
      <c r="C372" t="s">
        <v>46</v>
      </c>
      <c r="D372">
        <v>324.89999999999998</v>
      </c>
      <c r="E372" s="12">
        <v>8956206</v>
      </c>
      <c r="F372" s="12">
        <v>5779431</v>
      </c>
      <c r="G372" s="12">
        <v>104647280</v>
      </c>
      <c r="H372" s="12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3" t="str">
        <f>VLOOKUP(C372,[1]Sheet1!$B:$D,3,FALSE)</f>
        <v>Commercial Banks</v>
      </c>
      <c r="Z372">
        <f>IFERROR(VLOOKUP(C372,[2]!LTP,2,FALSE),0)</f>
        <v>363.5</v>
      </c>
      <c r="AA372" s="12">
        <f t="shared" si="5"/>
        <v>16.522727272727273</v>
      </c>
      <c r="AB372" s="12">
        <v>6</v>
      </c>
      <c r="AC372" s="12">
        <v>3.47</v>
      </c>
      <c r="AD372" s="11"/>
      <c r="AE372" s="11"/>
      <c r="AF372" s="11"/>
      <c r="AG372" s="11"/>
    </row>
    <row r="373" spans="1:33" x14ac:dyDescent="0.45">
      <c r="A373" t="s">
        <v>53</v>
      </c>
      <c r="B373" t="s">
        <v>58</v>
      </c>
      <c r="C373" t="s">
        <v>47</v>
      </c>
      <c r="D373">
        <v>390</v>
      </c>
      <c r="E373" s="12">
        <v>9787767</v>
      </c>
      <c r="F373" s="12">
        <v>4964216</v>
      </c>
      <c r="G373" s="12">
        <v>126545076</v>
      </c>
      <c r="H373" s="12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3" t="str">
        <f>VLOOKUP(C373,[1]Sheet1!$B:$D,3,FALSE)</f>
        <v>Commercial Banks</v>
      </c>
      <c r="Z373">
        <f>IFERROR(VLOOKUP(C373,[2]!LTP,2,FALSE),0)</f>
        <v>274</v>
      </c>
      <c r="AA373" s="12">
        <f t="shared" si="5"/>
        <v>13.047619047619047</v>
      </c>
      <c r="AB373" s="12">
        <v>12</v>
      </c>
      <c r="AC373" s="12">
        <v>3</v>
      </c>
      <c r="AD373" s="11"/>
      <c r="AE373" s="11"/>
      <c r="AF373" s="11"/>
      <c r="AG373" s="11"/>
    </row>
    <row r="374" spans="1:33" x14ac:dyDescent="0.45">
      <c r="A374" t="s">
        <v>53</v>
      </c>
      <c r="B374" t="s">
        <v>58</v>
      </c>
      <c r="C374" t="s">
        <v>48</v>
      </c>
      <c r="D374">
        <v>435.5</v>
      </c>
      <c r="E374" s="12">
        <v>8011431</v>
      </c>
      <c r="F374" s="12">
        <v>6331289</v>
      </c>
      <c r="G374" s="12">
        <v>80540717</v>
      </c>
      <c r="H374" s="12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3" t="str">
        <f>VLOOKUP(C374,[1]Sheet1!$B:$D,3,FALSE)</f>
        <v>Commercial Banks</v>
      </c>
      <c r="Z374">
        <f>IFERROR(VLOOKUP(C374,[2]!LTP,2,FALSE),0)</f>
        <v>562</v>
      </c>
      <c r="AA374" s="12">
        <f t="shared" si="5"/>
        <v>18.129032258064516</v>
      </c>
      <c r="AB374" s="12">
        <v>7</v>
      </c>
      <c r="AC374" s="12">
        <v>4.84</v>
      </c>
      <c r="AD374" s="11"/>
      <c r="AE374" s="11"/>
      <c r="AF374" s="11"/>
      <c r="AG374" s="11"/>
    </row>
    <row r="375" spans="1:33" x14ac:dyDescent="0.45">
      <c r="A375" t="s">
        <v>53</v>
      </c>
      <c r="B375" t="s">
        <v>58</v>
      </c>
      <c r="C375" t="s">
        <v>49</v>
      </c>
      <c r="D375">
        <v>231</v>
      </c>
      <c r="E375" s="12">
        <v>8967811</v>
      </c>
      <c r="F375" s="12">
        <v>3789812</v>
      </c>
      <c r="G375" s="12">
        <v>82155814</v>
      </c>
      <c r="H375" s="12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3" t="str">
        <f>VLOOKUP(C375,[1]Sheet1!$B:$D,3,FALSE)</f>
        <v>Commercial Banks</v>
      </c>
      <c r="Z375">
        <f>IFERROR(VLOOKUP(C375,[2]!LTP,2,FALSE),0)</f>
        <v>0</v>
      </c>
      <c r="AA375" s="12">
        <f t="shared" si="5"/>
        <v>0</v>
      </c>
      <c r="AB375" s="12">
        <v>5.8</v>
      </c>
      <c r="AC375" s="12">
        <v>2.48</v>
      </c>
      <c r="AD375" s="11"/>
      <c r="AE375" s="11"/>
      <c r="AF375" s="11"/>
      <c r="AG375" s="11"/>
    </row>
    <row r="376" spans="1:33" x14ac:dyDescent="0.45">
      <c r="A376" t="s">
        <v>53</v>
      </c>
      <c r="B376" t="s">
        <v>58</v>
      </c>
      <c r="C376" t="s">
        <v>50</v>
      </c>
      <c r="D376">
        <v>214</v>
      </c>
      <c r="E376" s="12">
        <v>8415472</v>
      </c>
      <c r="F376" s="12">
        <v>2271918</v>
      </c>
      <c r="G376" s="12">
        <v>61247882</v>
      </c>
      <c r="H376" s="12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3" t="str">
        <f>VLOOKUP(C376,[1]Sheet1!$B:$D,3,FALSE)</f>
        <v>Delist</v>
      </c>
      <c r="Z376">
        <f>IFERROR(VLOOKUP(C376,[2]!LTP,2,FALSE),0)</f>
        <v>0</v>
      </c>
      <c r="AA376" s="12">
        <f t="shared" si="5"/>
        <v>0</v>
      </c>
      <c r="AB376" s="12">
        <v>5.25</v>
      </c>
      <c r="AC376" s="12">
        <v>2.25</v>
      </c>
      <c r="AD376" s="11"/>
      <c r="AE376" s="11"/>
      <c r="AF376" s="11"/>
      <c r="AG376" s="11"/>
    </row>
    <row r="377" spans="1:33" x14ac:dyDescent="0.45">
      <c r="A377" t="s">
        <v>53</v>
      </c>
      <c r="B377" t="s">
        <v>58</v>
      </c>
      <c r="C377" t="s">
        <v>51</v>
      </c>
      <c r="D377">
        <v>261.5</v>
      </c>
      <c r="E377" s="12">
        <v>10315507</v>
      </c>
      <c r="F377" s="12">
        <v>4911218</v>
      </c>
      <c r="G377" s="12">
        <v>115500356</v>
      </c>
      <c r="H377" s="12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3" t="str">
        <f>VLOOKUP(C377,[1]Sheet1!$B:$D,3,FALSE)</f>
        <v>Commercial Banks</v>
      </c>
      <c r="Z377">
        <f>IFERROR(VLOOKUP(C377,[2]!LTP,2,FALSE),0)</f>
        <v>178.9</v>
      </c>
      <c r="AA377" s="12">
        <f t="shared" si="5"/>
        <v>8.519047619047619</v>
      </c>
      <c r="AB377" s="12">
        <v>10</v>
      </c>
      <c r="AC377" s="12">
        <v>0.52629999999999999</v>
      </c>
      <c r="AD377" s="11"/>
      <c r="AE377" s="11"/>
      <c r="AF377" s="11"/>
      <c r="AG377" s="11"/>
    </row>
    <row r="378" spans="1:33" x14ac:dyDescent="0.45">
      <c r="A378" t="s">
        <v>53</v>
      </c>
      <c r="B378" t="s">
        <v>58</v>
      </c>
      <c r="C378" t="s">
        <v>52</v>
      </c>
      <c r="D378">
        <v>237.1</v>
      </c>
      <c r="E378" s="12">
        <v>8546887</v>
      </c>
      <c r="F378" s="12">
        <v>5115213</v>
      </c>
      <c r="G378" s="12">
        <v>89207328</v>
      </c>
      <c r="H378" s="12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3" t="str">
        <f>VLOOKUP(C378,[1]Sheet1!$B:$D,3,FALSE)</f>
        <v>Delist</v>
      </c>
      <c r="Z378">
        <f>IFERROR(VLOOKUP(C378,[2]!LTP,2,FALSE),0)</f>
        <v>0</v>
      </c>
      <c r="AA378" s="12">
        <f t="shared" si="5"/>
        <v>0</v>
      </c>
      <c r="AB378" s="12">
        <v>13</v>
      </c>
      <c r="AC378" s="12">
        <v>3</v>
      </c>
      <c r="AD378" s="11"/>
      <c r="AE378" s="11"/>
      <c r="AF378" s="11"/>
      <c r="AG378" s="11"/>
    </row>
    <row r="379" spans="1:33" x14ac:dyDescent="0.45">
      <c r="A379" t="s">
        <v>54</v>
      </c>
      <c r="B379" t="s">
        <v>58</v>
      </c>
      <c r="C379" t="s">
        <v>26</v>
      </c>
      <c r="D379">
        <v>365</v>
      </c>
      <c r="E379" s="12">
        <v>9556461</v>
      </c>
      <c r="F379" s="12">
        <v>12869365</v>
      </c>
      <c r="G379" s="12">
        <v>130518610</v>
      </c>
      <c r="H379" s="12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3" t="str">
        <f>VLOOKUP(C379,[1]Sheet1!$B:$D,3,FALSE)</f>
        <v>Commercial Banks</v>
      </c>
      <c r="Z379">
        <f>IFERROR(VLOOKUP(C379,[2]!LTP,2,FALSE),0)</f>
        <v>258.8</v>
      </c>
      <c r="AA379" s="12">
        <f t="shared" si="5"/>
        <v>10.352</v>
      </c>
      <c r="AB379" s="12">
        <v>15</v>
      </c>
      <c r="AC379" s="12">
        <v>0.78949999999999998</v>
      </c>
      <c r="AD379" s="11"/>
      <c r="AE379" s="11"/>
      <c r="AF379" s="11"/>
      <c r="AG379" s="11"/>
    </row>
    <row r="380" spans="1:33" x14ac:dyDescent="0.45">
      <c r="A380" t="s">
        <v>54</v>
      </c>
      <c r="B380" t="s">
        <v>58</v>
      </c>
      <c r="C380" t="s">
        <v>27</v>
      </c>
      <c r="D380">
        <v>209.2</v>
      </c>
      <c r="E380" s="12">
        <v>8003390</v>
      </c>
      <c r="F380" s="12">
        <v>1971866</v>
      </c>
      <c r="G380" s="12">
        <v>49849948</v>
      </c>
      <c r="H380" s="12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3" t="str">
        <f>VLOOKUP(C380,[1]Sheet1!$B:$D,3,FALSE)</f>
        <v>Delist</v>
      </c>
      <c r="Z380">
        <f>IFERROR(VLOOKUP(C380,[2]!LTP,2,FALSE),0)</f>
        <v>0</v>
      </c>
      <c r="AA380" s="12">
        <f t="shared" si="5"/>
        <v>0</v>
      </c>
      <c r="AB380" s="12">
        <v>8</v>
      </c>
      <c r="AC380" s="12">
        <v>0.42</v>
      </c>
      <c r="AD380" s="11"/>
      <c r="AE380" s="11"/>
      <c r="AF380" s="11"/>
      <c r="AG380" s="11"/>
    </row>
    <row r="381" spans="1:33" x14ac:dyDescent="0.45">
      <c r="A381" t="s">
        <v>54</v>
      </c>
      <c r="B381" t="s">
        <v>58</v>
      </c>
      <c r="C381" t="s">
        <v>28</v>
      </c>
      <c r="D381">
        <v>249</v>
      </c>
      <c r="E381" s="12">
        <v>8622197</v>
      </c>
      <c r="F381" s="12">
        <v>3946757</v>
      </c>
      <c r="G381" s="12">
        <v>77836513</v>
      </c>
      <c r="H381" s="12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3" t="str">
        <f>VLOOKUP(C381,[1]Sheet1!$B:$D,3,FALSE)</f>
        <v>Commercial Banks</v>
      </c>
      <c r="Z381">
        <f>IFERROR(VLOOKUP(C381,[2]!LTP,2,FALSE),0)</f>
        <v>193.2</v>
      </c>
      <c r="AA381" s="12">
        <f t="shared" si="5"/>
        <v>11.36470588235294</v>
      </c>
      <c r="AB381" s="12">
        <v>8</v>
      </c>
      <c r="AC381" s="12">
        <v>3</v>
      </c>
      <c r="AD381" s="11"/>
      <c r="AE381" s="11"/>
      <c r="AF381" s="11"/>
      <c r="AG381" s="11"/>
    </row>
    <row r="382" spans="1:33" x14ac:dyDescent="0.45">
      <c r="A382" t="s">
        <v>54</v>
      </c>
      <c r="B382" t="s">
        <v>58</v>
      </c>
      <c r="C382" t="s">
        <v>29</v>
      </c>
      <c r="D382">
        <v>502</v>
      </c>
      <c r="E382" s="12">
        <v>8510207</v>
      </c>
      <c r="F382" s="12">
        <v>9909075</v>
      </c>
      <c r="G382" s="12">
        <v>140062709</v>
      </c>
      <c r="H382" s="12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3" t="str">
        <f>VLOOKUP(C382,[1]Sheet1!$B:$D,3,FALSE)</f>
        <v>Commercial Banks</v>
      </c>
      <c r="Z382">
        <f>IFERROR(VLOOKUP(C382,[2]!LTP,2,FALSE),0)</f>
        <v>590</v>
      </c>
      <c r="AA382" s="12">
        <f t="shared" si="5"/>
        <v>15.945945945945946</v>
      </c>
      <c r="AB382" s="12">
        <v>5</v>
      </c>
      <c r="AC382" s="12">
        <v>5.53</v>
      </c>
      <c r="AD382" s="11"/>
      <c r="AE382" s="11"/>
      <c r="AF382" s="11"/>
      <c r="AG382" s="11"/>
    </row>
    <row r="383" spans="1:33" x14ac:dyDescent="0.45">
      <c r="A383" t="s">
        <v>54</v>
      </c>
      <c r="B383" t="s">
        <v>58</v>
      </c>
      <c r="C383" t="s">
        <v>30</v>
      </c>
      <c r="D383">
        <v>297</v>
      </c>
      <c r="E383" s="12">
        <v>18975880</v>
      </c>
      <c r="F383" s="12">
        <v>9610993</v>
      </c>
      <c r="G383" s="12">
        <v>201597000</v>
      </c>
      <c r="H383" s="12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3" t="str">
        <f>VLOOKUP(C383,[1]Sheet1!$B:$D,3,FALSE)</f>
        <v>Commercial Banks</v>
      </c>
      <c r="Z383">
        <f>IFERROR(VLOOKUP(C383,[2]!LTP,2,FALSE),0)</f>
        <v>199.9</v>
      </c>
      <c r="AA383" s="12">
        <f t="shared" si="5"/>
        <v>10.521052631578948</v>
      </c>
      <c r="AB383" s="12">
        <v>14</v>
      </c>
      <c r="AC383" s="12">
        <v>2</v>
      </c>
      <c r="AD383" s="11"/>
      <c r="AE383" s="11"/>
      <c r="AF383" s="11"/>
      <c r="AG383" s="11"/>
    </row>
    <row r="384" spans="1:33" x14ac:dyDescent="0.45">
      <c r="A384" t="s">
        <v>54</v>
      </c>
      <c r="B384" t="s">
        <v>58</v>
      </c>
      <c r="C384" t="s">
        <v>31</v>
      </c>
      <c r="D384">
        <v>484</v>
      </c>
      <c r="E384" s="12">
        <v>9372281</v>
      </c>
      <c r="F384" s="12">
        <v>7919123</v>
      </c>
      <c r="G384" s="12">
        <v>116324483</v>
      </c>
      <c r="H384" s="12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3" t="str">
        <f>VLOOKUP(C384,[1]Sheet1!$B:$D,3,FALSE)</f>
        <v>Commercial Banks</v>
      </c>
      <c r="Z384">
        <f>IFERROR(VLOOKUP(C384,[2]!LTP,2,FALSE),0)</f>
        <v>226.5</v>
      </c>
      <c r="AA384" s="12">
        <f t="shared" si="5"/>
        <v>6.8636363636363633</v>
      </c>
      <c r="AB384" s="12">
        <v>14</v>
      </c>
      <c r="AC384" s="12">
        <v>6</v>
      </c>
      <c r="AD384" s="11"/>
      <c r="AE384" s="11"/>
      <c r="AF384" s="11"/>
      <c r="AG384" s="11"/>
    </row>
    <row r="385" spans="1:33" x14ac:dyDescent="0.45">
      <c r="A385" t="s">
        <v>54</v>
      </c>
      <c r="B385" t="s">
        <v>58</v>
      </c>
      <c r="C385" t="s">
        <v>33</v>
      </c>
      <c r="D385">
        <v>213.1</v>
      </c>
      <c r="E385" s="12">
        <v>9554130</v>
      </c>
      <c r="F385" s="12">
        <v>3119342</v>
      </c>
      <c r="G385" s="12">
        <v>85506710</v>
      </c>
      <c r="H385" s="12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3" t="str">
        <f>VLOOKUP(C385,[1]Sheet1!$B:$D,3,FALSE)</f>
        <v>Commercial Banks</v>
      </c>
      <c r="Z385">
        <f>IFERROR(VLOOKUP(C385,[2]!LTP,2,FALSE),0)</f>
        <v>179.8</v>
      </c>
      <c r="AA385" s="12">
        <f t="shared" si="5"/>
        <v>12.842857142857143</v>
      </c>
      <c r="AB385" s="12">
        <v>10.85</v>
      </c>
      <c r="AC385" s="12">
        <v>3.15</v>
      </c>
      <c r="AD385" s="11"/>
      <c r="AE385" s="11"/>
      <c r="AF385" s="11"/>
      <c r="AG385" s="11"/>
    </row>
    <row r="386" spans="1:33" x14ac:dyDescent="0.45">
      <c r="A386" t="s">
        <v>54</v>
      </c>
      <c r="B386" t="s">
        <v>58</v>
      </c>
      <c r="C386" t="s">
        <v>34</v>
      </c>
      <c r="D386">
        <v>230</v>
      </c>
      <c r="E386" s="12">
        <v>9812560</v>
      </c>
      <c r="F386" s="12">
        <v>3606844</v>
      </c>
      <c r="G386" s="12">
        <v>97363347</v>
      </c>
      <c r="H386" s="12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3" t="str">
        <f>VLOOKUP(C386,[1]Sheet1!$B:$D,3,FALSE)</f>
        <v>Commercial Banks</v>
      </c>
      <c r="Z386">
        <f>IFERROR(VLOOKUP(C386,[2]!LTP,2,FALSE),0)</f>
        <v>0</v>
      </c>
      <c r="AA386" s="12">
        <f t="shared" si="5"/>
        <v>0</v>
      </c>
      <c r="AB386" s="12">
        <v>9</v>
      </c>
      <c r="AC386" s="12">
        <v>2.5</v>
      </c>
      <c r="AD386" s="11"/>
      <c r="AE386" s="11"/>
      <c r="AF386" s="11"/>
      <c r="AG386" s="11"/>
    </row>
    <row r="387" spans="1:33" x14ac:dyDescent="0.45">
      <c r="A387" t="s">
        <v>54</v>
      </c>
      <c r="B387" t="s">
        <v>58</v>
      </c>
      <c r="C387" t="s">
        <v>35</v>
      </c>
      <c r="D387">
        <v>270</v>
      </c>
      <c r="E387" s="12">
        <v>8458478</v>
      </c>
      <c r="F387" s="12">
        <v>3045818</v>
      </c>
      <c r="G387" s="12">
        <v>99851129</v>
      </c>
      <c r="H387" s="12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3" t="str">
        <f>VLOOKUP(C387,[1]Sheet1!$B:$D,3,FALSE)</f>
        <v>Commercial Banks</v>
      </c>
      <c r="Z387">
        <f>IFERROR(VLOOKUP(C387,[2]!LTP,2,FALSE),0)</f>
        <v>254</v>
      </c>
      <c r="AA387" s="12">
        <f t="shared" ref="AA387:AA450" si="6">IFERROR(Z387/M387,0)</f>
        <v>14.111111111111111</v>
      </c>
      <c r="AB387" s="12">
        <v>7.03</v>
      </c>
      <c r="AC387" s="12">
        <v>3.37</v>
      </c>
      <c r="AD387" s="11"/>
      <c r="AE387" s="11"/>
      <c r="AF387" s="11"/>
      <c r="AG387" s="11"/>
    </row>
    <row r="388" spans="1:33" x14ac:dyDescent="0.45">
      <c r="A388" t="s">
        <v>54</v>
      </c>
      <c r="B388" t="s">
        <v>58</v>
      </c>
      <c r="C388" t="s">
        <v>36</v>
      </c>
      <c r="D388">
        <v>232.9</v>
      </c>
      <c r="E388" s="12">
        <v>10388621</v>
      </c>
      <c r="F388" s="12">
        <v>3344363</v>
      </c>
      <c r="G388" s="12">
        <v>85074027</v>
      </c>
      <c r="H388" s="12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3" t="str">
        <f>VLOOKUP(C388,[1]Sheet1!$B:$D,3,FALSE)</f>
        <v>Delist</v>
      </c>
      <c r="Z388">
        <f>IFERROR(VLOOKUP(C388,[2]!LTP,2,FALSE),0)</f>
        <v>0</v>
      </c>
      <c r="AA388" s="12">
        <f t="shared" si="6"/>
        <v>0</v>
      </c>
      <c r="AB388" s="12">
        <v>10</v>
      </c>
      <c r="AC388" s="12">
        <v>3.05</v>
      </c>
      <c r="AD388" s="11"/>
      <c r="AE388" s="11"/>
      <c r="AF388" s="11"/>
      <c r="AG388" s="11"/>
    </row>
    <row r="389" spans="1:33" x14ac:dyDescent="0.45">
      <c r="A389" t="s">
        <v>54</v>
      </c>
      <c r="B389" t="s">
        <v>58</v>
      </c>
      <c r="C389" t="s">
        <v>37</v>
      </c>
      <c r="D389">
        <v>924.5</v>
      </c>
      <c r="E389" s="12">
        <v>10097497</v>
      </c>
      <c r="F389" s="12">
        <v>14864946</v>
      </c>
      <c r="G389" s="12">
        <v>171024328</v>
      </c>
      <c r="H389" s="12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3" t="str">
        <f>VLOOKUP(C389,[1]Sheet1!$B:$D,3,FALSE)</f>
        <v>Commercial Banks</v>
      </c>
      <c r="Z389">
        <f>IFERROR(VLOOKUP(C389,[2]!LTP,2,FALSE),0)</f>
        <v>616.79999999999995</v>
      </c>
      <c r="AA389" s="12">
        <f t="shared" si="6"/>
        <v>14.685714285714285</v>
      </c>
      <c r="AB389" s="12">
        <v>33.5</v>
      </c>
      <c r="AC389" s="12">
        <v>1.76</v>
      </c>
      <c r="AD389" s="11"/>
      <c r="AE389" s="11"/>
      <c r="AF389" s="11"/>
      <c r="AG389" s="11"/>
    </row>
    <row r="390" spans="1:33" x14ac:dyDescent="0.45">
      <c r="A390" t="s">
        <v>54</v>
      </c>
      <c r="B390" t="s">
        <v>58</v>
      </c>
      <c r="C390" t="s">
        <v>38</v>
      </c>
      <c r="D390">
        <v>399</v>
      </c>
      <c r="E390" s="12">
        <v>8495814</v>
      </c>
      <c r="F390" s="12">
        <v>4352677</v>
      </c>
      <c r="G390" s="12">
        <v>63296950</v>
      </c>
      <c r="H390" s="12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3" t="str">
        <f>VLOOKUP(C390,[1]Sheet1!$B:$D,3,FALSE)</f>
        <v>Delist</v>
      </c>
      <c r="Z390">
        <f>IFERROR(VLOOKUP(C390,[2]!LTP,2,FALSE),0)</f>
        <v>0</v>
      </c>
      <c r="AA390" s="12">
        <f t="shared" si="6"/>
        <v>0</v>
      </c>
      <c r="AB390" s="12">
        <v>6</v>
      </c>
      <c r="AC390" s="12">
        <v>2.42</v>
      </c>
      <c r="AD390" s="11"/>
      <c r="AE390" s="11"/>
      <c r="AF390" s="11"/>
      <c r="AG390" s="11"/>
    </row>
    <row r="391" spans="1:33" x14ac:dyDescent="0.45">
      <c r="A391" t="s">
        <v>54</v>
      </c>
      <c r="B391" t="s">
        <v>58</v>
      </c>
      <c r="C391" t="s">
        <v>39</v>
      </c>
      <c r="D391">
        <v>312</v>
      </c>
      <c r="E391" s="12">
        <v>11282820</v>
      </c>
      <c r="F391" s="12">
        <v>19291634</v>
      </c>
      <c r="G391" s="12">
        <v>122700367</v>
      </c>
      <c r="H391" s="12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3" t="str">
        <f>VLOOKUP(C391,[1]Sheet1!$B:$D,3,FALSE)</f>
        <v>Commercial Banks</v>
      </c>
      <c r="Z391">
        <f>IFERROR(VLOOKUP(C391,[2]!LTP,2,FALSE),0)</f>
        <v>264</v>
      </c>
      <c r="AA391" s="12">
        <f t="shared" si="6"/>
        <v>11</v>
      </c>
      <c r="AB391" s="12">
        <v>12</v>
      </c>
      <c r="AC391" s="12">
        <v>4</v>
      </c>
      <c r="AD391" s="11"/>
      <c r="AE391" s="11"/>
      <c r="AF391" s="11"/>
      <c r="AG391" s="11"/>
    </row>
    <row r="392" spans="1:33" x14ac:dyDescent="0.45">
      <c r="A392" t="s">
        <v>54</v>
      </c>
      <c r="B392" t="s">
        <v>58</v>
      </c>
      <c r="C392" t="s">
        <v>40</v>
      </c>
      <c r="D392">
        <v>221.1</v>
      </c>
      <c r="E392" s="12">
        <v>9353917</v>
      </c>
      <c r="F392" s="12">
        <v>3693160</v>
      </c>
      <c r="G392" s="12">
        <v>66060060</v>
      </c>
      <c r="H392" s="12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3" t="str">
        <f>VLOOKUP(C392,[1]Sheet1!$B:$D,3,FALSE)</f>
        <v>Delist</v>
      </c>
      <c r="Z392">
        <f>IFERROR(VLOOKUP(C392,[2]!LTP,2,FALSE),0)</f>
        <v>0</v>
      </c>
      <c r="AA392" s="12">
        <f t="shared" si="6"/>
        <v>0</v>
      </c>
      <c r="AB392" s="12">
        <v>10.269500000000001</v>
      </c>
      <c r="AC392" s="12">
        <v>0.54049999999999998</v>
      </c>
      <c r="AD392" s="11"/>
      <c r="AE392" s="11"/>
      <c r="AF392" s="11"/>
      <c r="AG392" s="11"/>
    </row>
    <row r="393" spans="1:33" x14ac:dyDescent="0.45">
      <c r="A393" t="s">
        <v>54</v>
      </c>
      <c r="B393" t="s">
        <v>58</v>
      </c>
      <c r="C393" t="s">
        <v>41</v>
      </c>
      <c r="D393">
        <v>460</v>
      </c>
      <c r="E393" s="12">
        <v>14248954</v>
      </c>
      <c r="F393" s="12">
        <v>12827413</v>
      </c>
      <c r="G393" s="12">
        <v>156779731</v>
      </c>
      <c r="H393" s="12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3" t="str">
        <f>VLOOKUP(C393,[1]Sheet1!$B:$D,3,FALSE)</f>
        <v>Delist</v>
      </c>
      <c r="Z393">
        <f>IFERROR(VLOOKUP(C393,[2]!LTP,2,FALSE),0)</f>
        <v>0</v>
      </c>
      <c r="AA393" s="12">
        <f t="shared" si="6"/>
        <v>0</v>
      </c>
      <c r="AB393" s="12">
        <v>13</v>
      </c>
      <c r="AC393" s="12">
        <v>5.5</v>
      </c>
      <c r="AD393" s="11"/>
      <c r="AE393" s="11"/>
      <c r="AF393" s="11"/>
      <c r="AG393" s="11"/>
    </row>
    <row r="394" spans="1:33" x14ac:dyDescent="0.45">
      <c r="A394" t="s">
        <v>54</v>
      </c>
      <c r="B394" t="s">
        <v>58</v>
      </c>
      <c r="C394" t="s">
        <v>42</v>
      </c>
      <c r="D394">
        <v>751</v>
      </c>
      <c r="E394" s="12">
        <v>9717652</v>
      </c>
      <c r="F394" s="12">
        <v>6735101</v>
      </c>
      <c r="G394" s="12">
        <v>186817759</v>
      </c>
      <c r="H394" s="12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3" t="str">
        <f>VLOOKUP(C394,[1]Sheet1!$B:$D,3,FALSE)</f>
        <v>Commercial Banks</v>
      </c>
      <c r="Z394">
        <f>IFERROR(VLOOKUP(C394,[2]!LTP,2,FALSE),0)</f>
        <v>810</v>
      </c>
      <c r="AA394" s="12">
        <f t="shared" si="6"/>
        <v>23.823529411764707</v>
      </c>
      <c r="AB394" s="12">
        <v>19</v>
      </c>
      <c r="AC394" s="12">
        <v>1</v>
      </c>
      <c r="AD394" s="11"/>
      <c r="AE394" s="11"/>
      <c r="AF394" s="11"/>
      <c r="AG394" s="11"/>
    </row>
    <row r="395" spans="1:33" x14ac:dyDescent="0.45">
      <c r="A395" t="s">
        <v>54</v>
      </c>
      <c r="B395" t="s">
        <v>58</v>
      </c>
      <c r="C395" t="s">
        <v>43</v>
      </c>
      <c r="D395">
        <v>289</v>
      </c>
      <c r="E395" s="12">
        <v>13950987</v>
      </c>
      <c r="F395" s="12">
        <v>6533505</v>
      </c>
      <c r="G395" s="12">
        <v>127930897</v>
      </c>
      <c r="H395" s="12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3" t="str">
        <f>VLOOKUP(C395,[1]Sheet1!$B:$D,3,FALSE)</f>
        <v>Commercial Banks</v>
      </c>
      <c r="Z395">
        <f>IFERROR(VLOOKUP(C395,[2]!LTP,2,FALSE),0)</f>
        <v>242</v>
      </c>
      <c r="AA395" s="12">
        <f t="shared" si="6"/>
        <v>13.444444444444445</v>
      </c>
      <c r="AB395" s="12">
        <v>13</v>
      </c>
      <c r="AC395" s="12">
        <v>3.2</v>
      </c>
      <c r="AD395" s="11"/>
      <c r="AE395" s="11"/>
      <c r="AF395" s="11"/>
      <c r="AG395" s="11"/>
    </row>
    <row r="396" spans="1:33" x14ac:dyDescent="0.45">
      <c r="A396" t="s">
        <v>54</v>
      </c>
      <c r="B396" t="s">
        <v>58</v>
      </c>
      <c r="C396" t="s">
        <v>44</v>
      </c>
      <c r="D396">
        <v>290</v>
      </c>
      <c r="E396" s="12">
        <v>13985250</v>
      </c>
      <c r="F396" s="12">
        <v>6239899</v>
      </c>
      <c r="G396" s="12">
        <v>114733185</v>
      </c>
      <c r="H396" s="12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3" t="str">
        <f>VLOOKUP(C396,[1]Sheet1!$B:$D,3,FALSE)</f>
        <v>Commercial Banks</v>
      </c>
      <c r="Z396">
        <f>IFERROR(VLOOKUP(C396,[2]!LTP,2,FALSE),0)</f>
        <v>210</v>
      </c>
      <c r="AA396" s="12">
        <f t="shared" si="6"/>
        <v>11.052631578947368</v>
      </c>
      <c r="AB396" s="12">
        <v>15</v>
      </c>
      <c r="AC396" s="12">
        <v>0</v>
      </c>
      <c r="AD396" s="11"/>
      <c r="AE396" s="11"/>
      <c r="AF396" s="11"/>
      <c r="AG396" s="11"/>
    </row>
    <row r="397" spans="1:33" x14ac:dyDescent="0.45">
      <c r="A397" t="s">
        <v>54</v>
      </c>
      <c r="B397" t="s">
        <v>58</v>
      </c>
      <c r="C397" t="s">
        <v>45</v>
      </c>
      <c r="D397">
        <v>309</v>
      </c>
      <c r="E397" s="12">
        <v>8801381</v>
      </c>
      <c r="F397" s="12">
        <v>3893506</v>
      </c>
      <c r="G397" s="12">
        <v>100806586</v>
      </c>
      <c r="H397" s="12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3" t="str">
        <f>VLOOKUP(C397,[1]Sheet1!$B:$D,3,FALSE)</f>
        <v>Commercial Banks</v>
      </c>
      <c r="Z397">
        <f>IFERROR(VLOOKUP(C397,[2]!LTP,2,FALSE),0)</f>
        <v>290.2</v>
      </c>
      <c r="AA397" s="12">
        <f t="shared" si="6"/>
        <v>11.607999999999999</v>
      </c>
      <c r="AB397" s="12">
        <v>10</v>
      </c>
      <c r="AC397" s="12">
        <v>3.6</v>
      </c>
      <c r="AD397" s="11"/>
      <c r="AE397" s="11"/>
      <c r="AF397" s="11"/>
      <c r="AG397" s="11"/>
    </row>
    <row r="398" spans="1:33" x14ac:dyDescent="0.45">
      <c r="A398" t="s">
        <v>54</v>
      </c>
      <c r="B398" t="s">
        <v>58</v>
      </c>
      <c r="C398" t="s">
        <v>46</v>
      </c>
      <c r="D398">
        <v>324.89999999999998</v>
      </c>
      <c r="E398" s="12">
        <v>8956206</v>
      </c>
      <c r="F398" s="12">
        <v>5703023</v>
      </c>
      <c r="G398" s="12">
        <v>107002501</v>
      </c>
      <c r="H398" s="12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3" t="str">
        <f>VLOOKUP(C398,[1]Sheet1!$B:$D,3,FALSE)</f>
        <v>Commercial Banks</v>
      </c>
      <c r="Z398">
        <f>IFERROR(VLOOKUP(C398,[2]!LTP,2,FALSE),0)</f>
        <v>363.5</v>
      </c>
      <c r="AA398" s="12">
        <f t="shared" si="6"/>
        <v>17.30952380952381</v>
      </c>
      <c r="AB398" s="12">
        <v>6</v>
      </c>
      <c r="AC398" s="12">
        <v>3.47</v>
      </c>
      <c r="AD398" s="11"/>
      <c r="AE398" s="11"/>
      <c r="AF398" s="11"/>
      <c r="AG398" s="11"/>
    </row>
    <row r="399" spans="1:33" x14ac:dyDescent="0.45">
      <c r="A399" t="s">
        <v>54</v>
      </c>
      <c r="B399" t="s">
        <v>58</v>
      </c>
      <c r="C399" t="s">
        <v>47</v>
      </c>
      <c r="D399">
        <v>390</v>
      </c>
      <c r="E399" s="12">
        <v>9787767</v>
      </c>
      <c r="F399" s="12">
        <v>5230336</v>
      </c>
      <c r="G399" s="12">
        <v>130345856</v>
      </c>
      <c r="H399" s="12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3" t="str">
        <f>VLOOKUP(C399,[1]Sheet1!$B:$D,3,FALSE)</f>
        <v>Commercial Banks</v>
      </c>
      <c r="Z399">
        <f>IFERROR(VLOOKUP(C399,[2]!LTP,2,FALSE),0)</f>
        <v>274</v>
      </c>
      <c r="AA399" s="12">
        <f t="shared" si="6"/>
        <v>15.222222222222221</v>
      </c>
      <c r="AB399" s="12">
        <v>12</v>
      </c>
      <c r="AC399" s="12">
        <v>3</v>
      </c>
      <c r="AD399" s="11"/>
      <c r="AE399" s="11"/>
      <c r="AF399" s="11"/>
      <c r="AG399" s="11"/>
    </row>
    <row r="400" spans="1:33" x14ac:dyDescent="0.45">
      <c r="A400" t="s">
        <v>54</v>
      </c>
      <c r="B400" t="s">
        <v>58</v>
      </c>
      <c r="C400" t="s">
        <v>48</v>
      </c>
      <c r="D400">
        <v>435.5</v>
      </c>
      <c r="E400" s="12">
        <v>8011431</v>
      </c>
      <c r="F400" s="12">
        <v>6872261</v>
      </c>
      <c r="G400" s="12">
        <v>85514375</v>
      </c>
      <c r="H400" s="12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3" t="str">
        <f>VLOOKUP(C400,[1]Sheet1!$B:$D,3,FALSE)</f>
        <v>Commercial Banks</v>
      </c>
      <c r="Z400">
        <f>IFERROR(VLOOKUP(C400,[2]!LTP,2,FALSE),0)</f>
        <v>562</v>
      </c>
      <c r="AA400" s="12">
        <f t="shared" si="6"/>
        <v>18.733333333333334</v>
      </c>
      <c r="AB400" s="12">
        <v>7</v>
      </c>
      <c r="AC400" s="12">
        <v>4.84</v>
      </c>
      <c r="AD400" s="11"/>
      <c r="AE400" s="11"/>
      <c r="AF400" s="11"/>
      <c r="AG400" s="11"/>
    </row>
    <row r="401" spans="1:33" x14ac:dyDescent="0.45">
      <c r="A401" t="s">
        <v>54</v>
      </c>
      <c r="B401" t="s">
        <v>58</v>
      </c>
      <c r="C401" t="s">
        <v>49</v>
      </c>
      <c r="D401">
        <v>231</v>
      </c>
      <c r="E401" s="12">
        <v>8967811</v>
      </c>
      <c r="F401" s="12">
        <v>3765358</v>
      </c>
      <c r="G401" s="12">
        <v>86355780</v>
      </c>
      <c r="H401" s="12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3" t="str">
        <f>VLOOKUP(C401,[1]Sheet1!$B:$D,3,FALSE)</f>
        <v>Commercial Banks</v>
      </c>
      <c r="Z401">
        <f>IFERROR(VLOOKUP(C401,[2]!LTP,2,FALSE),0)</f>
        <v>0</v>
      </c>
      <c r="AA401" s="12">
        <f t="shared" si="6"/>
        <v>0</v>
      </c>
      <c r="AB401" s="12">
        <v>5.8</v>
      </c>
      <c r="AC401" s="12">
        <v>2.48</v>
      </c>
      <c r="AD401" s="11"/>
      <c r="AE401" s="11"/>
      <c r="AF401" s="11"/>
      <c r="AG401" s="11"/>
    </row>
    <row r="402" spans="1:33" x14ac:dyDescent="0.45">
      <c r="A402" t="s">
        <v>54</v>
      </c>
      <c r="B402" t="s">
        <v>58</v>
      </c>
      <c r="C402" t="s">
        <v>50</v>
      </c>
      <c r="D402">
        <v>214</v>
      </c>
      <c r="E402" s="12">
        <v>8415472</v>
      </c>
      <c r="F402" s="12">
        <v>2501455</v>
      </c>
      <c r="G402" s="12">
        <v>58774581</v>
      </c>
      <c r="H402" s="12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3" t="str">
        <f>VLOOKUP(C402,[1]Sheet1!$B:$D,3,FALSE)</f>
        <v>Delist</v>
      </c>
      <c r="Z402">
        <f>IFERROR(VLOOKUP(C402,[2]!LTP,2,FALSE),0)</f>
        <v>0</v>
      </c>
      <c r="AA402" s="12">
        <f t="shared" si="6"/>
        <v>0</v>
      </c>
      <c r="AB402" s="12">
        <v>5.25</v>
      </c>
      <c r="AC402" s="12">
        <v>2.25</v>
      </c>
      <c r="AD402" s="11"/>
      <c r="AE402" s="11"/>
      <c r="AF402" s="11"/>
      <c r="AG402" s="11"/>
    </row>
    <row r="403" spans="1:33" x14ac:dyDescent="0.45">
      <c r="A403" t="s">
        <v>54</v>
      </c>
      <c r="B403" t="s">
        <v>58</v>
      </c>
      <c r="C403" t="s">
        <v>51</v>
      </c>
      <c r="D403">
        <v>261.5</v>
      </c>
      <c r="E403" s="12">
        <v>10315507</v>
      </c>
      <c r="F403" s="12">
        <v>5331905</v>
      </c>
      <c r="G403" s="12">
        <v>118070714</v>
      </c>
      <c r="H403" s="12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3" t="str">
        <f>VLOOKUP(C403,[1]Sheet1!$B:$D,3,FALSE)</f>
        <v>Commercial Banks</v>
      </c>
      <c r="Z403">
        <f>IFERROR(VLOOKUP(C403,[2]!LTP,2,FALSE),0)</f>
        <v>178.9</v>
      </c>
      <c r="AA403" s="12">
        <f t="shared" si="6"/>
        <v>9.4157894736842103</v>
      </c>
      <c r="AB403" s="12">
        <v>10</v>
      </c>
      <c r="AC403" s="12">
        <v>0.52629999999999999</v>
      </c>
      <c r="AD403" s="11"/>
      <c r="AE403" s="11"/>
      <c r="AF403" s="11"/>
      <c r="AG403" s="11"/>
    </row>
    <row r="404" spans="1:33" x14ac:dyDescent="0.45">
      <c r="A404" t="s">
        <v>54</v>
      </c>
      <c r="B404" t="s">
        <v>58</v>
      </c>
      <c r="C404" t="s">
        <v>52</v>
      </c>
      <c r="D404">
        <v>237.1</v>
      </c>
      <c r="E404" s="12">
        <v>8546887</v>
      </c>
      <c r="F404" s="12">
        <v>5121444</v>
      </c>
      <c r="G404" s="12">
        <v>89770924</v>
      </c>
      <c r="H404" s="12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3" t="str">
        <f>VLOOKUP(C404,[1]Sheet1!$B:$D,3,FALSE)</f>
        <v>Delist</v>
      </c>
      <c r="Z404">
        <f>IFERROR(VLOOKUP(C404,[2]!LTP,2,FALSE),0)</f>
        <v>0</v>
      </c>
      <c r="AA404" s="12">
        <f t="shared" si="6"/>
        <v>0</v>
      </c>
      <c r="AB404" s="12">
        <v>13</v>
      </c>
      <c r="AC404" s="12">
        <v>3</v>
      </c>
      <c r="AD404" s="11"/>
      <c r="AE404" s="11"/>
      <c r="AF404" s="11"/>
      <c r="AG404" s="11"/>
    </row>
    <row r="405" spans="1:33" x14ac:dyDescent="0.45">
      <c r="A405" t="s">
        <v>55</v>
      </c>
      <c r="B405" t="s">
        <v>58</v>
      </c>
      <c r="C405" t="s">
        <v>26</v>
      </c>
      <c r="D405">
        <v>365</v>
      </c>
      <c r="E405" s="12">
        <v>9556461</v>
      </c>
      <c r="F405" s="12">
        <v>13470266</v>
      </c>
      <c r="G405" s="12">
        <v>143648273</v>
      </c>
      <c r="H405" s="12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3" t="str">
        <f>VLOOKUP(C405,[1]Sheet1!$B:$D,3,FALSE)</f>
        <v>Commercial Banks</v>
      </c>
      <c r="Z405">
        <f>IFERROR(VLOOKUP(C405,[2]!LTP,2,FALSE),0)</f>
        <v>258.8</v>
      </c>
      <c r="AA405" s="12">
        <f t="shared" si="6"/>
        <v>7.8424242424242427</v>
      </c>
      <c r="AB405" s="12">
        <v>15</v>
      </c>
      <c r="AC405" s="12">
        <v>0.78949999999999998</v>
      </c>
      <c r="AD405" s="11"/>
      <c r="AE405" s="11"/>
      <c r="AF405" s="11"/>
      <c r="AG405" s="11"/>
    </row>
    <row r="406" spans="1:33" x14ac:dyDescent="0.45">
      <c r="A406" t="s">
        <v>55</v>
      </c>
      <c r="B406" t="s">
        <v>58</v>
      </c>
      <c r="C406" t="s">
        <v>27</v>
      </c>
      <c r="D406">
        <v>210</v>
      </c>
      <c r="E406" s="12">
        <v>8003390</v>
      </c>
      <c r="F406" s="12">
        <v>2068815</v>
      </c>
      <c r="G406" s="12">
        <v>57512407</v>
      </c>
      <c r="H406" s="12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3" t="str">
        <f>VLOOKUP(C406,[1]Sheet1!$B:$D,3,FALSE)</f>
        <v>Delist</v>
      </c>
      <c r="Z406">
        <f>IFERROR(VLOOKUP(C406,[2]!LTP,2,FALSE),0)</f>
        <v>0</v>
      </c>
      <c r="AA406" s="12">
        <f t="shared" si="6"/>
        <v>0</v>
      </c>
      <c r="AB406" s="12">
        <v>8</v>
      </c>
      <c r="AC406" s="12">
        <v>0.42</v>
      </c>
      <c r="AD406" s="11"/>
      <c r="AE406" s="11"/>
      <c r="AF406" s="11"/>
      <c r="AG406" s="11"/>
    </row>
    <row r="407" spans="1:33" x14ac:dyDescent="0.45">
      <c r="A407" t="s">
        <v>55</v>
      </c>
      <c r="B407" t="s">
        <v>58</v>
      </c>
      <c r="C407" t="s">
        <v>28</v>
      </c>
      <c r="D407">
        <v>249</v>
      </c>
      <c r="E407" s="12">
        <v>9089817</v>
      </c>
      <c r="F407" s="12">
        <v>4278408</v>
      </c>
      <c r="G407" s="12">
        <v>88516228</v>
      </c>
      <c r="H407" s="12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3" t="str">
        <f>VLOOKUP(C407,[1]Sheet1!$B:$D,3,FALSE)</f>
        <v>Commercial Banks</v>
      </c>
      <c r="Z407">
        <f>IFERROR(VLOOKUP(C407,[2]!LTP,2,FALSE),0)</f>
        <v>193.2</v>
      </c>
      <c r="AA407" s="12">
        <f t="shared" si="6"/>
        <v>16.099999999999998</v>
      </c>
      <c r="AB407" s="12">
        <v>8</v>
      </c>
      <c r="AC407" s="12">
        <v>3</v>
      </c>
      <c r="AD407" s="11"/>
      <c r="AE407" s="11"/>
      <c r="AF407" s="11"/>
      <c r="AG407" s="11"/>
    </row>
    <row r="408" spans="1:33" x14ac:dyDescent="0.45">
      <c r="A408" t="s">
        <v>55</v>
      </c>
      <c r="B408" t="s">
        <v>58</v>
      </c>
      <c r="C408" t="s">
        <v>29</v>
      </c>
      <c r="D408">
        <v>502</v>
      </c>
      <c r="E408" s="12">
        <v>8510207</v>
      </c>
      <c r="F408" s="12">
        <v>10110900</v>
      </c>
      <c r="G408" s="12">
        <v>143545475</v>
      </c>
      <c r="H408" s="12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3" t="str">
        <f>VLOOKUP(C408,[1]Sheet1!$B:$D,3,FALSE)</f>
        <v>Commercial Banks</v>
      </c>
      <c r="Z408">
        <f>IFERROR(VLOOKUP(C408,[2]!LTP,2,FALSE),0)</f>
        <v>590</v>
      </c>
      <c r="AA408" s="12">
        <f t="shared" si="6"/>
        <v>20.344827586206897</v>
      </c>
      <c r="AB408" s="12">
        <v>5</v>
      </c>
      <c r="AC408" s="12">
        <v>5.53</v>
      </c>
      <c r="AD408" s="11"/>
      <c r="AE408" s="11"/>
      <c r="AF408" s="11"/>
      <c r="AG408" s="11"/>
    </row>
    <row r="409" spans="1:33" x14ac:dyDescent="0.45">
      <c r="A409" t="s">
        <v>55</v>
      </c>
      <c r="B409" t="s">
        <v>58</v>
      </c>
      <c r="C409" t="s">
        <v>30</v>
      </c>
      <c r="D409">
        <v>297</v>
      </c>
      <c r="E409" s="12">
        <v>18975880</v>
      </c>
      <c r="F409" s="12">
        <v>10042074</v>
      </c>
      <c r="G409" s="12">
        <v>212315385</v>
      </c>
      <c r="H409" s="12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3" t="str">
        <f>VLOOKUP(C409,[1]Sheet1!$B:$D,3,FALSE)</f>
        <v>Commercial Banks</v>
      </c>
      <c r="Z409">
        <f>IFERROR(VLOOKUP(C409,[2]!LTP,2,FALSE),0)</f>
        <v>199.9</v>
      </c>
      <c r="AA409" s="12">
        <f t="shared" si="6"/>
        <v>12.49375</v>
      </c>
      <c r="AB409" s="12">
        <v>14</v>
      </c>
      <c r="AC409" s="12">
        <v>2</v>
      </c>
      <c r="AD409" s="11"/>
      <c r="AE409" s="11"/>
      <c r="AF409" s="11"/>
      <c r="AG409" s="11"/>
    </row>
    <row r="410" spans="1:33" x14ac:dyDescent="0.45">
      <c r="A410" t="s">
        <v>55</v>
      </c>
      <c r="B410" t="s">
        <v>58</v>
      </c>
      <c r="C410" t="s">
        <v>31</v>
      </c>
      <c r="D410">
        <v>484</v>
      </c>
      <c r="E410" s="12">
        <v>9372281</v>
      </c>
      <c r="F410" s="12">
        <v>8173016</v>
      </c>
      <c r="G410" s="12">
        <v>125264382</v>
      </c>
      <c r="H410" s="12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3" t="str">
        <f>VLOOKUP(C410,[1]Sheet1!$B:$D,3,FALSE)</f>
        <v>Commercial Banks</v>
      </c>
      <c r="Z410">
        <f>IFERROR(VLOOKUP(C410,[2]!LTP,2,FALSE),0)</f>
        <v>226.5</v>
      </c>
      <c r="AA410" s="12">
        <f t="shared" si="6"/>
        <v>8.3888888888888893</v>
      </c>
      <c r="AB410" s="12">
        <v>14</v>
      </c>
      <c r="AC410" s="12">
        <v>6</v>
      </c>
      <c r="AD410" s="11"/>
      <c r="AE410" s="11"/>
      <c r="AF410" s="11"/>
      <c r="AG410" s="11"/>
    </row>
    <row r="411" spans="1:33" x14ac:dyDescent="0.45">
      <c r="A411" t="s">
        <v>55</v>
      </c>
      <c r="B411" t="s">
        <v>58</v>
      </c>
      <c r="C411" t="s">
        <v>33</v>
      </c>
      <c r="D411">
        <v>213.1</v>
      </c>
      <c r="E411" s="12">
        <v>12520049</v>
      </c>
      <c r="F411" s="12">
        <v>4565762</v>
      </c>
      <c r="G411" s="12">
        <v>116547033</v>
      </c>
      <c r="H411" s="12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3" t="str">
        <f>VLOOKUP(C411,[1]Sheet1!$B:$D,3,FALSE)</f>
        <v>Commercial Banks</v>
      </c>
      <c r="Z411">
        <f>IFERROR(VLOOKUP(C411,[2]!LTP,2,FALSE),0)</f>
        <v>179.8</v>
      </c>
      <c r="AA411" s="12">
        <f t="shared" si="6"/>
        <v>17.98</v>
      </c>
      <c r="AB411" s="12">
        <v>10.85</v>
      </c>
      <c r="AC411" s="12">
        <v>3.15</v>
      </c>
      <c r="AD411" s="11"/>
      <c r="AE411" s="11"/>
      <c r="AF411" s="11"/>
      <c r="AG411" s="11"/>
    </row>
    <row r="412" spans="1:33" x14ac:dyDescent="0.45">
      <c r="A412" t="s">
        <v>55</v>
      </c>
      <c r="B412" t="s">
        <v>58</v>
      </c>
      <c r="C412" t="s">
        <v>34</v>
      </c>
      <c r="D412">
        <v>230</v>
      </c>
      <c r="E412" s="12">
        <v>9812560</v>
      </c>
      <c r="F412" s="12">
        <v>4144407</v>
      </c>
      <c r="G412" s="12">
        <v>100864397</v>
      </c>
      <c r="H412" s="12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3" t="str">
        <f>VLOOKUP(C412,[1]Sheet1!$B:$D,3,FALSE)</f>
        <v>Commercial Banks</v>
      </c>
      <c r="Z412">
        <f>IFERROR(VLOOKUP(C412,[2]!LTP,2,FALSE),0)</f>
        <v>0</v>
      </c>
      <c r="AA412" s="12">
        <f t="shared" si="6"/>
        <v>0</v>
      </c>
      <c r="AB412" s="12">
        <v>9</v>
      </c>
      <c r="AC412" s="12">
        <v>2.5</v>
      </c>
      <c r="AD412" s="11"/>
      <c r="AE412" s="11"/>
      <c r="AF412" s="11"/>
      <c r="AG412" s="11"/>
    </row>
    <row r="413" spans="1:33" x14ac:dyDescent="0.45">
      <c r="A413" t="s">
        <v>55</v>
      </c>
      <c r="B413" t="s">
        <v>58</v>
      </c>
      <c r="C413" t="s">
        <v>35</v>
      </c>
      <c r="D413">
        <v>268</v>
      </c>
      <c r="E413" s="12">
        <v>8458478</v>
      </c>
      <c r="F413" s="12">
        <v>3113117</v>
      </c>
      <c r="G413" s="12">
        <v>104098900</v>
      </c>
      <c r="H413" s="12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3" t="str">
        <f>VLOOKUP(C413,[1]Sheet1!$B:$D,3,FALSE)</f>
        <v>Commercial Banks</v>
      </c>
      <c r="Z413">
        <f>IFERROR(VLOOKUP(C413,[2]!LTP,2,FALSE),0)</f>
        <v>254</v>
      </c>
      <c r="AA413" s="12">
        <f t="shared" si="6"/>
        <v>16.933333333333334</v>
      </c>
      <c r="AB413" s="12">
        <v>7.03</v>
      </c>
      <c r="AC413" s="12">
        <v>3.37</v>
      </c>
      <c r="AD413" s="11"/>
      <c r="AE413" s="11"/>
      <c r="AF413" s="11"/>
      <c r="AG413" s="11"/>
    </row>
    <row r="414" spans="1:33" x14ac:dyDescent="0.45">
      <c r="A414" t="s">
        <v>55</v>
      </c>
      <c r="B414" t="s">
        <v>58</v>
      </c>
      <c r="C414" t="s">
        <v>36</v>
      </c>
      <c r="D414">
        <v>232.9</v>
      </c>
      <c r="E414" s="12">
        <v>13138621</v>
      </c>
      <c r="F414" s="12">
        <v>4465671</v>
      </c>
      <c r="G414" s="12">
        <v>127894615</v>
      </c>
      <c r="H414" s="12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3" t="str">
        <f>VLOOKUP(C414,[1]Sheet1!$B:$D,3,FALSE)</f>
        <v>Delist</v>
      </c>
      <c r="Z414">
        <f>IFERROR(VLOOKUP(C414,[2]!LTP,2,FALSE),0)</f>
        <v>0</v>
      </c>
      <c r="AA414" s="12">
        <f t="shared" si="6"/>
        <v>0</v>
      </c>
      <c r="AB414" s="12">
        <v>10</v>
      </c>
      <c r="AC414" s="12">
        <v>3.05</v>
      </c>
      <c r="AD414" s="11"/>
      <c r="AE414" s="11"/>
      <c r="AF414" s="11"/>
      <c r="AG414" s="11"/>
    </row>
    <row r="415" spans="1:33" x14ac:dyDescent="0.45">
      <c r="A415" t="s">
        <v>55</v>
      </c>
      <c r="B415" t="s">
        <v>58</v>
      </c>
      <c r="C415" t="s">
        <v>37</v>
      </c>
      <c r="D415">
        <v>924.6</v>
      </c>
      <c r="E415" s="12">
        <v>10097497</v>
      </c>
      <c r="F415" s="12">
        <v>15703984</v>
      </c>
      <c r="G415" s="12">
        <v>190806470</v>
      </c>
      <c r="H415" s="12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3" t="str">
        <f>VLOOKUP(C415,[1]Sheet1!$B:$D,3,FALSE)</f>
        <v>Commercial Banks</v>
      </c>
      <c r="Z415">
        <f>IFERROR(VLOOKUP(C415,[2]!LTP,2,FALSE),0)</f>
        <v>616.79999999999995</v>
      </c>
      <c r="AA415" s="12">
        <f t="shared" si="6"/>
        <v>17.622857142857143</v>
      </c>
      <c r="AB415" s="12">
        <v>33.5</v>
      </c>
      <c r="AC415" s="12">
        <v>1.76</v>
      </c>
      <c r="AD415" s="11"/>
      <c r="AE415" s="11"/>
      <c r="AF415" s="11"/>
      <c r="AG415" s="11"/>
    </row>
    <row r="416" spans="1:33" x14ac:dyDescent="0.45">
      <c r="A416" t="s">
        <v>55</v>
      </c>
      <c r="B416" t="s">
        <v>58</v>
      </c>
      <c r="C416" t="s">
        <v>38</v>
      </c>
      <c r="D416">
        <v>399</v>
      </c>
      <c r="E416" s="12">
        <v>8495814</v>
      </c>
      <c r="F416" s="12">
        <v>4600594</v>
      </c>
      <c r="G416" s="12">
        <v>66435054</v>
      </c>
      <c r="H416" s="12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3" t="str">
        <f>VLOOKUP(C416,[1]Sheet1!$B:$D,3,FALSE)</f>
        <v>Delist</v>
      </c>
      <c r="Z416">
        <f>IFERROR(VLOOKUP(C416,[2]!LTP,2,FALSE),0)</f>
        <v>0</v>
      </c>
      <c r="AA416" s="12">
        <f t="shared" si="6"/>
        <v>0</v>
      </c>
      <c r="AB416" s="12">
        <v>6</v>
      </c>
      <c r="AC416" s="12">
        <v>2.42</v>
      </c>
      <c r="AD416" s="11"/>
      <c r="AE416" s="11"/>
      <c r="AF416" s="11"/>
      <c r="AG416" s="11"/>
    </row>
    <row r="417" spans="1:33" x14ac:dyDescent="0.45">
      <c r="A417" t="s">
        <v>55</v>
      </c>
      <c r="B417" t="s">
        <v>58</v>
      </c>
      <c r="C417" t="s">
        <v>39</v>
      </c>
      <c r="D417">
        <v>312</v>
      </c>
      <c r="E417" s="12">
        <v>11282820</v>
      </c>
      <c r="F417" s="12">
        <v>18899208</v>
      </c>
      <c r="G417" s="12">
        <v>142114285</v>
      </c>
      <c r="H417" s="12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3" t="str">
        <f>VLOOKUP(C417,[1]Sheet1!$B:$D,3,FALSE)</f>
        <v>Commercial Banks</v>
      </c>
      <c r="Z417">
        <f>IFERROR(VLOOKUP(C417,[2]!LTP,2,FALSE),0)</f>
        <v>264</v>
      </c>
      <c r="AA417" s="12">
        <f t="shared" si="6"/>
        <v>11.478260869565217</v>
      </c>
      <c r="AB417" s="12">
        <v>12</v>
      </c>
      <c r="AC417" s="12">
        <v>4</v>
      </c>
      <c r="AD417" s="11"/>
      <c r="AE417" s="11"/>
      <c r="AF417" s="11"/>
      <c r="AG417" s="11"/>
    </row>
    <row r="418" spans="1:33" x14ac:dyDescent="0.45">
      <c r="A418" t="s">
        <v>55</v>
      </c>
      <c r="B418" t="s">
        <v>58</v>
      </c>
      <c r="C418" t="s">
        <v>40</v>
      </c>
      <c r="D418">
        <v>221.1</v>
      </c>
      <c r="E418" s="12">
        <v>9353917</v>
      </c>
      <c r="F418" s="12">
        <v>3826566</v>
      </c>
      <c r="G418" s="12">
        <v>73786879</v>
      </c>
      <c r="H418" s="12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3" t="str">
        <f>VLOOKUP(C418,[1]Sheet1!$B:$D,3,FALSE)</f>
        <v>Delist</v>
      </c>
      <c r="Z418">
        <f>IFERROR(VLOOKUP(C418,[2]!LTP,2,FALSE),0)</f>
        <v>0</v>
      </c>
      <c r="AA418" s="12">
        <f t="shared" si="6"/>
        <v>0</v>
      </c>
      <c r="AB418" s="12">
        <v>10.269500000000001</v>
      </c>
      <c r="AC418" s="12">
        <v>0.54049999999999998</v>
      </c>
      <c r="AD418" s="11"/>
      <c r="AE418" s="11"/>
      <c r="AF418" s="11"/>
      <c r="AG418" s="11"/>
    </row>
    <row r="419" spans="1:33" x14ac:dyDescent="0.45">
      <c r="A419" t="s">
        <v>55</v>
      </c>
      <c r="B419" t="s">
        <v>58</v>
      </c>
      <c r="C419" t="s">
        <v>41</v>
      </c>
      <c r="D419">
        <v>460</v>
      </c>
      <c r="E419" s="12">
        <v>14248955</v>
      </c>
      <c r="F419" s="12">
        <v>13071293</v>
      </c>
      <c r="G419" s="12">
        <v>166362126</v>
      </c>
      <c r="H419" s="12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3" t="str">
        <f>VLOOKUP(C419,[1]Sheet1!$B:$D,3,FALSE)</f>
        <v>Delist</v>
      </c>
      <c r="Z419">
        <f>IFERROR(VLOOKUP(C419,[2]!LTP,2,FALSE),0)</f>
        <v>0</v>
      </c>
      <c r="AA419" s="12">
        <f t="shared" si="6"/>
        <v>0</v>
      </c>
      <c r="AB419" s="12">
        <v>13</v>
      </c>
      <c r="AC419" s="12">
        <v>5.5</v>
      </c>
      <c r="AD419" s="11"/>
      <c r="AE419" s="11"/>
      <c r="AF419" s="11"/>
      <c r="AG419" s="11"/>
    </row>
    <row r="420" spans="1:33" x14ac:dyDescent="0.45">
      <c r="A420" t="s">
        <v>55</v>
      </c>
      <c r="B420" t="s">
        <v>58</v>
      </c>
      <c r="C420" t="s">
        <v>42</v>
      </c>
      <c r="D420">
        <v>751</v>
      </c>
      <c r="E420" s="12">
        <v>9717652</v>
      </c>
      <c r="F420" s="12">
        <v>7517884</v>
      </c>
      <c r="G420" s="12">
        <v>201630384</v>
      </c>
      <c r="H420" s="12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3" t="str">
        <f>VLOOKUP(C420,[1]Sheet1!$B:$D,3,FALSE)</f>
        <v>Commercial Banks</v>
      </c>
      <c r="Z420">
        <f>IFERROR(VLOOKUP(C420,[2]!LTP,2,FALSE),0)</f>
        <v>810</v>
      </c>
      <c r="AA420" s="12">
        <f t="shared" si="6"/>
        <v>25.3125</v>
      </c>
      <c r="AB420" s="12">
        <v>19</v>
      </c>
      <c r="AC420" s="12">
        <v>1</v>
      </c>
      <c r="AD420" s="11"/>
      <c r="AE420" s="11"/>
      <c r="AF420" s="11"/>
      <c r="AG420" s="11"/>
    </row>
    <row r="421" spans="1:33" x14ac:dyDescent="0.45">
      <c r="A421" t="s">
        <v>55</v>
      </c>
      <c r="B421" t="s">
        <v>58</v>
      </c>
      <c r="C421" t="s">
        <v>43</v>
      </c>
      <c r="D421">
        <v>291</v>
      </c>
      <c r="E421" s="12">
        <v>13950987</v>
      </c>
      <c r="F421" s="12">
        <v>6915467</v>
      </c>
      <c r="G421" s="12">
        <v>131660368</v>
      </c>
      <c r="H421" s="12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3" t="str">
        <f>VLOOKUP(C421,[1]Sheet1!$B:$D,3,FALSE)</f>
        <v>Commercial Banks</v>
      </c>
      <c r="Z421">
        <f>IFERROR(VLOOKUP(C421,[2]!LTP,2,FALSE),0)</f>
        <v>242</v>
      </c>
      <c r="AA421" s="12">
        <f t="shared" si="6"/>
        <v>15.125</v>
      </c>
      <c r="AB421" s="12">
        <v>13</v>
      </c>
      <c r="AC421" s="12">
        <v>3.2</v>
      </c>
      <c r="AD421" s="11"/>
      <c r="AE421" s="11"/>
      <c r="AF421" s="11"/>
      <c r="AG421" s="11"/>
    </row>
    <row r="422" spans="1:33" x14ac:dyDescent="0.45">
      <c r="A422" t="s">
        <v>55</v>
      </c>
      <c r="B422" t="s">
        <v>58</v>
      </c>
      <c r="C422" t="s">
        <v>44</v>
      </c>
      <c r="D422">
        <v>290</v>
      </c>
      <c r="E422" s="12">
        <v>13985250</v>
      </c>
      <c r="F422" s="12">
        <v>6560687</v>
      </c>
      <c r="G422" s="12">
        <v>119441614</v>
      </c>
      <c r="H422" s="12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3" t="str">
        <f>VLOOKUP(C422,[1]Sheet1!$B:$D,3,FALSE)</f>
        <v>Commercial Banks</v>
      </c>
      <c r="Z422">
        <f>IFERROR(VLOOKUP(C422,[2]!LTP,2,FALSE),0)</f>
        <v>210</v>
      </c>
      <c r="AA422" s="12">
        <f t="shared" si="6"/>
        <v>13.125</v>
      </c>
      <c r="AB422" s="12">
        <v>15</v>
      </c>
      <c r="AC422" s="12">
        <v>0</v>
      </c>
      <c r="AD422" s="11"/>
      <c r="AE422" s="11"/>
      <c r="AF422" s="11"/>
      <c r="AG422" s="11"/>
    </row>
    <row r="423" spans="1:33" x14ac:dyDescent="0.45">
      <c r="A423" t="s">
        <v>55</v>
      </c>
      <c r="B423" t="s">
        <v>58</v>
      </c>
      <c r="C423" t="s">
        <v>45</v>
      </c>
      <c r="D423">
        <v>309.5</v>
      </c>
      <c r="E423" s="12">
        <v>8801381</v>
      </c>
      <c r="F423" s="12">
        <v>3945409</v>
      </c>
      <c r="G423" s="12">
        <v>106835786</v>
      </c>
      <c r="H423" s="12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3" t="str">
        <f>VLOOKUP(C423,[1]Sheet1!$B:$D,3,FALSE)</f>
        <v>Commercial Banks</v>
      </c>
      <c r="Z423">
        <f>IFERROR(VLOOKUP(C423,[2]!LTP,2,FALSE),0)</f>
        <v>290.2</v>
      </c>
      <c r="AA423" s="12">
        <f t="shared" si="6"/>
        <v>15.273684210526316</v>
      </c>
      <c r="AB423" s="12">
        <v>10</v>
      </c>
      <c r="AC423" s="12">
        <v>3.6</v>
      </c>
      <c r="AD423" s="11"/>
      <c r="AE423" s="11"/>
      <c r="AF423" s="11"/>
      <c r="AG423" s="11"/>
    </row>
    <row r="424" spans="1:33" x14ac:dyDescent="0.45">
      <c r="A424" t="s">
        <v>55</v>
      </c>
      <c r="B424" t="s">
        <v>58</v>
      </c>
      <c r="C424" t="s">
        <v>46</v>
      </c>
      <c r="D424">
        <v>324.89999999999998</v>
      </c>
      <c r="E424" s="12">
        <v>8956206</v>
      </c>
      <c r="F424" s="12">
        <v>5789147</v>
      </c>
      <c r="G424" s="12">
        <v>110445873</v>
      </c>
      <c r="H424" s="12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3" t="str">
        <f>VLOOKUP(C424,[1]Sheet1!$B:$D,3,FALSE)</f>
        <v>Commercial Banks</v>
      </c>
      <c r="Z424">
        <f>IFERROR(VLOOKUP(C424,[2]!LTP,2,FALSE),0)</f>
        <v>363.5</v>
      </c>
      <c r="AA424" s="12">
        <f t="shared" si="6"/>
        <v>21.382352941176471</v>
      </c>
      <c r="AB424" s="12">
        <v>6</v>
      </c>
      <c r="AC424" s="12">
        <v>3.47</v>
      </c>
      <c r="AD424" s="11"/>
      <c r="AE424" s="11"/>
      <c r="AF424" s="11"/>
      <c r="AG424" s="11"/>
    </row>
    <row r="425" spans="1:33" x14ac:dyDescent="0.45">
      <c r="A425" t="s">
        <v>55</v>
      </c>
      <c r="B425" t="s">
        <v>58</v>
      </c>
      <c r="C425" t="s">
        <v>47</v>
      </c>
      <c r="D425">
        <v>390</v>
      </c>
      <c r="E425" s="12">
        <v>9787767</v>
      </c>
      <c r="F425" s="12">
        <v>6188052</v>
      </c>
      <c r="G425" s="12">
        <v>139609498</v>
      </c>
      <c r="H425" s="12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3" t="str">
        <f>VLOOKUP(C425,[1]Sheet1!$B:$D,3,FALSE)</f>
        <v>Commercial Banks</v>
      </c>
      <c r="Z425">
        <f>IFERROR(VLOOKUP(C425,[2]!LTP,2,FALSE),0)</f>
        <v>274</v>
      </c>
      <c r="AA425" s="12">
        <f t="shared" si="6"/>
        <v>13.047619047619047</v>
      </c>
      <c r="AB425" s="12">
        <v>12</v>
      </c>
      <c r="AC425" s="12">
        <v>3</v>
      </c>
      <c r="AD425" s="11"/>
      <c r="AE425" s="11"/>
      <c r="AF425" s="11"/>
      <c r="AG425" s="11"/>
    </row>
    <row r="426" spans="1:33" x14ac:dyDescent="0.45">
      <c r="A426" t="s">
        <v>55</v>
      </c>
      <c r="B426" t="s">
        <v>58</v>
      </c>
      <c r="C426" t="s">
        <v>48</v>
      </c>
      <c r="D426">
        <v>436.1</v>
      </c>
      <c r="E426" s="12">
        <v>8011431</v>
      </c>
      <c r="F426" s="12">
        <v>7090138</v>
      </c>
      <c r="G426" s="12">
        <v>98467598</v>
      </c>
      <c r="H426" s="12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3" t="str">
        <f>VLOOKUP(C426,[1]Sheet1!$B:$D,3,FALSE)</f>
        <v>Commercial Banks</v>
      </c>
      <c r="Z426">
        <f>IFERROR(VLOOKUP(C426,[2]!LTP,2,FALSE),0)</f>
        <v>562</v>
      </c>
      <c r="AA426" s="12">
        <f t="shared" si="6"/>
        <v>22.48</v>
      </c>
      <c r="AB426" s="12">
        <v>7</v>
      </c>
      <c r="AC426" s="12">
        <v>4.84</v>
      </c>
      <c r="AD426" s="11"/>
      <c r="AE426" s="11"/>
      <c r="AF426" s="11"/>
      <c r="AG426" s="11"/>
    </row>
    <row r="427" spans="1:33" x14ac:dyDescent="0.45">
      <c r="A427" t="s">
        <v>55</v>
      </c>
      <c r="B427" t="s">
        <v>58</v>
      </c>
      <c r="C427" t="s">
        <v>49</v>
      </c>
      <c r="D427">
        <v>231</v>
      </c>
      <c r="E427" s="12">
        <v>8967811</v>
      </c>
      <c r="F427" s="12">
        <v>4561089</v>
      </c>
      <c r="G427" s="12">
        <v>90223272</v>
      </c>
      <c r="H427" s="12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3" t="str">
        <f>VLOOKUP(C427,[1]Sheet1!$B:$D,3,FALSE)</f>
        <v>Commercial Banks</v>
      </c>
      <c r="Z427">
        <f>IFERROR(VLOOKUP(C427,[2]!LTP,2,FALSE),0)</f>
        <v>0</v>
      </c>
      <c r="AA427" s="12">
        <f t="shared" si="6"/>
        <v>0</v>
      </c>
      <c r="AB427" s="12">
        <v>5.8</v>
      </c>
      <c r="AC427" s="12">
        <v>2.48</v>
      </c>
      <c r="AD427" s="11"/>
      <c r="AE427" s="11"/>
      <c r="AF427" s="11"/>
      <c r="AG427" s="11"/>
    </row>
    <row r="428" spans="1:33" x14ac:dyDescent="0.45">
      <c r="A428" t="s">
        <v>55</v>
      </c>
      <c r="B428" t="s">
        <v>58</v>
      </c>
      <c r="C428" t="s">
        <v>50</v>
      </c>
      <c r="D428">
        <v>214</v>
      </c>
      <c r="E428" s="12">
        <v>8415472</v>
      </c>
      <c r="F428" s="12">
        <v>2251576</v>
      </c>
      <c r="G428" s="12">
        <v>65340392</v>
      </c>
      <c r="H428" s="12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3" t="str">
        <f>VLOOKUP(C428,[1]Sheet1!$B:$D,3,FALSE)</f>
        <v>Delist</v>
      </c>
      <c r="Z428">
        <f>IFERROR(VLOOKUP(C428,[2]!LTP,2,FALSE),0)</f>
        <v>0</v>
      </c>
      <c r="AA428" s="12">
        <f t="shared" si="6"/>
        <v>0</v>
      </c>
      <c r="AB428" s="12">
        <v>5.25</v>
      </c>
      <c r="AC428" s="12">
        <v>2.25</v>
      </c>
      <c r="AD428" s="11"/>
      <c r="AE428" s="11"/>
      <c r="AF428" s="11"/>
      <c r="AG428" s="11"/>
    </row>
    <row r="429" spans="1:33" x14ac:dyDescent="0.45">
      <c r="A429" t="s">
        <v>55</v>
      </c>
      <c r="B429" t="s">
        <v>58</v>
      </c>
      <c r="C429" t="s">
        <v>51</v>
      </c>
      <c r="D429">
        <v>261.5</v>
      </c>
      <c r="E429" s="12">
        <v>10315507</v>
      </c>
      <c r="F429" s="12">
        <v>5291313</v>
      </c>
      <c r="G429" s="12">
        <v>128494354</v>
      </c>
      <c r="H429" s="12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3" t="str">
        <f>VLOOKUP(C429,[1]Sheet1!$B:$D,3,FALSE)</f>
        <v>Commercial Banks</v>
      </c>
      <c r="Z429">
        <f>IFERROR(VLOOKUP(C429,[2]!LTP,2,FALSE),0)</f>
        <v>178.9</v>
      </c>
      <c r="AA429" s="12">
        <f t="shared" si="6"/>
        <v>13.761538461538462</v>
      </c>
      <c r="AB429" s="12">
        <v>10</v>
      </c>
      <c r="AC429" s="12">
        <v>0.52629999999999999</v>
      </c>
      <c r="AD429" s="11"/>
      <c r="AE429" s="11"/>
      <c r="AF429" s="11"/>
      <c r="AG429" s="11"/>
    </row>
    <row r="430" spans="1:33" x14ac:dyDescent="0.45">
      <c r="A430" t="s">
        <v>55</v>
      </c>
      <c r="B430" t="s">
        <v>58</v>
      </c>
      <c r="C430" t="s">
        <v>52</v>
      </c>
      <c r="D430">
        <v>237.6</v>
      </c>
      <c r="E430" s="12">
        <v>8546887</v>
      </c>
      <c r="F430" s="12">
        <v>5763674</v>
      </c>
      <c r="G430" s="12">
        <v>92103300</v>
      </c>
      <c r="H430" s="12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3" t="str">
        <f>VLOOKUP(C430,[1]Sheet1!$B:$D,3,FALSE)</f>
        <v>Delist</v>
      </c>
      <c r="Z430">
        <f>IFERROR(VLOOKUP(C430,[2]!LTP,2,FALSE),0)</f>
        <v>0</v>
      </c>
      <c r="AA430" s="12">
        <f t="shared" si="6"/>
        <v>0</v>
      </c>
      <c r="AB430" s="12">
        <v>13</v>
      </c>
      <c r="AC430" s="12">
        <v>3</v>
      </c>
      <c r="AD430" s="11"/>
      <c r="AE430" s="11"/>
      <c r="AF430" s="11"/>
      <c r="AG430" s="11"/>
    </row>
    <row r="431" spans="1:33" x14ac:dyDescent="0.45">
      <c r="A431" t="s">
        <v>24</v>
      </c>
      <c r="B431" t="s">
        <v>59</v>
      </c>
      <c r="C431" t="s">
        <v>26</v>
      </c>
      <c r="D431">
        <v>365</v>
      </c>
      <c r="E431" s="12">
        <v>14989173</v>
      </c>
      <c r="F431" s="12">
        <v>13929512</v>
      </c>
      <c r="G431" s="12">
        <v>140705253</v>
      </c>
      <c r="H431" s="12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3" t="str">
        <f>VLOOKUP(C431,[1]Sheet1!$B:$D,3,FALSE)</f>
        <v>Commercial Banks</v>
      </c>
      <c r="Z431">
        <f>IFERROR(VLOOKUP(C431,[2]!LTP,2,FALSE),0)</f>
        <v>258.8</v>
      </c>
      <c r="AA431" s="12">
        <f t="shared" si="6"/>
        <v>25.880000000000003</v>
      </c>
      <c r="AB431" s="12">
        <v>20</v>
      </c>
      <c r="AC431" s="12">
        <v>1.0526</v>
      </c>
      <c r="AD431" s="11"/>
      <c r="AE431" s="11"/>
      <c r="AF431" s="11"/>
      <c r="AG431" s="11"/>
    </row>
    <row r="432" spans="1:33" x14ac:dyDescent="0.45">
      <c r="A432" t="s">
        <v>24</v>
      </c>
      <c r="B432" t="s">
        <v>59</v>
      </c>
      <c r="C432" t="s">
        <v>27</v>
      </c>
      <c r="D432">
        <v>210</v>
      </c>
      <c r="E432" s="12">
        <v>8003390</v>
      </c>
      <c r="F432" s="12">
        <v>2353621</v>
      </c>
      <c r="G432" s="12">
        <v>69401870</v>
      </c>
      <c r="H432" s="12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3" t="str">
        <f>VLOOKUP(C432,[1]Sheet1!$B:$D,3,FALSE)</f>
        <v>Delist</v>
      </c>
      <c r="Z432">
        <f>IFERROR(VLOOKUP(C432,[2]!LTP,2,FALSE),0)</f>
        <v>0</v>
      </c>
      <c r="AA432" s="12">
        <f t="shared" si="6"/>
        <v>0</v>
      </c>
      <c r="AB432" s="12">
        <v>5</v>
      </c>
      <c r="AC432" s="12">
        <v>0.26</v>
      </c>
      <c r="AD432" s="11"/>
      <c r="AE432" s="11"/>
      <c r="AF432" s="11"/>
      <c r="AG432" s="11"/>
    </row>
    <row r="433" spans="1:33" x14ac:dyDescent="0.45">
      <c r="A433" t="s">
        <v>24</v>
      </c>
      <c r="B433" t="s">
        <v>59</v>
      </c>
      <c r="C433" t="s">
        <v>28</v>
      </c>
      <c r="D433">
        <v>249</v>
      </c>
      <c r="E433" s="12">
        <v>9089817</v>
      </c>
      <c r="F433" s="12">
        <v>4853846</v>
      </c>
      <c r="G433" s="12">
        <v>97940622</v>
      </c>
      <c r="H433" s="12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3" t="str">
        <f>VLOOKUP(C433,[1]Sheet1!$B:$D,3,FALSE)</f>
        <v>Commercial Banks</v>
      </c>
      <c r="Z433">
        <f>IFERROR(VLOOKUP(C433,[2]!LTP,2,FALSE),0)</f>
        <v>193.2</v>
      </c>
      <c r="AA433" s="12">
        <f t="shared" si="6"/>
        <v>8.4</v>
      </c>
      <c r="AB433" s="12">
        <v>12.913</v>
      </c>
      <c r="AC433" s="12">
        <v>3.0870000000000002</v>
      </c>
      <c r="AD433" s="11"/>
      <c r="AE433" s="11"/>
      <c r="AF433" s="11"/>
      <c r="AG433" s="11"/>
    </row>
    <row r="434" spans="1:33" x14ac:dyDescent="0.45">
      <c r="A434" t="s">
        <v>24</v>
      </c>
      <c r="B434" t="s">
        <v>59</v>
      </c>
      <c r="C434" t="s">
        <v>29</v>
      </c>
      <c r="D434">
        <v>502</v>
      </c>
      <c r="E434" s="12">
        <v>8510207</v>
      </c>
      <c r="F434" s="12">
        <v>10445437</v>
      </c>
      <c r="G434" s="12">
        <v>156549579</v>
      </c>
      <c r="H434" s="12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3" t="str">
        <f>VLOOKUP(C434,[1]Sheet1!$B:$D,3,FALSE)</f>
        <v>Commercial Banks</v>
      </c>
      <c r="Z434">
        <f>IFERROR(VLOOKUP(C434,[2]!LTP,2,FALSE),0)</f>
        <v>590</v>
      </c>
      <c r="AA434" s="12">
        <f t="shared" si="6"/>
        <v>36.875</v>
      </c>
      <c r="AB434" s="12">
        <v>6</v>
      </c>
      <c r="AC434" s="12">
        <v>4.32</v>
      </c>
      <c r="AD434" s="11"/>
      <c r="AE434" s="11"/>
      <c r="AF434" s="11"/>
      <c r="AG434" s="11"/>
    </row>
    <row r="435" spans="1:33" x14ac:dyDescent="0.45">
      <c r="A435" t="s">
        <v>24</v>
      </c>
      <c r="B435" t="s">
        <v>59</v>
      </c>
      <c r="C435" t="s">
        <v>30</v>
      </c>
      <c r="D435">
        <v>297</v>
      </c>
      <c r="E435" s="12">
        <v>18975880</v>
      </c>
      <c r="F435" s="12">
        <v>11117294</v>
      </c>
      <c r="G435" s="12">
        <v>224237507</v>
      </c>
      <c r="H435" s="12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3" t="str">
        <f>VLOOKUP(C435,[1]Sheet1!$B:$D,3,FALSE)</f>
        <v>Commercial Banks</v>
      </c>
      <c r="Z435">
        <f>IFERROR(VLOOKUP(C435,[2]!LTP,2,FALSE),0)</f>
        <v>199.9</v>
      </c>
      <c r="AA435" s="12">
        <f t="shared" si="6"/>
        <v>9.086363636363636</v>
      </c>
      <c r="AB435" s="12">
        <v>10</v>
      </c>
      <c r="AC435" s="12">
        <v>3.5</v>
      </c>
      <c r="AD435" s="11"/>
      <c r="AE435" s="11"/>
      <c r="AF435" s="11"/>
      <c r="AG435" s="11"/>
    </row>
    <row r="436" spans="1:33" x14ac:dyDescent="0.45">
      <c r="A436" t="s">
        <v>24</v>
      </c>
      <c r="B436" t="s">
        <v>59</v>
      </c>
      <c r="C436" t="s">
        <v>31</v>
      </c>
      <c r="D436">
        <v>484</v>
      </c>
      <c r="E436" s="12">
        <v>9372281</v>
      </c>
      <c r="F436" s="12">
        <v>8584395</v>
      </c>
      <c r="G436" s="12">
        <v>128826985</v>
      </c>
      <c r="H436" s="12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3" t="str">
        <f>VLOOKUP(C436,[1]Sheet1!$B:$D,3,FALSE)</f>
        <v>Commercial Banks</v>
      </c>
      <c r="Z436">
        <f>IFERROR(VLOOKUP(C436,[2]!LTP,2,FALSE),0)</f>
        <v>226.5</v>
      </c>
      <c r="AA436" s="12">
        <f t="shared" si="6"/>
        <v>14.15625</v>
      </c>
      <c r="AB436" s="12">
        <v>21.38</v>
      </c>
      <c r="AC436" s="12">
        <v>4.62</v>
      </c>
      <c r="AD436" s="11"/>
      <c r="AE436" s="11"/>
      <c r="AF436" s="11"/>
      <c r="AG436" s="11"/>
    </row>
    <row r="437" spans="1:33" x14ac:dyDescent="0.45">
      <c r="A437" t="s">
        <v>24</v>
      </c>
      <c r="B437" t="s">
        <v>59</v>
      </c>
      <c r="C437" t="s">
        <v>33</v>
      </c>
      <c r="D437">
        <v>213.1</v>
      </c>
      <c r="E437" s="12">
        <v>12520049</v>
      </c>
      <c r="F437" s="12">
        <v>5264764</v>
      </c>
      <c r="G437" s="12">
        <v>117026018</v>
      </c>
      <c r="H437" s="12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3" t="str">
        <f>VLOOKUP(C437,[1]Sheet1!$B:$D,3,FALSE)</f>
        <v>Commercial Banks</v>
      </c>
      <c r="Z437">
        <f>IFERROR(VLOOKUP(C437,[2]!LTP,2,FALSE),0)</f>
        <v>179.8</v>
      </c>
      <c r="AA437" s="12">
        <f t="shared" si="6"/>
        <v>9.4631578947368435</v>
      </c>
      <c r="AB437" s="12">
        <v>6</v>
      </c>
      <c r="AC437" s="12">
        <v>2.67</v>
      </c>
      <c r="AD437" s="11"/>
      <c r="AE437" s="11"/>
      <c r="AF437" s="11"/>
      <c r="AG437" s="11"/>
    </row>
    <row r="438" spans="1:33" x14ac:dyDescent="0.45">
      <c r="A438" t="s">
        <v>24</v>
      </c>
      <c r="B438" t="s">
        <v>59</v>
      </c>
      <c r="C438" t="s">
        <v>34</v>
      </c>
      <c r="D438">
        <v>230</v>
      </c>
      <c r="E438" s="12">
        <v>9812560</v>
      </c>
      <c r="F438" s="12">
        <v>4830197</v>
      </c>
      <c r="G438" s="12">
        <v>101175501</v>
      </c>
      <c r="H438" s="12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3" t="str">
        <f>VLOOKUP(C438,[1]Sheet1!$B:$D,3,FALSE)</f>
        <v>Commercial Banks</v>
      </c>
      <c r="Z438">
        <f>IFERROR(VLOOKUP(C438,[2]!LTP,2,FALSE),0)</f>
        <v>0</v>
      </c>
      <c r="AA438" s="12">
        <f t="shared" si="6"/>
        <v>0</v>
      </c>
      <c r="AB438" s="12">
        <v>8</v>
      </c>
      <c r="AC438" s="12">
        <v>3.5</v>
      </c>
      <c r="AD438" s="11"/>
      <c r="AE438" s="11"/>
      <c r="AF438" s="11"/>
      <c r="AG438" s="11"/>
    </row>
    <row r="439" spans="1:33" x14ac:dyDescent="0.45">
      <c r="A439" t="s">
        <v>24</v>
      </c>
      <c r="B439" t="s">
        <v>59</v>
      </c>
      <c r="C439" t="s">
        <v>35</v>
      </c>
      <c r="D439">
        <v>268</v>
      </c>
      <c r="E439" s="12">
        <v>8458478</v>
      </c>
      <c r="F439" s="12">
        <v>3469672</v>
      </c>
      <c r="G439" s="12">
        <v>111884835</v>
      </c>
      <c r="H439" s="12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3" t="str">
        <f>VLOOKUP(C439,[1]Sheet1!$B:$D,3,FALSE)</f>
        <v>Commercial Banks</v>
      </c>
      <c r="Z439">
        <f>IFERROR(VLOOKUP(C439,[2]!LTP,2,FALSE),0)</f>
        <v>254</v>
      </c>
      <c r="AA439" s="12">
        <f t="shared" si="6"/>
        <v>14.941176470588236</v>
      </c>
      <c r="AB439" s="12">
        <v>13.3</v>
      </c>
      <c r="AC439" s="12">
        <v>0.7</v>
      </c>
      <c r="AD439" s="11"/>
      <c r="AE439" s="11"/>
      <c r="AF439" s="11"/>
      <c r="AG439" s="11"/>
    </row>
    <row r="440" spans="1:33" x14ac:dyDescent="0.45">
      <c r="A440" t="s">
        <v>24</v>
      </c>
      <c r="B440" t="s">
        <v>59</v>
      </c>
      <c r="C440" t="s">
        <v>36</v>
      </c>
      <c r="D440">
        <v>232.9</v>
      </c>
      <c r="E440" s="12">
        <v>13138621</v>
      </c>
      <c r="F440" s="12">
        <v>5318536</v>
      </c>
      <c r="G440" s="12">
        <v>129617216</v>
      </c>
      <c r="H440" s="12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3" t="str">
        <f>VLOOKUP(C440,[1]Sheet1!$B:$D,3,FALSE)</f>
        <v>Delist</v>
      </c>
      <c r="Z440">
        <f>IFERROR(VLOOKUP(C440,[2]!LTP,2,FALSE),0)</f>
        <v>0</v>
      </c>
      <c r="AA440" s="12">
        <f t="shared" si="6"/>
        <v>0</v>
      </c>
      <c r="AB440" s="12">
        <v>10</v>
      </c>
      <c r="AC440" s="12">
        <v>2.0699999999999998</v>
      </c>
      <c r="AD440" s="11"/>
      <c r="AE440" s="11"/>
      <c r="AF440" s="11"/>
      <c r="AG440" s="11"/>
    </row>
    <row r="441" spans="1:33" x14ac:dyDescent="0.45">
      <c r="A441" t="s">
        <v>24</v>
      </c>
      <c r="B441" t="s">
        <v>59</v>
      </c>
      <c r="C441" t="s">
        <v>37</v>
      </c>
      <c r="D441">
        <v>924.6</v>
      </c>
      <c r="E441" s="12">
        <v>10097497</v>
      </c>
      <c r="F441" s="12">
        <v>16870782</v>
      </c>
      <c r="G441" s="12">
        <v>196151871</v>
      </c>
      <c r="H441" s="12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3" t="str">
        <f>VLOOKUP(C441,[1]Sheet1!$B:$D,3,FALSE)</f>
        <v>Commercial Banks</v>
      </c>
      <c r="Z441">
        <f>IFERROR(VLOOKUP(C441,[2]!LTP,2,FALSE),0)</f>
        <v>616.79999999999995</v>
      </c>
      <c r="AA441" s="12">
        <f t="shared" si="6"/>
        <v>15.043902439024389</v>
      </c>
      <c r="AB441" s="12">
        <v>33.6</v>
      </c>
      <c r="AC441" s="12">
        <v>4.4000000000000004</v>
      </c>
      <c r="AD441" s="11"/>
      <c r="AE441" s="11"/>
      <c r="AF441" s="11"/>
      <c r="AG441" s="11"/>
    </row>
    <row r="442" spans="1:33" x14ac:dyDescent="0.45">
      <c r="A442" t="s">
        <v>24</v>
      </c>
      <c r="B442" t="s">
        <v>59</v>
      </c>
      <c r="C442" t="s">
        <v>38</v>
      </c>
      <c r="D442">
        <v>399</v>
      </c>
      <c r="E442" s="12">
        <v>8495814</v>
      </c>
      <c r="F442" s="12">
        <v>5310670</v>
      </c>
      <c r="G442" s="12">
        <v>68557583</v>
      </c>
      <c r="H442" s="12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3" t="str">
        <f>VLOOKUP(C442,[1]Sheet1!$B:$D,3,FALSE)</f>
        <v>Delist</v>
      </c>
      <c r="Z442">
        <f>IFERROR(VLOOKUP(C442,[2]!LTP,2,FALSE),0)</f>
        <v>0</v>
      </c>
      <c r="AA442" s="12">
        <f t="shared" si="6"/>
        <v>0</v>
      </c>
      <c r="AB442" s="12">
        <v>12</v>
      </c>
      <c r="AC442" s="12">
        <v>3.5</v>
      </c>
      <c r="AD442" s="11"/>
      <c r="AE442" s="11"/>
      <c r="AF442" s="11"/>
      <c r="AG442" s="11"/>
    </row>
    <row r="443" spans="1:33" x14ac:dyDescent="0.45">
      <c r="A443" t="s">
        <v>24</v>
      </c>
      <c r="B443" t="s">
        <v>59</v>
      </c>
      <c r="C443" t="s">
        <v>39</v>
      </c>
      <c r="D443">
        <v>312</v>
      </c>
      <c r="E443" s="12">
        <v>11282820</v>
      </c>
      <c r="F443" s="12">
        <v>19574844</v>
      </c>
      <c r="G443" s="12">
        <v>145469373</v>
      </c>
      <c r="H443" s="12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3" t="str">
        <f>VLOOKUP(C443,[1]Sheet1!$B:$D,3,FALSE)</f>
        <v>Commercial Banks</v>
      </c>
      <c r="Z443">
        <f>IFERROR(VLOOKUP(C443,[2]!LTP,2,FALSE),0)</f>
        <v>264</v>
      </c>
      <c r="AA443" s="12">
        <f t="shared" si="6"/>
        <v>13.894736842105264</v>
      </c>
      <c r="AB443" s="12">
        <v>14</v>
      </c>
      <c r="AC443" s="12">
        <v>3</v>
      </c>
      <c r="AD443" s="11"/>
      <c r="AE443" s="11"/>
      <c r="AF443" s="11"/>
      <c r="AG443" s="11"/>
    </row>
    <row r="444" spans="1:33" x14ac:dyDescent="0.45">
      <c r="A444" t="s">
        <v>24</v>
      </c>
      <c r="B444" t="s">
        <v>59</v>
      </c>
      <c r="C444" t="s">
        <v>40</v>
      </c>
      <c r="D444">
        <v>221.1</v>
      </c>
      <c r="E444" s="12">
        <v>9353917</v>
      </c>
      <c r="F444" s="12">
        <v>4170486</v>
      </c>
      <c r="G444" s="12">
        <v>80893518</v>
      </c>
      <c r="H444" s="12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3" t="str">
        <f>VLOOKUP(C444,[1]Sheet1!$B:$D,3,FALSE)</f>
        <v>Delist</v>
      </c>
      <c r="Z444">
        <f>IFERROR(VLOOKUP(C444,[2]!LTP,2,FALSE),0)</f>
        <v>0</v>
      </c>
      <c r="AA444" s="12">
        <f t="shared" si="6"/>
        <v>0</v>
      </c>
      <c r="AB444" s="12">
        <v>8</v>
      </c>
      <c r="AC444" s="12">
        <v>0.42</v>
      </c>
      <c r="AD444" s="11"/>
      <c r="AE444" s="11"/>
      <c r="AF444" s="11"/>
      <c r="AG444" s="11"/>
    </row>
    <row r="445" spans="1:33" x14ac:dyDescent="0.45">
      <c r="A445" t="s">
        <v>24</v>
      </c>
      <c r="B445" t="s">
        <v>59</v>
      </c>
      <c r="C445" t="s">
        <v>41</v>
      </c>
      <c r="D445">
        <v>460</v>
      </c>
      <c r="E445" s="12">
        <v>14248955</v>
      </c>
      <c r="F445" s="12">
        <v>13876217</v>
      </c>
      <c r="G445" s="12">
        <v>184882568</v>
      </c>
      <c r="H445" s="12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3" t="str">
        <f>VLOOKUP(C445,[1]Sheet1!$B:$D,3,FALSE)</f>
        <v>Delist</v>
      </c>
      <c r="Z445">
        <f>IFERROR(VLOOKUP(C445,[2]!LTP,2,FALSE),0)</f>
        <v>0</v>
      </c>
      <c r="AA445" s="12">
        <f t="shared" si="6"/>
        <v>0</v>
      </c>
      <c r="AB445" s="12">
        <v>12.611000000000001</v>
      </c>
      <c r="AC445" s="12">
        <v>3.3889999999999998</v>
      </c>
      <c r="AD445" s="11"/>
      <c r="AE445" s="11"/>
      <c r="AF445" s="11"/>
      <c r="AG445" s="11"/>
    </row>
    <row r="446" spans="1:33" x14ac:dyDescent="0.45">
      <c r="A446" t="s">
        <v>24</v>
      </c>
      <c r="B446" t="s">
        <v>59</v>
      </c>
      <c r="C446" t="s">
        <v>42</v>
      </c>
      <c r="D446">
        <v>751</v>
      </c>
      <c r="E446" s="12">
        <v>9717652</v>
      </c>
      <c r="F446" s="12">
        <v>8717676</v>
      </c>
      <c r="G446" s="12">
        <v>231334138</v>
      </c>
      <c r="H446" s="12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3" t="str">
        <f>VLOOKUP(C446,[1]Sheet1!$B:$D,3,FALSE)</f>
        <v>Commercial Banks</v>
      </c>
      <c r="Z446">
        <f>IFERROR(VLOOKUP(C446,[2]!LTP,2,FALSE),0)</f>
        <v>810</v>
      </c>
      <c r="AA446" s="12">
        <f t="shared" si="6"/>
        <v>19.285714285714285</v>
      </c>
      <c r="AB446" s="12">
        <v>0</v>
      </c>
      <c r="AC446" s="12">
        <v>0</v>
      </c>
      <c r="AD446" s="11"/>
      <c r="AE446" s="11"/>
      <c r="AF446" s="11"/>
      <c r="AG446" s="11"/>
    </row>
    <row r="447" spans="1:33" x14ac:dyDescent="0.45">
      <c r="A447" t="s">
        <v>24</v>
      </c>
      <c r="B447" t="s">
        <v>59</v>
      </c>
      <c r="C447" t="s">
        <v>43</v>
      </c>
      <c r="D447">
        <v>291</v>
      </c>
      <c r="E447" s="12">
        <v>14447753</v>
      </c>
      <c r="F447" s="12">
        <v>7823135</v>
      </c>
      <c r="G447" s="12">
        <v>140168825</v>
      </c>
      <c r="H447" s="12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3" t="str">
        <f>VLOOKUP(C447,[1]Sheet1!$B:$D,3,FALSE)</f>
        <v>Commercial Banks</v>
      </c>
      <c r="Z447">
        <f>IFERROR(VLOOKUP(C447,[2]!LTP,2,FALSE),0)</f>
        <v>242</v>
      </c>
      <c r="AA447" s="12">
        <f t="shared" si="6"/>
        <v>12.1</v>
      </c>
      <c r="AB447" s="12">
        <v>12.5</v>
      </c>
      <c r="AC447" s="12">
        <v>3.3</v>
      </c>
      <c r="AD447" s="11"/>
      <c r="AE447" s="11"/>
      <c r="AF447" s="11"/>
      <c r="AG447" s="11"/>
    </row>
    <row r="448" spans="1:33" x14ac:dyDescent="0.45">
      <c r="A448" t="s">
        <v>24</v>
      </c>
      <c r="B448" t="s">
        <v>59</v>
      </c>
      <c r="C448" t="s">
        <v>44</v>
      </c>
      <c r="D448">
        <v>290</v>
      </c>
      <c r="E448" s="12">
        <v>13985250</v>
      </c>
      <c r="F448" s="12">
        <v>7587966</v>
      </c>
      <c r="G448" s="12">
        <v>124508449</v>
      </c>
      <c r="H448" s="12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3" t="str">
        <f>VLOOKUP(C448,[1]Sheet1!$B:$D,3,FALSE)</f>
        <v>Commercial Banks</v>
      </c>
      <c r="Z448">
        <f>IFERROR(VLOOKUP(C448,[2]!LTP,2,FALSE),0)</f>
        <v>210</v>
      </c>
      <c r="AA448" s="12">
        <f t="shared" si="6"/>
        <v>7.2413793103448274</v>
      </c>
      <c r="AB448" s="12">
        <v>16</v>
      </c>
      <c r="AC448" s="12">
        <v>0.63129999999999997</v>
      </c>
      <c r="AD448" s="11"/>
      <c r="AE448" s="11"/>
      <c r="AF448" s="11"/>
      <c r="AG448" s="11"/>
    </row>
    <row r="449" spans="1:33" x14ac:dyDescent="0.45">
      <c r="A449" t="s">
        <v>24</v>
      </c>
      <c r="B449" t="s">
        <v>59</v>
      </c>
      <c r="C449" t="s">
        <v>45</v>
      </c>
      <c r="D449">
        <v>309.5</v>
      </c>
      <c r="E449" s="12">
        <v>8801381</v>
      </c>
      <c r="F449" s="12">
        <v>4392535</v>
      </c>
      <c r="G449" s="12">
        <v>108259510</v>
      </c>
      <c r="H449" s="12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3" t="str">
        <f>VLOOKUP(C449,[1]Sheet1!$B:$D,3,FALSE)</f>
        <v>Commercial Banks</v>
      </c>
      <c r="Z449">
        <f>IFERROR(VLOOKUP(C449,[2]!LTP,2,FALSE),0)</f>
        <v>290.2</v>
      </c>
      <c r="AA449" s="12">
        <f t="shared" si="6"/>
        <v>17.070588235294117</v>
      </c>
      <c r="AB449" s="12">
        <v>17</v>
      </c>
      <c r="AC449" s="12">
        <v>0.89470000000000005</v>
      </c>
      <c r="AD449" s="11"/>
      <c r="AE449" s="11"/>
      <c r="AF449" s="11"/>
      <c r="AG449" s="11"/>
    </row>
    <row r="450" spans="1:33" x14ac:dyDescent="0.45">
      <c r="A450" t="s">
        <v>24</v>
      </c>
      <c r="B450" t="s">
        <v>59</v>
      </c>
      <c r="C450" t="s">
        <v>46</v>
      </c>
      <c r="D450">
        <v>324.89999999999998</v>
      </c>
      <c r="E450" s="12">
        <v>8956206</v>
      </c>
      <c r="F450" s="12">
        <v>6021446</v>
      </c>
      <c r="G450" s="12">
        <v>112361848</v>
      </c>
      <c r="H450" s="12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3" t="str">
        <f>VLOOKUP(C450,[1]Sheet1!$B:$D,3,FALSE)</f>
        <v>Commercial Banks</v>
      </c>
      <c r="Z450">
        <f>IFERROR(VLOOKUP(C450,[2]!LTP,2,FALSE),0)</f>
        <v>363.5</v>
      </c>
      <c r="AA450" s="12">
        <f t="shared" si="6"/>
        <v>40.388888888888886</v>
      </c>
      <c r="AB450" s="12">
        <v>3.5</v>
      </c>
      <c r="AC450" s="12">
        <v>1.81</v>
      </c>
      <c r="AD450" s="11"/>
      <c r="AE450" s="11"/>
      <c r="AF450" s="11"/>
      <c r="AG450" s="11"/>
    </row>
    <row r="451" spans="1:33" x14ac:dyDescent="0.45">
      <c r="A451" t="s">
        <v>24</v>
      </c>
      <c r="B451" t="s">
        <v>59</v>
      </c>
      <c r="C451" t="s">
        <v>47</v>
      </c>
      <c r="D451">
        <v>390</v>
      </c>
      <c r="E451" s="12">
        <v>9787767</v>
      </c>
      <c r="F451" s="12">
        <v>7402435</v>
      </c>
      <c r="G451" s="12">
        <v>149452597</v>
      </c>
      <c r="H451" s="12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3" t="str">
        <f>VLOOKUP(C451,[1]Sheet1!$B:$D,3,FALSE)</f>
        <v>Commercial Banks</v>
      </c>
      <c r="Z451">
        <f>IFERROR(VLOOKUP(C451,[2]!LTP,2,FALSE),0)</f>
        <v>274</v>
      </c>
      <c r="AA451" s="12">
        <f t="shared" ref="AA451:AA514" si="7">IFERROR(Z451/M451,0)</f>
        <v>13.7</v>
      </c>
      <c r="AB451" s="12">
        <v>14.25</v>
      </c>
      <c r="AC451" s="12">
        <v>0.75</v>
      </c>
      <c r="AD451" s="11"/>
      <c r="AE451" s="11"/>
      <c r="AF451" s="11"/>
      <c r="AG451" s="11"/>
    </row>
    <row r="452" spans="1:33" x14ac:dyDescent="0.45">
      <c r="A452" t="s">
        <v>24</v>
      </c>
      <c r="B452" t="s">
        <v>59</v>
      </c>
      <c r="C452" t="s">
        <v>48</v>
      </c>
      <c r="D452">
        <v>436.1</v>
      </c>
      <c r="E452" s="12">
        <v>8011431</v>
      </c>
      <c r="F452" s="12">
        <v>7541395</v>
      </c>
      <c r="G452" s="12">
        <v>82224339</v>
      </c>
      <c r="H452" s="12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3" t="str">
        <f>VLOOKUP(C452,[1]Sheet1!$B:$D,3,FALSE)</f>
        <v>Commercial Banks</v>
      </c>
      <c r="Z452">
        <f>IFERROR(VLOOKUP(C452,[2]!LTP,2,FALSE),0)</f>
        <v>562</v>
      </c>
      <c r="AA452" s="12">
        <f t="shared" si="7"/>
        <v>28.1</v>
      </c>
      <c r="AB452" s="12">
        <v>10</v>
      </c>
      <c r="AC452" s="12">
        <v>3.06</v>
      </c>
      <c r="AD452" s="11"/>
      <c r="AE452" s="11"/>
      <c r="AF452" s="11"/>
      <c r="AG452" s="11"/>
    </row>
    <row r="453" spans="1:33" x14ac:dyDescent="0.45">
      <c r="A453" t="s">
        <v>24</v>
      </c>
      <c r="B453" t="s">
        <v>59</v>
      </c>
      <c r="C453" t="s">
        <v>49</v>
      </c>
      <c r="D453">
        <v>231</v>
      </c>
      <c r="E453" s="12">
        <v>8967811</v>
      </c>
      <c r="F453" s="12">
        <v>4835114</v>
      </c>
      <c r="G453" s="12">
        <v>91553135</v>
      </c>
      <c r="H453" s="12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3" t="str">
        <f>VLOOKUP(C453,[1]Sheet1!$B:$D,3,FALSE)</f>
        <v>Commercial Banks</v>
      </c>
      <c r="Z453">
        <f>IFERROR(VLOOKUP(C453,[2]!LTP,2,FALSE),0)</f>
        <v>0</v>
      </c>
      <c r="AA453" s="12">
        <f t="shared" si="7"/>
        <v>0</v>
      </c>
      <c r="AB453" s="12">
        <v>6.65</v>
      </c>
      <c r="AC453" s="12">
        <v>0.35</v>
      </c>
      <c r="AD453" s="11"/>
      <c r="AE453" s="11"/>
      <c r="AF453" s="11"/>
      <c r="AG453" s="11"/>
    </row>
    <row r="454" spans="1:33" x14ac:dyDescent="0.45">
      <c r="A454" t="s">
        <v>24</v>
      </c>
      <c r="B454" t="s">
        <v>59</v>
      </c>
      <c r="C454" t="s">
        <v>50</v>
      </c>
      <c r="D454">
        <v>214</v>
      </c>
      <c r="E454" s="12">
        <v>8415472</v>
      </c>
      <c r="F454" s="12">
        <v>2494377</v>
      </c>
      <c r="G454" s="12">
        <v>79200847</v>
      </c>
      <c r="H454" s="12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3" t="str">
        <f>VLOOKUP(C454,[1]Sheet1!$B:$D,3,FALSE)</f>
        <v>Delist</v>
      </c>
      <c r="Z454">
        <f>IFERROR(VLOOKUP(C454,[2]!LTP,2,FALSE),0)</f>
        <v>0</v>
      </c>
      <c r="AA454" s="12">
        <f t="shared" si="7"/>
        <v>0</v>
      </c>
      <c r="AB454" s="12">
        <v>5.75</v>
      </c>
      <c r="AC454" s="12">
        <v>0.3</v>
      </c>
      <c r="AD454" s="11"/>
      <c r="AE454" s="11"/>
      <c r="AF454" s="11"/>
      <c r="AG454" s="11"/>
    </row>
    <row r="455" spans="1:33" x14ac:dyDescent="0.45">
      <c r="A455" t="s">
        <v>24</v>
      </c>
      <c r="B455" t="s">
        <v>59</v>
      </c>
      <c r="C455" t="s">
        <v>51</v>
      </c>
      <c r="D455">
        <v>261.5</v>
      </c>
      <c r="E455" s="12">
        <v>10315507</v>
      </c>
      <c r="F455" s="12">
        <v>5704747</v>
      </c>
      <c r="G455" s="12">
        <v>133292515</v>
      </c>
      <c r="H455" s="12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3" t="str">
        <f>VLOOKUP(C455,[1]Sheet1!$B:$D,3,FALSE)</f>
        <v>Commercial Banks</v>
      </c>
      <c r="Z455">
        <f>IFERROR(VLOOKUP(C455,[2]!LTP,2,FALSE),0)</f>
        <v>178.9</v>
      </c>
      <c r="AA455" s="12">
        <f t="shared" si="7"/>
        <v>5.4212121212121218</v>
      </c>
      <c r="AB455" s="12">
        <v>12</v>
      </c>
      <c r="AC455" s="12">
        <v>0.63</v>
      </c>
      <c r="AD455" s="11"/>
      <c r="AE455" s="11"/>
      <c r="AF455" s="11"/>
      <c r="AG455" s="11"/>
    </row>
    <row r="456" spans="1:33" x14ac:dyDescent="0.45">
      <c r="A456" t="s">
        <v>24</v>
      </c>
      <c r="B456" t="s">
        <v>59</v>
      </c>
      <c r="C456" t="s">
        <v>52</v>
      </c>
      <c r="D456">
        <v>237.6</v>
      </c>
      <c r="E456" s="12">
        <v>8546887</v>
      </c>
      <c r="F456" s="12">
        <v>6232654</v>
      </c>
      <c r="G456" s="12">
        <v>93388718</v>
      </c>
      <c r="H456" s="12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3" t="str">
        <f>VLOOKUP(C456,[1]Sheet1!$B:$D,3,FALSE)</f>
        <v>Delist</v>
      </c>
      <c r="Z456">
        <f>IFERROR(VLOOKUP(C456,[2]!LTP,2,FALSE),0)</f>
        <v>0</v>
      </c>
      <c r="AA456" s="12">
        <f t="shared" si="7"/>
        <v>0</v>
      </c>
      <c r="AB456" s="12">
        <v>10</v>
      </c>
      <c r="AC456" s="12">
        <v>4</v>
      </c>
      <c r="AD456" s="11"/>
      <c r="AE456" s="11"/>
      <c r="AF456" s="11"/>
      <c r="AG456" s="11"/>
    </row>
    <row r="457" spans="1:33" x14ac:dyDescent="0.45">
      <c r="A457" t="s">
        <v>53</v>
      </c>
      <c r="B457" t="s">
        <v>59</v>
      </c>
      <c r="C457" t="s">
        <v>26</v>
      </c>
      <c r="D457">
        <v>365</v>
      </c>
      <c r="E457" s="12">
        <v>16422642</v>
      </c>
      <c r="F457" s="12">
        <v>13227657</v>
      </c>
      <c r="G457" s="12">
        <v>144195312</v>
      </c>
      <c r="H457" s="12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3" t="str">
        <f>VLOOKUP(C457,[1]Sheet1!$B:$D,3,FALSE)</f>
        <v>Commercial Banks</v>
      </c>
      <c r="Z457">
        <f>IFERROR(VLOOKUP(C457,[2]!LTP,2,FALSE),0)</f>
        <v>258.8</v>
      </c>
      <c r="AA457" s="12">
        <f t="shared" si="7"/>
        <v>18.485714285714288</v>
      </c>
      <c r="AB457" s="12">
        <v>20</v>
      </c>
      <c r="AC457" s="12">
        <v>1.0526</v>
      </c>
      <c r="AD457" s="11"/>
      <c r="AE457" s="11"/>
      <c r="AF457" s="11"/>
      <c r="AG457" s="11"/>
    </row>
    <row r="458" spans="1:33" x14ac:dyDescent="0.45">
      <c r="A458" t="s">
        <v>53</v>
      </c>
      <c r="B458" t="s">
        <v>59</v>
      </c>
      <c r="C458" t="s">
        <v>27</v>
      </c>
      <c r="D458">
        <v>209.5</v>
      </c>
      <c r="E458" s="12">
        <v>8003390</v>
      </c>
      <c r="F458" s="12">
        <v>2387097</v>
      </c>
      <c r="G458" s="12">
        <v>76840621</v>
      </c>
      <c r="H458" s="12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3" t="str">
        <f>VLOOKUP(C458,[1]Sheet1!$B:$D,3,FALSE)</f>
        <v>Delist</v>
      </c>
      <c r="Z458">
        <f>IFERROR(VLOOKUP(C458,[2]!LTP,2,FALSE),0)</f>
        <v>0</v>
      </c>
      <c r="AA458" s="12">
        <f t="shared" si="7"/>
        <v>0</v>
      </c>
      <c r="AB458" s="12">
        <v>5</v>
      </c>
      <c r="AC458" s="12">
        <v>0.26</v>
      </c>
      <c r="AD458" s="11"/>
      <c r="AE458" s="11"/>
      <c r="AF458" s="11"/>
      <c r="AG458" s="11"/>
    </row>
    <row r="459" spans="1:33" x14ac:dyDescent="0.45">
      <c r="A459" t="s">
        <v>53</v>
      </c>
      <c r="B459" t="s">
        <v>59</v>
      </c>
      <c r="C459" t="s">
        <v>28</v>
      </c>
      <c r="D459">
        <v>248.2</v>
      </c>
      <c r="E459" s="12">
        <v>9817003</v>
      </c>
      <c r="F459" s="12">
        <v>4314850</v>
      </c>
      <c r="G459" s="12">
        <v>105178567</v>
      </c>
      <c r="H459" s="12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3" t="str">
        <f>VLOOKUP(C459,[1]Sheet1!$B:$D,3,FALSE)</f>
        <v>Commercial Banks</v>
      </c>
      <c r="Z459">
        <f>IFERROR(VLOOKUP(C459,[2]!LTP,2,FALSE),0)</f>
        <v>193.2</v>
      </c>
      <c r="AA459" s="12">
        <f t="shared" si="7"/>
        <v>10.733333333333333</v>
      </c>
      <c r="AB459" s="12">
        <v>12.913</v>
      </c>
      <c r="AC459" s="12">
        <v>3.0870000000000002</v>
      </c>
      <c r="AD459" s="11"/>
      <c r="AE459" s="11"/>
      <c r="AF459" s="11"/>
      <c r="AG459" s="11"/>
    </row>
    <row r="460" spans="1:33" x14ac:dyDescent="0.45">
      <c r="A460" t="s">
        <v>53</v>
      </c>
      <c r="B460" t="s">
        <v>59</v>
      </c>
      <c r="C460" t="s">
        <v>29</v>
      </c>
      <c r="D460">
        <v>502</v>
      </c>
      <c r="E460" s="12">
        <v>8933717</v>
      </c>
      <c r="F460" s="12">
        <v>10577116</v>
      </c>
      <c r="G460" s="12">
        <v>150182622</v>
      </c>
      <c r="H460" s="12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3" t="str">
        <f>VLOOKUP(C460,[1]Sheet1!$B:$D,3,FALSE)</f>
        <v>Commercial Banks</v>
      </c>
      <c r="Z460">
        <f>IFERROR(VLOOKUP(C460,[2]!LTP,2,FALSE),0)</f>
        <v>590</v>
      </c>
      <c r="AA460" s="12">
        <f t="shared" si="7"/>
        <v>26.818181818181817</v>
      </c>
      <c r="AB460" s="12">
        <v>6</v>
      </c>
      <c r="AC460" s="12">
        <v>4.32</v>
      </c>
      <c r="AD460" s="11"/>
      <c r="AE460" s="11"/>
      <c r="AF460" s="11"/>
      <c r="AG460" s="11"/>
    </row>
    <row r="461" spans="1:33" x14ac:dyDescent="0.45">
      <c r="A461" t="s">
        <v>53</v>
      </c>
      <c r="B461" t="s">
        <v>59</v>
      </c>
      <c r="C461" t="s">
        <v>30</v>
      </c>
      <c r="D461">
        <v>297.10000000000002</v>
      </c>
      <c r="E461" s="12">
        <v>21632503</v>
      </c>
      <c r="F461" s="12">
        <v>9221859</v>
      </c>
      <c r="G461" s="12">
        <v>234412325</v>
      </c>
      <c r="H461" s="12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3" t="str">
        <f>VLOOKUP(C461,[1]Sheet1!$B:$D,3,FALSE)</f>
        <v>Commercial Banks</v>
      </c>
      <c r="Z461">
        <f>IFERROR(VLOOKUP(C461,[2]!LTP,2,FALSE),0)</f>
        <v>199.9</v>
      </c>
      <c r="AA461" s="12">
        <f t="shared" si="7"/>
        <v>9.519047619047619</v>
      </c>
      <c r="AB461" s="12">
        <v>10</v>
      </c>
      <c r="AC461" s="12">
        <v>3.5</v>
      </c>
      <c r="AD461" s="11"/>
      <c r="AE461" s="11"/>
      <c r="AF461" s="11"/>
      <c r="AG461" s="11"/>
    </row>
    <row r="462" spans="1:33" x14ac:dyDescent="0.45">
      <c r="A462" t="s">
        <v>53</v>
      </c>
      <c r="B462" t="s">
        <v>59</v>
      </c>
      <c r="C462" t="s">
        <v>31</v>
      </c>
      <c r="D462">
        <v>484</v>
      </c>
      <c r="E462" s="12">
        <v>10684401</v>
      </c>
      <c r="F462" s="12">
        <v>7003403</v>
      </c>
      <c r="G462" s="12">
        <v>129921734</v>
      </c>
      <c r="H462" s="12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3" t="str">
        <f>VLOOKUP(C462,[1]Sheet1!$B:$D,3,FALSE)</f>
        <v>Commercial Banks</v>
      </c>
      <c r="Z462">
        <f>IFERROR(VLOOKUP(C462,[2]!LTP,2,FALSE),0)</f>
        <v>226.5</v>
      </c>
      <c r="AA462" s="12">
        <f t="shared" si="7"/>
        <v>18.875</v>
      </c>
      <c r="AB462" s="12">
        <v>21.38</v>
      </c>
      <c r="AC462" s="12">
        <v>4.62</v>
      </c>
      <c r="AD462" s="11"/>
      <c r="AE462" s="11"/>
      <c r="AF462" s="11"/>
      <c r="AG462" s="11"/>
    </row>
    <row r="463" spans="1:33" x14ac:dyDescent="0.45">
      <c r="A463" t="s">
        <v>53</v>
      </c>
      <c r="B463" t="s">
        <v>59</v>
      </c>
      <c r="C463" t="s">
        <v>33</v>
      </c>
      <c r="D463">
        <v>213.4</v>
      </c>
      <c r="E463" s="12">
        <v>13878475</v>
      </c>
      <c r="F463" s="12">
        <v>4276765</v>
      </c>
      <c r="G463" s="12">
        <v>122728828</v>
      </c>
      <c r="H463" s="12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3" t="str">
        <f>VLOOKUP(C463,[1]Sheet1!$B:$D,3,FALSE)</f>
        <v>Commercial Banks</v>
      </c>
      <c r="Z463">
        <f>IFERROR(VLOOKUP(C463,[2]!LTP,2,FALSE),0)</f>
        <v>179.8</v>
      </c>
      <c r="AA463" s="12">
        <f t="shared" si="7"/>
        <v>9.9888888888888889</v>
      </c>
      <c r="AB463" s="12">
        <v>6</v>
      </c>
      <c r="AC463" s="12">
        <v>2.67</v>
      </c>
      <c r="AD463" s="11"/>
      <c r="AE463" s="11"/>
      <c r="AF463" s="11"/>
      <c r="AG463" s="11"/>
    </row>
    <row r="464" spans="1:33" x14ac:dyDescent="0.45">
      <c r="A464" t="s">
        <v>53</v>
      </c>
      <c r="B464" t="s">
        <v>59</v>
      </c>
      <c r="C464" t="s">
        <v>34</v>
      </c>
      <c r="D464">
        <v>229.5</v>
      </c>
      <c r="E464" s="12">
        <v>10695690</v>
      </c>
      <c r="F464" s="12">
        <v>4688200</v>
      </c>
      <c r="G464" s="12">
        <v>104357534</v>
      </c>
      <c r="H464" s="12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3" t="str">
        <f>VLOOKUP(C464,[1]Sheet1!$B:$D,3,FALSE)</f>
        <v>Commercial Banks</v>
      </c>
      <c r="Z464">
        <f>IFERROR(VLOOKUP(C464,[2]!LTP,2,FALSE),0)</f>
        <v>0</v>
      </c>
      <c r="AA464" s="12">
        <f t="shared" si="7"/>
        <v>0</v>
      </c>
      <c r="AB464" s="12">
        <v>8</v>
      </c>
      <c r="AC464" s="12">
        <v>3.5</v>
      </c>
      <c r="AD464" s="11"/>
      <c r="AE464" s="11"/>
      <c r="AF464" s="11"/>
      <c r="AG464" s="11"/>
    </row>
    <row r="465" spans="1:33" x14ac:dyDescent="0.45">
      <c r="A465" t="s">
        <v>53</v>
      </c>
      <c r="B465" t="s">
        <v>59</v>
      </c>
      <c r="C465" t="s">
        <v>35</v>
      </c>
      <c r="D465">
        <v>268</v>
      </c>
      <c r="E465" s="12">
        <v>9053095</v>
      </c>
      <c r="F465" s="12">
        <v>3046868</v>
      </c>
      <c r="G465" s="12">
        <v>118237057</v>
      </c>
      <c r="H465" s="12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3" t="str">
        <f>VLOOKUP(C465,[1]Sheet1!$B:$D,3,FALSE)</f>
        <v>Commercial Banks</v>
      </c>
      <c r="Z465">
        <f>IFERROR(VLOOKUP(C465,[2]!LTP,2,FALSE),0)</f>
        <v>254</v>
      </c>
      <c r="AA465" s="12">
        <f t="shared" si="7"/>
        <v>14.111111111111111</v>
      </c>
      <c r="AB465" s="12">
        <v>13.3</v>
      </c>
      <c r="AC465" s="12">
        <v>0.7</v>
      </c>
      <c r="AD465" s="11"/>
      <c r="AE465" s="11"/>
      <c r="AF465" s="11"/>
      <c r="AG465" s="11"/>
    </row>
    <row r="466" spans="1:33" x14ac:dyDescent="0.45">
      <c r="A466" t="s">
        <v>53</v>
      </c>
      <c r="B466" t="s">
        <v>59</v>
      </c>
      <c r="C466" t="s">
        <v>36</v>
      </c>
      <c r="D466">
        <v>232</v>
      </c>
      <c r="E466" s="12">
        <v>14654965</v>
      </c>
      <c r="F466" s="12">
        <v>4558297</v>
      </c>
      <c r="G466" s="12">
        <v>128624085</v>
      </c>
      <c r="H466" s="12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3" t="str">
        <f>VLOOKUP(C466,[1]Sheet1!$B:$D,3,FALSE)</f>
        <v>Delist</v>
      </c>
      <c r="Z466">
        <f>IFERROR(VLOOKUP(C466,[2]!LTP,2,FALSE),0)</f>
        <v>0</v>
      </c>
      <c r="AA466" s="12">
        <f t="shared" si="7"/>
        <v>0</v>
      </c>
      <c r="AB466" s="12">
        <v>10</v>
      </c>
      <c r="AC466" s="12">
        <v>2.0699999999999998</v>
      </c>
      <c r="AD466" s="11"/>
      <c r="AE466" s="11"/>
      <c r="AF466" s="11"/>
      <c r="AG466" s="11"/>
    </row>
    <row r="467" spans="1:33" x14ac:dyDescent="0.45">
      <c r="A467" t="s">
        <v>53</v>
      </c>
      <c r="B467" t="s">
        <v>59</v>
      </c>
      <c r="C467" t="s">
        <v>37</v>
      </c>
      <c r="D467">
        <v>923.5</v>
      </c>
      <c r="E467" s="12">
        <v>13480159</v>
      </c>
      <c r="F467" s="12">
        <v>15378780</v>
      </c>
      <c r="G467" s="12">
        <v>200149429</v>
      </c>
      <c r="H467" s="12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3" t="str">
        <f>VLOOKUP(C467,[1]Sheet1!$B:$D,3,FALSE)</f>
        <v>Commercial Banks</v>
      </c>
      <c r="Z467">
        <f>IFERROR(VLOOKUP(C467,[2]!LTP,2,FALSE),0)</f>
        <v>616.79999999999995</v>
      </c>
      <c r="AA467" s="12">
        <f t="shared" si="7"/>
        <v>20.56</v>
      </c>
      <c r="AB467" s="12">
        <v>33.6</v>
      </c>
      <c r="AC467" s="12">
        <v>4.4000000000000004</v>
      </c>
      <c r="AD467" s="11"/>
      <c r="AE467" s="11"/>
      <c r="AF467" s="11"/>
      <c r="AG467" s="11"/>
    </row>
    <row r="468" spans="1:33" x14ac:dyDescent="0.45">
      <c r="A468" t="s">
        <v>53</v>
      </c>
      <c r="B468" t="s">
        <v>59</v>
      </c>
      <c r="C468" t="s">
        <v>38</v>
      </c>
      <c r="D468">
        <v>399</v>
      </c>
      <c r="E468" s="12">
        <v>8495814</v>
      </c>
      <c r="F468" s="12">
        <v>5565037</v>
      </c>
      <c r="G468" s="12">
        <v>70089799</v>
      </c>
      <c r="H468" s="12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3" t="str">
        <f>VLOOKUP(C468,[1]Sheet1!$B:$D,3,FALSE)</f>
        <v>Delist</v>
      </c>
      <c r="Z468">
        <f>IFERROR(VLOOKUP(C468,[2]!LTP,2,FALSE),0)</f>
        <v>0</v>
      </c>
      <c r="AA468" s="12">
        <f t="shared" si="7"/>
        <v>0</v>
      </c>
      <c r="AB468" s="12">
        <v>12</v>
      </c>
      <c r="AC468" s="12">
        <v>3.5</v>
      </c>
      <c r="AD468" s="11"/>
      <c r="AE468" s="11"/>
      <c r="AF468" s="11"/>
      <c r="AG468" s="11"/>
    </row>
    <row r="469" spans="1:33" x14ac:dyDescent="0.45">
      <c r="A469" t="s">
        <v>53</v>
      </c>
      <c r="B469" t="s">
        <v>59</v>
      </c>
      <c r="C469" t="s">
        <v>39</v>
      </c>
      <c r="D469">
        <v>312.2</v>
      </c>
      <c r="E469" s="12">
        <v>12636759</v>
      </c>
      <c r="F469" s="12">
        <v>19356662</v>
      </c>
      <c r="G469" s="12">
        <v>148994869</v>
      </c>
      <c r="H469" s="12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3" t="str">
        <f>VLOOKUP(C469,[1]Sheet1!$B:$D,3,FALSE)</f>
        <v>Commercial Banks</v>
      </c>
      <c r="Z469">
        <f>IFERROR(VLOOKUP(C469,[2]!LTP,2,FALSE),0)</f>
        <v>264</v>
      </c>
      <c r="AA469" s="12">
        <f t="shared" si="7"/>
        <v>12.571428571428571</v>
      </c>
      <c r="AB469" s="12">
        <v>14</v>
      </c>
      <c r="AC469" s="12">
        <v>3</v>
      </c>
      <c r="AD469" s="11"/>
      <c r="AE469" s="11"/>
      <c r="AF469" s="11"/>
      <c r="AG469" s="11"/>
    </row>
    <row r="470" spans="1:33" x14ac:dyDescent="0.45">
      <c r="A470" t="s">
        <v>53</v>
      </c>
      <c r="B470" t="s">
        <v>59</v>
      </c>
      <c r="C470" t="s">
        <v>40</v>
      </c>
      <c r="D470">
        <v>223</v>
      </c>
      <c r="E470" s="12">
        <v>9353917</v>
      </c>
      <c r="F470" s="12">
        <v>4525763</v>
      </c>
      <c r="G470" s="12">
        <v>97956989</v>
      </c>
      <c r="H470" s="12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3" t="str">
        <f>VLOOKUP(C470,[1]Sheet1!$B:$D,3,FALSE)</f>
        <v>Delist</v>
      </c>
      <c r="Z470">
        <f>IFERROR(VLOOKUP(C470,[2]!LTP,2,FALSE),0)</f>
        <v>0</v>
      </c>
      <c r="AA470" s="12">
        <f t="shared" si="7"/>
        <v>0</v>
      </c>
      <c r="AB470" s="12">
        <v>8</v>
      </c>
      <c r="AC470" s="12">
        <v>0.42</v>
      </c>
      <c r="AD470" s="11"/>
      <c r="AE470" s="11"/>
      <c r="AF470" s="11"/>
      <c r="AG470" s="11"/>
    </row>
    <row r="471" spans="1:33" x14ac:dyDescent="0.45">
      <c r="A471" t="s">
        <v>53</v>
      </c>
      <c r="B471" t="s">
        <v>59</v>
      </c>
      <c r="C471" t="s">
        <v>41</v>
      </c>
      <c r="D471">
        <v>460</v>
      </c>
      <c r="E471" s="12">
        <v>14248955</v>
      </c>
      <c r="F471" s="12">
        <v>15302523</v>
      </c>
      <c r="G471" s="12">
        <v>166356763</v>
      </c>
      <c r="H471" s="12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3" t="str">
        <f>VLOOKUP(C471,[1]Sheet1!$B:$D,3,FALSE)</f>
        <v>Delist</v>
      </c>
      <c r="Z471">
        <f>IFERROR(VLOOKUP(C471,[2]!LTP,2,FALSE),0)</f>
        <v>0</v>
      </c>
      <c r="AA471" s="12">
        <f t="shared" si="7"/>
        <v>0</v>
      </c>
      <c r="AB471" s="12">
        <v>12.611000000000001</v>
      </c>
      <c r="AC471" s="12">
        <v>3.3889999999999998</v>
      </c>
      <c r="AD471" s="11"/>
      <c r="AE471" s="11"/>
      <c r="AF471" s="11"/>
      <c r="AG471" s="11"/>
    </row>
    <row r="472" spans="1:33" x14ac:dyDescent="0.45">
      <c r="A472" t="s">
        <v>53</v>
      </c>
      <c r="B472" t="s">
        <v>59</v>
      </c>
      <c r="C472" t="s">
        <v>42</v>
      </c>
      <c r="D472">
        <v>751</v>
      </c>
      <c r="E472" s="12">
        <v>11564005</v>
      </c>
      <c r="F472" s="12">
        <v>7669460</v>
      </c>
      <c r="G472" s="12">
        <v>268105376</v>
      </c>
      <c r="H472" s="12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3" t="str">
        <f>VLOOKUP(C472,[1]Sheet1!$B:$D,3,FALSE)</f>
        <v>Commercial Banks</v>
      </c>
      <c r="Z472">
        <f>IFERROR(VLOOKUP(C472,[2]!LTP,2,FALSE),0)</f>
        <v>810</v>
      </c>
      <c r="AA472" s="12">
        <f t="shared" si="7"/>
        <v>22.5</v>
      </c>
      <c r="AB472" s="12">
        <v>0</v>
      </c>
      <c r="AC472" s="12">
        <v>0</v>
      </c>
      <c r="AD472" s="11"/>
      <c r="AE472" s="11"/>
      <c r="AF472" s="11"/>
      <c r="AG472" s="11"/>
    </row>
    <row r="473" spans="1:33" x14ac:dyDescent="0.45">
      <c r="A473" t="s">
        <v>53</v>
      </c>
      <c r="B473" t="s">
        <v>59</v>
      </c>
      <c r="C473" t="s">
        <v>43</v>
      </c>
      <c r="D473">
        <v>291</v>
      </c>
      <c r="E473" s="12">
        <v>14447753</v>
      </c>
      <c r="F473" s="12">
        <v>8727260</v>
      </c>
      <c r="G473" s="12">
        <v>142566647</v>
      </c>
      <c r="H473" s="12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3" t="str">
        <f>VLOOKUP(C473,[1]Sheet1!$B:$D,3,FALSE)</f>
        <v>Commercial Banks</v>
      </c>
      <c r="Z473">
        <f>IFERROR(VLOOKUP(C473,[2]!LTP,2,FALSE),0)</f>
        <v>242</v>
      </c>
      <c r="AA473" s="12">
        <f t="shared" si="7"/>
        <v>11</v>
      </c>
      <c r="AB473" s="12">
        <v>12.5</v>
      </c>
      <c r="AC473" s="12">
        <v>3.3</v>
      </c>
      <c r="AD473" s="11"/>
      <c r="AE473" s="11"/>
      <c r="AF473" s="11"/>
      <c r="AG473" s="11"/>
    </row>
    <row r="474" spans="1:33" x14ac:dyDescent="0.45">
      <c r="A474" t="s">
        <v>53</v>
      </c>
      <c r="B474" t="s">
        <v>59</v>
      </c>
      <c r="C474" t="s">
        <v>44</v>
      </c>
      <c r="D474">
        <v>290</v>
      </c>
      <c r="E474" s="12">
        <v>16083037</v>
      </c>
      <c r="F474" s="12">
        <v>6325928</v>
      </c>
      <c r="G474" s="12">
        <v>130995218</v>
      </c>
      <c r="H474" s="12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3" t="str">
        <f>VLOOKUP(C474,[1]Sheet1!$B:$D,3,FALSE)</f>
        <v>Commercial Banks</v>
      </c>
      <c r="Z474">
        <f>IFERROR(VLOOKUP(C474,[2]!LTP,2,FALSE),0)</f>
        <v>210</v>
      </c>
      <c r="AA474" s="12">
        <f t="shared" si="7"/>
        <v>9.1304347826086953</v>
      </c>
      <c r="AB474" s="12">
        <v>16</v>
      </c>
      <c r="AC474" s="12">
        <v>0.63129999999999997</v>
      </c>
      <c r="AD474" s="11"/>
      <c r="AE474" s="11"/>
      <c r="AF474" s="11"/>
      <c r="AG474" s="11"/>
    </row>
    <row r="475" spans="1:33" x14ac:dyDescent="0.45">
      <c r="A475" t="s">
        <v>53</v>
      </c>
      <c r="B475" t="s">
        <v>59</v>
      </c>
      <c r="C475" t="s">
        <v>45</v>
      </c>
      <c r="D475">
        <v>308.10000000000002</v>
      </c>
      <c r="E475" s="12">
        <v>9681519</v>
      </c>
      <c r="F475" s="12">
        <v>3899531</v>
      </c>
      <c r="G475" s="12">
        <v>110241439</v>
      </c>
      <c r="H475" s="12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3" t="str">
        <f>VLOOKUP(C475,[1]Sheet1!$B:$D,3,FALSE)</f>
        <v>Commercial Banks</v>
      </c>
      <c r="Z475">
        <f>IFERROR(VLOOKUP(C475,[2]!LTP,2,FALSE),0)</f>
        <v>290.2</v>
      </c>
      <c r="AA475" s="12">
        <f t="shared" si="7"/>
        <v>13.19090909090909</v>
      </c>
      <c r="AB475" s="12">
        <v>17</v>
      </c>
      <c r="AC475" s="12">
        <v>0.89470000000000005</v>
      </c>
      <c r="AD475" s="11"/>
      <c r="AE475" s="11"/>
      <c r="AF475" s="11"/>
      <c r="AG475" s="11"/>
    </row>
    <row r="476" spans="1:33" x14ac:dyDescent="0.45">
      <c r="A476" t="s">
        <v>53</v>
      </c>
      <c r="B476" t="s">
        <v>59</v>
      </c>
      <c r="C476" t="s">
        <v>46</v>
      </c>
      <c r="D476">
        <v>324.89999999999998</v>
      </c>
      <c r="E476" s="12">
        <v>8956206</v>
      </c>
      <c r="F476" s="12">
        <v>6082049</v>
      </c>
      <c r="G476" s="12">
        <v>103246528</v>
      </c>
      <c r="H476" s="12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3" t="str">
        <f>VLOOKUP(C476,[1]Sheet1!$B:$D,3,FALSE)</f>
        <v>Commercial Banks</v>
      </c>
      <c r="Z476">
        <f>IFERROR(VLOOKUP(C476,[2]!LTP,2,FALSE),0)</f>
        <v>363.5</v>
      </c>
      <c r="AA476" s="12">
        <f t="shared" si="7"/>
        <v>33.045454545454547</v>
      </c>
      <c r="AB476" s="12">
        <v>3.5</v>
      </c>
      <c r="AC476" s="12">
        <v>1.81</v>
      </c>
      <c r="AD476" s="11"/>
      <c r="AE476" s="11"/>
      <c r="AF476" s="11"/>
      <c r="AG476" s="11"/>
    </row>
    <row r="477" spans="1:33" x14ac:dyDescent="0.45">
      <c r="A477" t="s">
        <v>53</v>
      </c>
      <c r="B477" t="s">
        <v>59</v>
      </c>
      <c r="C477" t="s">
        <v>47</v>
      </c>
      <c r="D477">
        <v>390</v>
      </c>
      <c r="E477" s="12">
        <v>9787767</v>
      </c>
      <c r="F477" s="12">
        <v>8534971</v>
      </c>
      <c r="G477" s="12">
        <v>157791482</v>
      </c>
      <c r="H477" s="12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3" t="str">
        <f>VLOOKUP(C477,[1]Sheet1!$B:$D,3,FALSE)</f>
        <v>Commercial Banks</v>
      </c>
      <c r="Z477">
        <f>IFERROR(VLOOKUP(C477,[2]!LTP,2,FALSE),0)</f>
        <v>274</v>
      </c>
      <c r="AA477" s="12">
        <f t="shared" si="7"/>
        <v>14.421052631578947</v>
      </c>
      <c r="AB477" s="12">
        <v>14.25</v>
      </c>
      <c r="AC477" s="12">
        <v>0.75</v>
      </c>
      <c r="AD477" s="11"/>
      <c r="AE477" s="11"/>
      <c r="AF477" s="11"/>
      <c r="AG477" s="11"/>
    </row>
    <row r="478" spans="1:33" x14ac:dyDescent="0.45">
      <c r="A478" t="s">
        <v>53</v>
      </c>
      <c r="B478" t="s">
        <v>59</v>
      </c>
      <c r="C478" t="s">
        <v>48</v>
      </c>
      <c r="D478">
        <v>435.5</v>
      </c>
      <c r="E478" s="12">
        <v>8572231</v>
      </c>
      <c r="F478" s="12">
        <v>7069230</v>
      </c>
      <c r="G478" s="12">
        <v>83508529</v>
      </c>
      <c r="H478" s="12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3" t="str">
        <f>VLOOKUP(C478,[1]Sheet1!$B:$D,3,FALSE)</f>
        <v>Commercial Banks</v>
      </c>
      <c r="Z478">
        <f>IFERROR(VLOOKUP(C478,[2]!LTP,2,FALSE),0)</f>
        <v>562</v>
      </c>
      <c r="AA478" s="12">
        <f t="shared" si="7"/>
        <v>33.058823529411768</v>
      </c>
      <c r="AB478" s="12">
        <v>10</v>
      </c>
      <c r="AC478" s="12">
        <v>3.06</v>
      </c>
      <c r="AD478" s="11"/>
      <c r="AE478" s="11"/>
      <c r="AF478" s="11"/>
      <c r="AG478" s="11"/>
    </row>
    <row r="479" spans="1:33" x14ac:dyDescent="0.45">
      <c r="A479" t="s">
        <v>53</v>
      </c>
      <c r="B479" t="s">
        <v>59</v>
      </c>
      <c r="C479" t="s">
        <v>49</v>
      </c>
      <c r="D479">
        <v>231</v>
      </c>
      <c r="E479" s="12">
        <v>9487945</v>
      </c>
      <c r="F479" s="12">
        <v>4712992</v>
      </c>
      <c r="G479" s="12">
        <v>92407578</v>
      </c>
      <c r="H479" s="12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3" t="str">
        <f>VLOOKUP(C479,[1]Sheet1!$B:$D,3,FALSE)</f>
        <v>Commercial Banks</v>
      </c>
      <c r="Z479">
        <f>IFERROR(VLOOKUP(C479,[2]!LTP,2,FALSE),0)</f>
        <v>0</v>
      </c>
      <c r="AA479" s="12">
        <f t="shared" si="7"/>
        <v>0</v>
      </c>
      <c r="AB479" s="12">
        <v>6.65</v>
      </c>
      <c r="AC479" s="12">
        <v>0.35</v>
      </c>
      <c r="AD479" s="11"/>
      <c r="AE479" s="11"/>
      <c r="AF479" s="11"/>
      <c r="AG479" s="11"/>
    </row>
    <row r="480" spans="1:33" x14ac:dyDescent="0.45">
      <c r="A480" t="s">
        <v>53</v>
      </c>
      <c r="B480" t="s">
        <v>59</v>
      </c>
      <c r="C480" t="s">
        <v>50</v>
      </c>
      <c r="D480">
        <v>214</v>
      </c>
      <c r="E480" s="12">
        <v>9034430</v>
      </c>
      <c r="F480" s="12">
        <v>1704758</v>
      </c>
      <c r="G480" s="12">
        <v>83794046</v>
      </c>
      <c r="H480" s="12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3" t="str">
        <f>VLOOKUP(C480,[1]Sheet1!$B:$D,3,FALSE)</f>
        <v>Delist</v>
      </c>
      <c r="Z480">
        <f>IFERROR(VLOOKUP(C480,[2]!LTP,2,FALSE),0)</f>
        <v>0</v>
      </c>
      <c r="AA480" s="12">
        <f t="shared" si="7"/>
        <v>0</v>
      </c>
      <c r="AB480" s="12">
        <v>5.75</v>
      </c>
      <c r="AC480" s="12">
        <v>0.3</v>
      </c>
      <c r="AD480" s="11"/>
      <c r="AE480" s="11"/>
      <c r="AF480" s="11"/>
      <c r="AG480" s="11"/>
    </row>
    <row r="481" spans="1:33" x14ac:dyDescent="0.45">
      <c r="A481" t="s">
        <v>53</v>
      </c>
      <c r="B481" t="s">
        <v>59</v>
      </c>
      <c r="C481" t="s">
        <v>51</v>
      </c>
      <c r="D481">
        <v>263</v>
      </c>
      <c r="E481" s="12">
        <v>11347057</v>
      </c>
      <c r="F481" s="12">
        <v>5365457</v>
      </c>
      <c r="G481" s="12">
        <v>162024828</v>
      </c>
      <c r="H481" s="12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3" t="str">
        <f>VLOOKUP(C481,[1]Sheet1!$B:$D,3,FALSE)</f>
        <v>Commercial Banks</v>
      </c>
      <c r="Z481">
        <f>IFERROR(VLOOKUP(C481,[2]!LTP,2,FALSE),0)</f>
        <v>178.9</v>
      </c>
      <c r="AA481" s="12">
        <f t="shared" si="7"/>
        <v>6.6259259259259258</v>
      </c>
      <c r="AB481" s="12">
        <v>12</v>
      </c>
      <c r="AC481" s="12">
        <v>0.63</v>
      </c>
      <c r="AD481" s="11"/>
      <c r="AE481" s="11"/>
      <c r="AF481" s="11"/>
      <c r="AG481" s="11"/>
    </row>
    <row r="482" spans="1:33" x14ac:dyDescent="0.45">
      <c r="A482" t="s">
        <v>53</v>
      </c>
      <c r="B482" t="s">
        <v>59</v>
      </c>
      <c r="C482" t="s">
        <v>52</v>
      </c>
      <c r="D482">
        <v>237.6</v>
      </c>
      <c r="E482" s="12">
        <v>9658176</v>
      </c>
      <c r="F482" s="12">
        <v>5314122</v>
      </c>
      <c r="G482" s="12">
        <v>93352890</v>
      </c>
      <c r="H482" s="12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3" t="str">
        <f>VLOOKUP(C482,[1]Sheet1!$B:$D,3,FALSE)</f>
        <v>Delist</v>
      </c>
      <c r="Z482">
        <f>IFERROR(VLOOKUP(C482,[2]!LTP,2,FALSE),0)</f>
        <v>0</v>
      </c>
      <c r="AA482" s="12">
        <f t="shared" si="7"/>
        <v>0</v>
      </c>
      <c r="AB482" s="12">
        <v>10</v>
      </c>
      <c r="AC482" s="12">
        <v>4</v>
      </c>
      <c r="AD482" s="11"/>
      <c r="AE482" s="11"/>
      <c r="AF482" s="11"/>
      <c r="AG482" s="11"/>
    </row>
    <row r="483" spans="1:33" x14ac:dyDescent="0.45">
      <c r="A483" t="s">
        <v>54</v>
      </c>
      <c r="B483" t="s">
        <v>59</v>
      </c>
      <c r="C483" t="s">
        <v>26</v>
      </c>
      <c r="D483">
        <v>365</v>
      </c>
      <c r="E483" s="12">
        <v>16422642</v>
      </c>
      <c r="F483" s="12">
        <v>14142930</v>
      </c>
      <c r="G483" s="12">
        <v>145360913</v>
      </c>
      <c r="H483" s="12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3" t="str">
        <f>VLOOKUP(C483,[1]Sheet1!$B:$D,3,FALSE)</f>
        <v>Commercial Banks</v>
      </c>
      <c r="Z483">
        <f>IFERROR(VLOOKUP(C483,[2]!LTP,2,FALSE),0)</f>
        <v>258.8</v>
      </c>
      <c r="AA483" s="12">
        <f t="shared" si="7"/>
        <v>17.253333333333334</v>
      </c>
      <c r="AB483" s="12">
        <v>20</v>
      </c>
      <c r="AC483" s="12">
        <v>1.0526</v>
      </c>
      <c r="AD483" s="11"/>
      <c r="AE483" s="11"/>
      <c r="AF483" s="11"/>
      <c r="AG483" s="11"/>
    </row>
    <row r="484" spans="1:33" x14ac:dyDescent="0.45">
      <c r="A484" t="s">
        <v>54</v>
      </c>
      <c r="B484" t="s">
        <v>59</v>
      </c>
      <c r="C484" t="s">
        <v>27</v>
      </c>
      <c r="D484">
        <v>209.5</v>
      </c>
      <c r="E484" s="12">
        <v>8643661</v>
      </c>
      <c r="F484" s="12">
        <v>2021057</v>
      </c>
      <c r="G484" s="12">
        <v>85254082</v>
      </c>
      <c r="H484" s="12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3" t="str">
        <f>VLOOKUP(C484,[1]Sheet1!$B:$D,3,FALSE)</f>
        <v>Delist</v>
      </c>
      <c r="Z484">
        <f>IFERROR(VLOOKUP(C484,[2]!LTP,2,FALSE),0)</f>
        <v>0</v>
      </c>
      <c r="AA484" s="12">
        <f t="shared" si="7"/>
        <v>0</v>
      </c>
      <c r="AB484" s="12">
        <v>5</v>
      </c>
      <c r="AC484" s="12">
        <v>0.26</v>
      </c>
      <c r="AD484" s="11"/>
      <c r="AE484" s="11"/>
      <c r="AF484" s="11"/>
      <c r="AG484" s="11"/>
    </row>
    <row r="485" spans="1:33" x14ac:dyDescent="0.45">
      <c r="A485" t="s">
        <v>54</v>
      </c>
      <c r="B485" t="s">
        <v>59</v>
      </c>
      <c r="C485" t="s">
        <v>28</v>
      </c>
      <c r="D485">
        <v>248.2</v>
      </c>
      <c r="E485" s="12">
        <v>11662041</v>
      </c>
      <c r="F485" s="12">
        <v>5466060</v>
      </c>
      <c r="G485" s="12">
        <v>127148765</v>
      </c>
      <c r="H485" s="12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3" t="str">
        <f>VLOOKUP(C485,[1]Sheet1!$B:$D,3,FALSE)</f>
        <v>Commercial Banks</v>
      </c>
      <c r="Z485">
        <f>IFERROR(VLOOKUP(C485,[2]!LTP,2,FALSE),0)</f>
        <v>193.2</v>
      </c>
      <c r="AA485" s="12">
        <f t="shared" si="7"/>
        <v>10.733333333333333</v>
      </c>
      <c r="AB485" s="12">
        <v>12.913</v>
      </c>
      <c r="AC485" s="12">
        <v>3.0870000000000002</v>
      </c>
      <c r="AD485" s="11"/>
      <c r="AE485" s="11"/>
      <c r="AF485" s="11"/>
      <c r="AG485" s="11"/>
    </row>
    <row r="486" spans="1:33" x14ac:dyDescent="0.45">
      <c r="A486" t="s">
        <v>54</v>
      </c>
      <c r="B486" t="s">
        <v>59</v>
      </c>
      <c r="C486" t="s">
        <v>29</v>
      </c>
      <c r="D486">
        <v>502</v>
      </c>
      <c r="E486" s="12">
        <v>8933717</v>
      </c>
      <c r="F486" s="12">
        <v>12070748</v>
      </c>
      <c r="G486" s="12">
        <v>155655693</v>
      </c>
      <c r="H486" s="12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3" t="str">
        <f>VLOOKUP(C486,[1]Sheet1!$B:$D,3,FALSE)</f>
        <v>Commercial Banks</v>
      </c>
      <c r="Z486">
        <f>IFERROR(VLOOKUP(C486,[2]!LTP,2,FALSE),0)</f>
        <v>590</v>
      </c>
      <c r="AA486" s="12">
        <f t="shared" si="7"/>
        <v>26.818181818181817</v>
      </c>
      <c r="AB486" s="12">
        <v>6</v>
      </c>
      <c r="AC486" s="12">
        <v>4.32</v>
      </c>
      <c r="AD486" s="11"/>
      <c r="AE486" s="11"/>
      <c r="AF486" s="11"/>
      <c r="AG486" s="11"/>
    </row>
    <row r="487" spans="1:33" x14ac:dyDescent="0.45">
      <c r="A487" t="s">
        <v>54</v>
      </c>
      <c r="B487" t="s">
        <v>59</v>
      </c>
      <c r="C487" t="s">
        <v>30</v>
      </c>
      <c r="D487">
        <v>297.10000000000002</v>
      </c>
      <c r="E487" s="12">
        <v>21632503</v>
      </c>
      <c r="F487" s="12">
        <v>10582431</v>
      </c>
      <c r="G487" s="12">
        <v>244300312</v>
      </c>
      <c r="H487" s="12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3" t="str">
        <f>VLOOKUP(C487,[1]Sheet1!$B:$D,3,FALSE)</f>
        <v>Commercial Banks</v>
      </c>
      <c r="Z487">
        <f>IFERROR(VLOOKUP(C487,[2]!LTP,2,FALSE),0)</f>
        <v>199.9</v>
      </c>
      <c r="AA487" s="12">
        <f t="shared" si="7"/>
        <v>9.086363636363636</v>
      </c>
      <c r="AB487" s="12">
        <v>10</v>
      </c>
      <c r="AC487" s="12">
        <v>3.5</v>
      </c>
      <c r="AD487" s="11"/>
      <c r="AE487" s="11"/>
      <c r="AF487" s="11"/>
      <c r="AG487" s="11"/>
    </row>
    <row r="488" spans="1:33" x14ac:dyDescent="0.45">
      <c r="A488" t="s">
        <v>54</v>
      </c>
      <c r="B488" t="s">
        <v>59</v>
      </c>
      <c r="C488" t="s">
        <v>31</v>
      </c>
      <c r="D488">
        <v>484</v>
      </c>
      <c r="E488" s="12">
        <v>10684401</v>
      </c>
      <c r="F488" s="12">
        <v>7672640</v>
      </c>
      <c r="G488" s="12">
        <v>132240977</v>
      </c>
      <c r="H488" s="12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3" t="str">
        <f>VLOOKUP(C488,[1]Sheet1!$B:$D,3,FALSE)</f>
        <v>Commercial Banks</v>
      </c>
      <c r="Z488">
        <f>IFERROR(VLOOKUP(C488,[2]!LTP,2,FALSE),0)</f>
        <v>226.5</v>
      </c>
      <c r="AA488" s="12">
        <f t="shared" si="7"/>
        <v>14.15625</v>
      </c>
      <c r="AB488" s="12">
        <v>21.38</v>
      </c>
      <c r="AC488" s="12">
        <v>4.62</v>
      </c>
      <c r="AD488" s="11"/>
      <c r="AE488" s="11"/>
      <c r="AF488" s="11"/>
      <c r="AG488" s="11"/>
    </row>
    <row r="489" spans="1:33" x14ac:dyDescent="0.45">
      <c r="A489" t="s">
        <v>54</v>
      </c>
      <c r="B489" t="s">
        <v>59</v>
      </c>
      <c r="C489" t="s">
        <v>33</v>
      </c>
      <c r="D489">
        <v>213.4</v>
      </c>
      <c r="E489" s="12">
        <v>13878475</v>
      </c>
      <c r="F489" s="12">
        <v>4925060</v>
      </c>
      <c r="G489" s="12">
        <v>127696586</v>
      </c>
      <c r="H489" s="12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3" t="str">
        <f>VLOOKUP(C489,[1]Sheet1!$B:$D,3,FALSE)</f>
        <v>Commercial Banks</v>
      </c>
      <c r="Z489">
        <f>IFERROR(VLOOKUP(C489,[2]!LTP,2,FALSE),0)</f>
        <v>179.8</v>
      </c>
      <c r="AA489" s="12">
        <f t="shared" si="7"/>
        <v>10.576470588235296</v>
      </c>
      <c r="AB489" s="12">
        <v>6</v>
      </c>
      <c r="AC489" s="12">
        <v>2.67</v>
      </c>
      <c r="AD489" s="11"/>
      <c r="AE489" s="11"/>
      <c r="AF489" s="11"/>
      <c r="AG489" s="11"/>
    </row>
    <row r="490" spans="1:33" x14ac:dyDescent="0.45">
      <c r="A490" t="s">
        <v>54</v>
      </c>
      <c r="B490" t="s">
        <v>59</v>
      </c>
      <c r="C490" t="s">
        <v>34</v>
      </c>
      <c r="D490">
        <v>229.5</v>
      </c>
      <c r="E490" s="12">
        <v>10695690</v>
      </c>
      <c r="F490" s="12">
        <v>5564210</v>
      </c>
      <c r="G490" s="12">
        <v>106617916</v>
      </c>
      <c r="H490" s="12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3" t="str">
        <f>VLOOKUP(C490,[1]Sheet1!$B:$D,3,FALSE)</f>
        <v>Commercial Banks</v>
      </c>
      <c r="Z490">
        <f>IFERROR(VLOOKUP(C490,[2]!LTP,2,FALSE),0)</f>
        <v>0</v>
      </c>
      <c r="AA490" s="12">
        <f t="shared" si="7"/>
        <v>0</v>
      </c>
      <c r="AB490" s="12">
        <v>8</v>
      </c>
      <c r="AC490" s="12">
        <v>3.5</v>
      </c>
      <c r="AD490" s="11"/>
      <c r="AE490" s="11"/>
      <c r="AF490" s="11"/>
      <c r="AG490" s="11"/>
    </row>
    <row r="491" spans="1:33" x14ac:dyDescent="0.45">
      <c r="A491" t="s">
        <v>54</v>
      </c>
      <c r="B491" t="s">
        <v>59</v>
      </c>
      <c r="C491" t="s">
        <v>35</v>
      </c>
      <c r="D491">
        <v>268</v>
      </c>
      <c r="E491" s="12">
        <v>9053095</v>
      </c>
      <c r="F491" s="12">
        <v>3561810</v>
      </c>
      <c r="G491" s="12">
        <v>125498312</v>
      </c>
      <c r="H491" s="12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3" t="str">
        <f>VLOOKUP(C491,[1]Sheet1!$B:$D,3,FALSE)</f>
        <v>Commercial Banks</v>
      </c>
      <c r="Z491">
        <f>IFERROR(VLOOKUP(C491,[2]!LTP,2,FALSE),0)</f>
        <v>254</v>
      </c>
      <c r="AA491" s="12">
        <f t="shared" si="7"/>
        <v>13.368421052631579</v>
      </c>
      <c r="AB491" s="12">
        <v>13.3</v>
      </c>
      <c r="AC491" s="12">
        <v>0.7</v>
      </c>
      <c r="AD491" s="11"/>
      <c r="AE491" s="11"/>
      <c r="AF491" s="11"/>
      <c r="AG491" s="11"/>
    </row>
    <row r="492" spans="1:33" x14ac:dyDescent="0.45">
      <c r="A492" t="s">
        <v>54</v>
      </c>
      <c r="B492" t="s">
        <v>59</v>
      </c>
      <c r="C492" t="s">
        <v>36</v>
      </c>
      <c r="D492">
        <v>232</v>
      </c>
      <c r="E492" s="12">
        <v>14654965</v>
      </c>
      <c r="F492" s="12">
        <v>5254789</v>
      </c>
      <c r="G492" s="12">
        <v>133352291</v>
      </c>
      <c r="H492" s="12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3" t="str">
        <f>VLOOKUP(C492,[1]Sheet1!$B:$D,3,FALSE)</f>
        <v>Delist</v>
      </c>
      <c r="Z492">
        <f>IFERROR(VLOOKUP(C492,[2]!LTP,2,FALSE),0)</f>
        <v>0</v>
      </c>
      <c r="AA492" s="12">
        <f t="shared" si="7"/>
        <v>0</v>
      </c>
      <c r="AB492" s="12">
        <v>10</v>
      </c>
      <c r="AC492" s="12">
        <v>2.0699999999999998</v>
      </c>
      <c r="AD492" s="11"/>
      <c r="AE492" s="11"/>
      <c r="AF492" s="11"/>
      <c r="AG492" s="11"/>
    </row>
    <row r="493" spans="1:33" x14ac:dyDescent="0.45">
      <c r="A493" t="s">
        <v>54</v>
      </c>
      <c r="B493" t="s">
        <v>59</v>
      </c>
      <c r="C493" t="s">
        <v>37</v>
      </c>
      <c r="D493">
        <v>923.5</v>
      </c>
      <c r="E493" s="12">
        <v>13480159</v>
      </c>
      <c r="F493" s="12">
        <v>17526830</v>
      </c>
      <c r="G493" s="12">
        <v>208333818</v>
      </c>
      <c r="H493" s="12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3" t="str">
        <f>VLOOKUP(C493,[1]Sheet1!$B:$D,3,FALSE)</f>
        <v>Commercial Banks</v>
      </c>
      <c r="Z493">
        <f>IFERROR(VLOOKUP(C493,[2]!LTP,2,FALSE),0)</f>
        <v>616.79999999999995</v>
      </c>
      <c r="AA493" s="12">
        <f t="shared" si="7"/>
        <v>17.133333333333333</v>
      </c>
      <c r="AB493" s="12">
        <v>33.6</v>
      </c>
      <c r="AC493" s="12">
        <v>4.4000000000000004</v>
      </c>
      <c r="AD493" s="11"/>
      <c r="AE493" s="11"/>
      <c r="AF493" s="11"/>
      <c r="AG493" s="11"/>
    </row>
    <row r="494" spans="1:33" x14ac:dyDescent="0.45">
      <c r="A494" t="s">
        <v>54</v>
      </c>
      <c r="B494" t="s">
        <v>59</v>
      </c>
      <c r="C494" t="s">
        <v>38</v>
      </c>
      <c r="D494">
        <v>399</v>
      </c>
      <c r="E494" s="12">
        <v>9004821</v>
      </c>
      <c r="F494" s="12">
        <v>5894784</v>
      </c>
      <c r="G494" s="12">
        <v>73291057</v>
      </c>
      <c r="H494" s="12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3" t="str">
        <f>VLOOKUP(C494,[1]Sheet1!$B:$D,3,FALSE)</f>
        <v>Delist</v>
      </c>
      <c r="Z494">
        <f>IFERROR(VLOOKUP(C494,[2]!LTP,2,FALSE),0)</f>
        <v>0</v>
      </c>
      <c r="AA494" s="12">
        <f t="shared" si="7"/>
        <v>0</v>
      </c>
      <c r="AB494" s="12">
        <v>12</v>
      </c>
      <c r="AC494" s="12">
        <v>3.5</v>
      </c>
      <c r="AD494" s="11"/>
      <c r="AE494" s="11"/>
      <c r="AF494" s="11"/>
      <c r="AG494" s="11"/>
    </row>
    <row r="495" spans="1:33" x14ac:dyDescent="0.45">
      <c r="A495" t="s">
        <v>54</v>
      </c>
      <c r="B495" t="s">
        <v>59</v>
      </c>
      <c r="C495" t="s">
        <v>39</v>
      </c>
      <c r="D495">
        <v>312.2</v>
      </c>
      <c r="E495" s="12">
        <v>12636759</v>
      </c>
      <c r="F495" s="12">
        <v>21510872</v>
      </c>
      <c r="G495" s="12">
        <v>151600837</v>
      </c>
      <c r="H495" s="12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3" t="str">
        <f>VLOOKUP(C495,[1]Sheet1!$B:$D,3,FALSE)</f>
        <v>Commercial Banks</v>
      </c>
      <c r="Z495">
        <f>IFERROR(VLOOKUP(C495,[2]!LTP,2,FALSE),0)</f>
        <v>264</v>
      </c>
      <c r="AA495" s="12">
        <f t="shared" si="7"/>
        <v>11</v>
      </c>
      <c r="AB495" s="12">
        <v>14</v>
      </c>
      <c r="AC495" s="12">
        <v>3</v>
      </c>
      <c r="AD495" s="11"/>
      <c r="AE495" s="11"/>
      <c r="AF495" s="11"/>
      <c r="AG495" s="11"/>
    </row>
    <row r="496" spans="1:33" x14ac:dyDescent="0.45">
      <c r="A496" t="s">
        <v>54</v>
      </c>
      <c r="B496" t="s">
        <v>59</v>
      </c>
      <c r="C496" t="s">
        <v>40</v>
      </c>
      <c r="D496">
        <v>223</v>
      </c>
      <c r="E496" s="12">
        <v>10314517</v>
      </c>
      <c r="F496" s="12">
        <v>3947750</v>
      </c>
      <c r="G496" s="12">
        <v>101819110</v>
      </c>
      <c r="H496" s="12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3" t="str">
        <f>VLOOKUP(C496,[1]Sheet1!$B:$D,3,FALSE)</f>
        <v>Delist</v>
      </c>
      <c r="Z496">
        <f>IFERROR(VLOOKUP(C496,[2]!LTP,2,FALSE),0)</f>
        <v>0</v>
      </c>
      <c r="AA496" s="12">
        <f t="shared" si="7"/>
        <v>0</v>
      </c>
      <c r="AB496" s="12">
        <v>8</v>
      </c>
      <c r="AC496" s="12">
        <v>0.42</v>
      </c>
      <c r="AD496" s="11"/>
      <c r="AE496" s="11"/>
      <c r="AF496" s="11"/>
      <c r="AG496" s="11"/>
    </row>
    <row r="497" spans="1:33" x14ac:dyDescent="0.45">
      <c r="A497" t="s">
        <v>54</v>
      </c>
      <c r="B497" t="s">
        <v>59</v>
      </c>
      <c r="C497" t="s">
        <v>41</v>
      </c>
      <c r="D497">
        <v>460</v>
      </c>
      <c r="E497" s="12">
        <v>16257330</v>
      </c>
      <c r="F497" s="12">
        <v>14097950</v>
      </c>
      <c r="G497" s="12">
        <v>165967126</v>
      </c>
      <c r="H497" s="12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3" t="str">
        <f>VLOOKUP(C497,[1]Sheet1!$B:$D,3,FALSE)</f>
        <v>Delist</v>
      </c>
      <c r="Z497">
        <f>IFERROR(VLOOKUP(C497,[2]!LTP,2,FALSE),0)</f>
        <v>0</v>
      </c>
      <c r="AA497" s="12">
        <f t="shared" si="7"/>
        <v>0</v>
      </c>
      <c r="AB497" s="12">
        <v>12.611000000000001</v>
      </c>
      <c r="AC497" s="12">
        <v>3.3889999999999998</v>
      </c>
      <c r="AD497" s="11"/>
      <c r="AE497" s="11"/>
      <c r="AF497" s="11"/>
      <c r="AG497" s="11"/>
    </row>
    <row r="498" spans="1:33" x14ac:dyDescent="0.45">
      <c r="A498" t="s">
        <v>54</v>
      </c>
      <c r="B498" t="s">
        <v>59</v>
      </c>
      <c r="C498" t="s">
        <v>42</v>
      </c>
      <c r="D498">
        <v>751</v>
      </c>
      <c r="E498" s="12">
        <v>11564005</v>
      </c>
      <c r="F498" s="12">
        <v>8667872</v>
      </c>
      <c r="G498" s="12">
        <v>275318036</v>
      </c>
      <c r="H498" s="12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3" t="str">
        <f>VLOOKUP(C498,[1]Sheet1!$B:$D,3,FALSE)</f>
        <v>Commercial Banks</v>
      </c>
      <c r="Z498">
        <f>IFERROR(VLOOKUP(C498,[2]!LTP,2,FALSE),0)</f>
        <v>810</v>
      </c>
      <c r="AA498" s="12">
        <f t="shared" si="7"/>
        <v>23.142857142857142</v>
      </c>
      <c r="AB498" s="12">
        <v>0</v>
      </c>
      <c r="AC498" s="12">
        <v>0</v>
      </c>
      <c r="AD498" s="11"/>
      <c r="AE498" s="11"/>
      <c r="AF498" s="11"/>
      <c r="AG498" s="11"/>
    </row>
    <row r="499" spans="1:33" x14ac:dyDescent="0.45">
      <c r="A499" t="s">
        <v>54</v>
      </c>
      <c r="B499" t="s">
        <v>59</v>
      </c>
      <c r="C499" t="s">
        <v>43</v>
      </c>
      <c r="D499">
        <v>291</v>
      </c>
      <c r="E499" s="12">
        <v>16325961</v>
      </c>
      <c r="F499" s="12">
        <v>7399181</v>
      </c>
      <c r="G499" s="12">
        <v>155359218</v>
      </c>
      <c r="H499" s="12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3" t="str">
        <f>VLOOKUP(C499,[1]Sheet1!$B:$D,3,FALSE)</f>
        <v>Commercial Banks</v>
      </c>
      <c r="Z499">
        <f>IFERROR(VLOOKUP(C499,[2]!LTP,2,FALSE),0)</f>
        <v>242</v>
      </c>
      <c r="AA499" s="12">
        <f t="shared" si="7"/>
        <v>11.523809523809524</v>
      </c>
      <c r="AB499" s="12">
        <v>12.5</v>
      </c>
      <c r="AC499" s="12">
        <v>3.3</v>
      </c>
      <c r="AD499" s="11"/>
      <c r="AE499" s="11"/>
      <c r="AF499" s="11"/>
      <c r="AG499" s="11"/>
    </row>
    <row r="500" spans="1:33" x14ac:dyDescent="0.45">
      <c r="A500" t="s">
        <v>54</v>
      </c>
      <c r="B500" t="s">
        <v>59</v>
      </c>
      <c r="C500" t="s">
        <v>44</v>
      </c>
      <c r="D500">
        <v>290</v>
      </c>
      <c r="E500" s="12">
        <v>16083037</v>
      </c>
      <c r="F500" s="12">
        <v>7378200</v>
      </c>
      <c r="G500" s="12">
        <v>140520319</v>
      </c>
      <c r="H500" s="12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3" t="str">
        <f>VLOOKUP(C500,[1]Sheet1!$B:$D,3,FALSE)</f>
        <v>Commercial Banks</v>
      </c>
      <c r="Z500">
        <f>IFERROR(VLOOKUP(C500,[2]!LTP,2,FALSE),0)</f>
        <v>210</v>
      </c>
      <c r="AA500" s="12">
        <f t="shared" si="7"/>
        <v>9.1304347826086953</v>
      </c>
      <c r="AB500" s="12">
        <v>16</v>
      </c>
      <c r="AC500" s="12">
        <v>0.63129999999999997</v>
      </c>
      <c r="AD500" s="11"/>
      <c r="AE500" s="11"/>
      <c r="AF500" s="11"/>
      <c r="AG500" s="11"/>
    </row>
    <row r="501" spans="1:33" x14ac:dyDescent="0.45">
      <c r="A501" t="s">
        <v>54</v>
      </c>
      <c r="B501" t="s">
        <v>59</v>
      </c>
      <c r="C501" t="s">
        <v>45</v>
      </c>
      <c r="D501">
        <v>308.10000000000002</v>
      </c>
      <c r="E501" s="12">
        <v>9681519</v>
      </c>
      <c r="F501" s="12">
        <v>4715380</v>
      </c>
      <c r="G501" s="12">
        <v>122797614</v>
      </c>
      <c r="H501" s="12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3" t="str">
        <f>VLOOKUP(C501,[1]Sheet1!$B:$D,3,FALSE)</f>
        <v>Commercial Banks</v>
      </c>
      <c r="Z501">
        <f>IFERROR(VLOOKUP(C501,[2]!LTP,2,FALSE),0)</f>
        <v>290.2</v>
      </c>
      <c r="AA501" s="12">
        <f t="shared" si="7"/>
        <v>11.161538461538461</v>
      </c>
      <c r="AB501" s="12">
        <v>17</v>
      </c>
      <c r="AC501" s="12">
        <v>0.89470000000000005</v>
      </c>
      <c r="AD501" s="11"/>
      <c r="AE501" s="11"/>
      <c r="AF501" s="11"/>
      <c r="AG501" s="11"/>
    </row>
    <row r="502" spans="1:33" x14ac:dyDescent="0.45">
      <c r="A502" t="s">
        <v>54</v>
      </c>
      <c r="B502" t="s">
        <v>59</v>
      </c>
      <c r="C502" t="s">
        <v>46</v>
      </c>
      <c r="D502">
        <v>324.89999999999998</v>
      </c>
      <c r="E502" s="12">
        <v>9493578</v>
      </c>
      <c r="F502" s="12">
        <v>5821571</v>
      </c>
      <c r="G502" s="12">
        <v>101178877</v>
      </c>
      <c r="H502" s="12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3" t="str">
        <f>VLOOKUP(C502,[1]Sheet1!$B:$D,3,FALSE)</f>
        <v>Commercial Banks</v>
      </c>
      <c r="Z502">
        <f>IFERROR(VLOOKUP(C502,[2]!LTP,2,FALSE),0)</f>
        <v>363.5</v>
      </c>
      <c r="AA502" s="12">
        <f t="shared" si="7"/>
        <v>30.291666666666668</v>
      </c>
      <c r="AB502" s="12">
        <v>3.5</v>
      </c>
      <c r="AC502" s="12">
        <v>1.81</v>
      </c>
      <c r="AD502" s="11"/>
      <c r="AE502" s="11"/>
      <c r="AF502" s="11"/>
      <c r="AG502" s="11"/>
    </row>
    <row r="503" spans="1:33" x14ac:dyDescent="0.45">
      <c r="A503" t="s">
        <v>54</v>
      </c>
      <c r="B503" t="s">
        <v>59</v>
      </c>
      <c r="C503" t="s">
        <v>47</v>
      </c>
      <c r="D503">
        <v>390</v>
      </c>
      <c r="E503" s="12">
        <v>10962299</v>
      </c>
      <c r="F503" s="12">
        <v>8977223</v>
      </c>
      <c r="G503" s="12">
        <v>172311891</v>
      </c>
      <c r="H503" s="12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3" t="str">
        <f>VLOOKUP(C503,[1]Sheet1!$B:$D,3,FALSE)</f>
        <v>Commercial Banks</v>
      </c>
      <c r="Z503">
        <f>IFERROR(VLOOKUP(C503,[2]!LTP,2,FALSE),0)</f>
        <v>274</v>
      </c>
      <c r="AA503" s="12">
        <f t="shared" si="7"/>
        <v>10.96</v>
      </c>
      <c r="AB503" s="12">
        <v>14.25</v>
      </c>
      <c r="AC503" s="12">
        <v>0.75</v>
      </c>
      <c r="AD503" s="11"/>
      <c r="AE503" s="11"/>
      <c r="AF503" s="11"/>
      <c r="AG503" s="11"/>
    </row>
    <row r="504" spans="1:33" x14ac:dyDescent="0.45">
      <c r="A504" t="s">
        <v>54</v>
      </c>
      <c r="B504" t="s">
        <v>59</v>
      </c>
      <c r="C504" t="s">
        <v>48</v>
      </c>
      <c r="D504">
        <v>435.5</v>
      </c>
      <c r="E504" s="12">
        <v>8572231</v>
      </c>
      <c r="F504" s="12">
        <v>7453631</v>
      </c>
      <c r="G504" s="12">
        <v>78388652</v>
      </c>
      <c r="H504" s="12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3" t="str">
        <f>VLOOKUP(C504,[1]Sheet1!$B:$D,3,FALSE)</f>
        <v>Commercial Banks</v>
      </c>
      <c r="Z504">
        <f>IFERROR(VLOOKUP(C504,[2]!LTP,2,FALSE),0)</f>
        <v>562</v>
      </c>
      <c r="AA504" s="12">
        <f t="shared" si="7"/>
        <v>31.222222222222221</v>
      </c>
      <c r="AB504" s="12">
        <v>10</v>
      </c>
      <c r="AC504" s="12">
        <v>3.06</v>
      </c>
      <c r="AD504" s="11"/>
      <c r="AE504" s="11"/>
      <c r="AF504" s="11"/>
      <c r="AG504" s="11"/>
    </row>
    <row r="505" spans="1:33" x14ac:dyDescent="0.45">
      <c r="A505" t="s">
        <v>54</v>
      </c>
      <c r="B505" t="s">
        <v>59</v>
      </c>
      <c r="C505" t="s">
        <v>49</v>
      </c>
      <c r="D505">
        <v>231</v>
      </c>
      <c r="E505" s="12">
        <v>9487945</v>
      </c>
      <c r="F505" s="12">
        <v>4968607</v>
      </c>
      <c r="G505" s="12">
        <v>101198463</v>
      </c>
      <c r="H505" s="12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3" t="str">
        <f>VLOOKUP(C505,[1]Sheet1!$B:$D,3,FALSE)</f>
        <v>Commercial Banks</v>
      </c>
      <c r="Z505">
        <f>IFERROR(VLOOKUP(C505,[2]!LTP,2,FALSE),0)</f>
        <v>0</v>
      </c>
      <c r="AA505" s="12">
        <f t="shared" si="7"/>
        <v>0</v>
      </c>
      <c r="AB505" s="12">
        <v>6.65</v>
      </c>
      <c r="AC505" s="12">
        <v>0.35</v>
      </c>
      <c r="AD505" s="11"/>
      <c r="AE505" s="11"/>
      <c r="AF505" s="11"/>
      <c r="AG505" s="11"/>
    </row>
    <row r="506" spans="1:33" x14ac:dyDescent="0.45">
      <c r="A506" t="s">
        <v>54</v>
      </c>
      <c r="B506" t="s">
        <v>59</v>
      </c>
      <c r="C506" t="s">
        <v>50</v>
      </c>
      <c r="D506">
        <v>214</v>
      </c>
      <c r="E506" s="12">
        <v>9034430</v>
      </c>
      <c r="F506" s="12">
        <v>1609219</v>
      </c>
      <c r="G506" s="12">
        <v>86985798</v>
      </c>
      <c r="H506" s="12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3" t="str">
        <f>VLOOKUP(C506,[1]Sheet1!$B:$D,3,FALSE)</f>
        <v>Delist</v>
      </c>
      <c r="Z506">
        <f>IFERROR(VLOOKUP(C506,[2]!LTP,2,FALSE),0)</f>
        <v>0</v>
      </c>
      <c r="AA506" s="12">
        <f t="shared" si="7"/>
        <v>0</v>
      </c>
      <c r="AB506" s="12">
        <v>5.75</v>
      </c>
      <c r="AC506" s="12">
        <v>0.3</v>
      </c>
      <c r="AD506" s="11"/>
      <c r="AE506" s="11"/>
      <c r="AF506" s="11"/>
      <c r="AG506" s="11"/>
    </row>
    <row r="507" spans="1:33" x14ac:dyDescent="0.45">
      <c r="A507" t="s">
        <v>54</v>
      </c>
      <c r="B507" t="s">
        <v>59</v>
      </c>
      <c r="C507" t="s">
        <v>51</v>
      </c>
      <c r="D507">
        <v>263</v>
      </c>
      <c r="E507" s="12">
        <v>11347057</v>
      </c>
      <c r="F507" s="12">
        <v>5998131</v>
      </c>
      <c r="G507" s="12">
        <v>163781055</v>
      </c>
      <c r="H507" s="12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3" t="str">
        <f>VLOOKUP(C507,[1]Sheet1!$B:$D,3,FALSE)</f>
        <v>Commercial Banks</v>
      </c>
      <c r="Z507">
        <f>IFERROR(VLOOKUP(C507,[2]!LTP,2,FALSE),0)</f>
        <v>178.9</v>
      </c>
      <c r="AA507" s="12">
        <f t="shared" si="7"/>
        <v>7.1560000000000006</v>
      </c>
      <c r="AB507" s="12">
        <v>12</v>
      </c>
      <c r="AC507" s="12">
        <v>0.63</v>
      </c>
      <c r="AD507" s="11"/>
      <c r="AE507" s="11"/>
      <c r="AF507" s="11"/>
      <c r="AG507" s="11"/>
    </row>
    <row r="508" spans="1:33" x14ac:dyDescent="0.45">
      <c r="A508" t="s">
        <v>54</v>
      </c>
      <c r="B508" t="s">
        <v>59</v>
      </c>
      <c r="C508" t="s">
        <v>52</v>
      </c>
      <c r="D508">
        <v>237.6</v>
      </c>
      <c r="E508" s="12">
        <v>9658176</v>
      </c>
      <c r="F508" s="12">
        <v>6321265</v>
      </c>
      <c r="G508" s="12">
        <v>96575931</v>
      </c>
      <c r="H508" s="12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3" t="str">
        <f>VLOOKUP(C508,[1]Sheet1!$B:$D,3,FALSE)</f>
        <v>Delist</v>
      </c>
      <c r="Z508">
        <f>IFERROR(VLOOKUP(C508,[2]!LTP,2,FALSE),0)</f>
        <v>0</v>
      </c>
      <c r="AA508" s="12">
        <f t="shared" si="7"/>
        <v>0</v>
      </c>
      <c r="AB508" s="12">
        <v>10</v>
      </c>
      <c r="AC508" s="12">
        <v>4</v>
      </c>
      <c r="AD508" s="11"/>
      <c r="AE508" s="11"/>
      <c r="AF508" s="11"/>
      <c r="AG508" s="11"/>
    </row>
    <row r="509" spans="1:33" x14ac:dyDescent="0.45">
      <c r="A509" t="s">
        <v>55</v>
      </c>
      <c r="B509" t="s">
        <v>59</v>
      </c>
      <c r="C509" t="s">
        <v>26</v>
      </c>
      <c r="D509">
        <v>365</v>
      </c>
      <c r="E509" s="12">
        <v>16422642</v>
      </c>
      <c r="F509" s="12">
        <v>15226175</v>
      </c>
      <c r="G509" s="12">
        <v>162677270</v>
      </c>
      <c r="H509" s="12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3" t="str">
        <f>VLOOKUP(C509,[1]Sheet1!$B:$D,3,FALSE)</f>
        <v>Commercial Banks</v>
      </c>
      <c r="Z509">
        <f>IFERROR(VLOOKUP(C509,[2]!LTP,2,FALSE),0)</f>
        <v>258.8</v>
      </c>
      <c r="AA509" s="12">
        <f t="shared" si="7"/>
        <v>12.323809523809524</v>
      </c>
      <c r="AB509" s="12">
        <v>20</v>
      </c>
      <c r="AC509" s="12">
        <v>1.0526</v>
      </c>
      <c r="AD509" s="11"/>
      <c r="AE509" s="11"/>
      <c r="AF509" s="11"/>
      <c r="AG509" s="11"/>
    </row>
    <row r="510" spans="1:33" x14ac:dyDescent="0.45">
      <c r="A510" t="s">
        <v>55</v>
      </c>
      <c r="B510" t="s">
        <v>59</v>
      </c>
      <c r="C510" t="s">
        <v>27</v>
      </c>
      <c r="D510">
        <v>211</v>
      </c>
      <c r="E510" s="12">
        <v>8643661</v>
      </c>
      <c r="F510" s="12">
        <v>2046290</v>
      </c>
      <c r="G510" s="12">
        <v>88634877</v>
      </c>
      <c r="H510" s="12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3" t="str">
        <f>VLOOKUP(C510,[1]Sheet1!$B:$D,3,FALSE)</f>
        <v>Delist</v>
      </c>
      <c r="Z510">
        <f>IFERROR(VLOOKUP(C510,[2]!LTP,2,FALSE),0)</f>
        <v>0</v>
      </c>
      <c r="AA510" s="12">
        <f t="shared" si="7"/>
        <v>0</v>
      </c>
      <c r="AB510" s="12">
        <v>5</v>
      </c>
      <c r="AC510" s="12">
        <v>0.26</v>
      </c>
      <c r="AD510" s="11"/>
      <c r="AE510" s="11"/>
      <c r="AF510" s="11"/>
      <c r="AG510" s="11"/>
    </row>
    <row r="511" spans="1:33" x14ac:dyDescent="0.45">
      <c r="A511" t="s">
        <v>55</v>
      </c>
      <c r="B511" t="s">
        <v>59</v>
      </c>
      <c r="C511" t="s">
        <v>28</v>
      </c>
      <c r="D511">
        <v>249</v>
      </c>
      <c r="E511" s="12">
        <v>12576923</v>
      </c>
      <c r="F511" s="12">
        <v>6098996</v>
      </c>
      <c r="G511" s="12">
        <v>140638411</v>
      </c>
      <c r="H511" s="12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3" t="str">
        <f>VLOOKUP(C511,[1]Sheet1!$B:$D,3,FALSE)</f>
        <v>Commercial Banks</v>
      </c>
      <c r="Z511">
        <f>IFERROR(VLOOKUP(C511,[2]!LTP,2,FALSE),0)</f>
        <v>193.2</v>
      </c>
      <c r="AA511" s="12">
        <f t="shared" si="7"/>
        <v>14.86153846153846</v>
      </c>
      <c r="AB511" s="12">
        <v>12.913</v>
      </c>
      <c r="AC511" s="12">
        <v>3.0870000000000002</v>
      </c>
      <c r="AD511" s="11"/>
      <c r="AE511" s="11"/>
      <c r="AF511" s="11"/>
      <c r="AG511" s="11"/>
    </row>
    <row r="512" spans="1:33" x14ac:dyDescent="0.45">
      <c r="A512" t="s">
        <v>55</v>
      </c>
      <c r="B512" t="s">
        <v>59</v>
      </c>
      <c r="C512" t="s">
        <v>29</v>
      </c>
      <c r="D512">
        <v>503</v>
      </c>
      <c r="E512" s="12">
        <v>8933717</v>
      </c>
      <c r="F512" s="12">
        <v>11751588</v>
      </c>
      <c r="G512" s="12">
        <v>160220257</v>
      </c>
      <c r="H512" s="12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3" t="str">
        <f>VLOOKUP(C512,[1]Sheet1!$B:$D,3,FALSE)</f>
        <v>Commercial Banks</v>
      </c>
      <c r="Z512">
        <f>IFERROR(VLOOKUP(C512,[2]!LTP,2,FALSE),0)</f>
        <v>590</v>
      </c>
      <c r="AA512" s="12">
        <f t="shared" si="7"/>
        <v>29.5</v>
      </c>
      <c r="AB512" s="12">
        <v>6</v>
      </c>
      <c r="AC512" s="12">
        <v>4.32</v>
      </c>
      <c r="AD512" s="11"/>
      <c r="AE512" s="11"/>
      <c r="AF512" s="11"/>
      <c r="AG512" s="11"/>
    </row>
    <row r="513" spans="1:33" x14ac:dyDescent="0.45">
      <c r="A513" t="s">
        <v>55</v>
      </c>
      <c r="B513" t="s">
        <v>59</v>
      </c>
      <c r="C513" t="s">
        <v>30</v>
      </c>
      <c r="D513">
        <v>298</v>
      </c>
      <c r="E513" s="12">
        <v>21632503</v>
      </c>
      <c r="F513" s="12">
        <v>11055881</v>
      </c>
      <c r="G513" s="12">
        <v>268433792</v>
      </c>
      <c r="H513" s="12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3" t="str">
        <f>VLOOKUP(C513,[1]Sheet1!$B:$D,3,FALSE)</f>
        <v>Commercial Banks</v>
      </c>
      <c r="Z513">
        <f>IFERROR(VLOOKUP(C513,[2]!LTP,2,FALSE),0)</f>
        <v>199.9</v>
      </c>
      <c r="AA513" s="12">
        <f t="shared" si="7"/>
        <v>10.521052631578948</v>
      </c>
      <c r="AB513" s="12">
        <v>10</v>
      </c>
      <c r="AC513" s="12">
        <v>3.5</v>
      </c>
      <c r="AD513" s="11"/>
      <c r="AE513" s="11"/>
      <c r="AF513" s="11"/>
      <c r="AG513" s="11"/>
    </row>
    <row r="514" spans="1:33" x14ac:dyDescent="0.45">
      <c r="A514" t="s">
        <v>55</v>
      </c>
      <c r="B514" t="s">
        <v>59</v>
      </c>
      <c r="C514" t="s">
        <v>31</v>
      </c>
      <c r="D514">
        <v>484</v>
      </c>
      <c r="E514" s="12">
        <v>10684401</v>
      </c>
      <c r="F514" s="12">
        <v>9396124</v>
      </c>
      <c r="G514" s="12">
        <v>141021075</v>
      </c>
      <c r="H514" s="12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3" t="str">
        <f>VLOOKUP(C514,[1]Sheet1!$B:$D,3,FALSE)</f>
        <v>Commercial Banks</v>
      </c>
      <c r="Z514">
        <f>IFERROR(VLOOKUP(C514,[2]!LTP,2,FALSE),0)</f>
        <v>226.5</v>
      </c>
      <c r="AA514" s="12">
        <f t="shared" si="7"/>
        <v>8.0892857142857135</v>
      </c>
      <c r="AB514" s="12">
        <v>21.38</v>
      </c>
      <c r="AC514" s="12">
        <v>4.62</v>
      </c>
      <c r="AD514" s="11"/>
      <c r="AE514" s="11"/>
      <c r="AF514" s="11"/>
      <c r="AG514" s="11"/>
    </row>
    <row r="515" spans="1:33" x14ac:dyDescent="0.45">
      <c r="A515" t="s">
        <v>55</v>
      </c>
      <c r="B515" t="s">
        <v>59</v>
      </c>
      <c r="C515" t="s">
        <v>33</v>
      </c>
      <c r="D515">
        <v>214</v>
      </c>
      <c r="E515" s="12">
        <v>13878475</v>
      </c>
      <c r="F515" s="12">
        <v>5119805</v>
      </c>
      <c r="G515" s="12">
        <v>148694071</v>
      </c>
      <c r="H515" s="12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3" t="str">
        <f>VLOOKUP(C515,[1]Sheet1!$B:$D,3,FALSE)</f>
        <v>Commercial Banks</v>
      </c>
      <c r="Z515">
        <f>IFERROR(VLOOKUP(C515,[2]!LTP,2,FALSE),0)</f>
        <v>179.8</v>
      </c>
      <c r="AA515" s="12">
        <f t="shared" ref="AA515:AA578" si="8">IFERROR(Z515/M515,0)</f>
        <v>12.842857142857143</v>
      </c>
      <c r="AB515" s="12">
        <v>6</v>
      </c>
      <c r="AC515" s="12">
        <v>2.67</v>
      </c>
      <c r="AD515" s="11"/>
      <c r="AE515" s="11"/>
      <c r="AF515" s="11"/>
      <c r="AG515" s="11"/>
    </row>
    <row r="516" spans="1:33" x14ac:dyDescent="0.45">
      <c r="A516" t="s">
        <v>55</v>
      </c>
      <c r="B516" t="s">
        <v>59</v>
      </c>
      <c r="C516" t="s">
        <v>34</v>
      </c>
      <c r="D516">
        <v>234</v>
      </c>
      <c r="E516" s="12">
        <v>10695690</v>
      </c>
      <c r="F516" s="12">
        <v>6130908</v>
      </c>
      <c r="G516" s="12">
        <v>114603117</v>
      </c>
      <c r="H516" s="12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3" t="str">
        <f>VLOOKUP(C516,[1]Sheet1!$B:$D,3,FALSE)</f>
        <v>Commercial Banks</v>
      </c>
      <c r="Z516">
        <f>IFERROR(VLOOKUP(C516,[2]!LTP,2,FALSE),0)</f>
        <v>0</v>
      </c>
      <c r="AA516" s="12">
        <f t="shared" si="8"/>
        <v>0</v>
      </c>
      <c r="AB516" s="12">
        <v>8</v>
      </c>
      <c r="AC516" s="12">
        <v>3.5</v>
      </c>
      <c r="AD516" s="11"/>
      <c r="AE516" s="11"/>
      <c r="AF516" s="11"/>
      <c r="AG516" s="11"/>
    </row>
    <row r="517" spans="1:33" x14ac:dyDescent="0.45">
      <c r="A517" t="s">
        <v>55</v>
      </c>
      <c r="B517" t="s">
        <v>59</v>
      </c>
      <c r="C517" t="s">
        <v>35</v>
      </c>
      <c r="D517">
        <v>268</v>
      </c>
      <c r="E517" s="12">
        <v>9053095</v>
      </c>
      <c r="F517" s="12">
        <v>3831453</v>
      </c>
      <c r="G517" s="12">
        <v>131617965</v>
      </c>
      <c r="H517" s="12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3" t="str">
        <f>VLOOKUP(C517,[1]Sheet1!$B:$D,3,FALSE)</f>
        <v>Commercial Banks</v>
      </c>
      <c r="Z517">
        <f>IFERROR(VLOOKUP(C517,[2]!LTP,2,FALSE),0)</f>
        <v>254</v>
      </c>
      <c r="AA517" s="12">
        <f t="shared" si="8"/>
        <v>14.111111111111111</v>
      </c>
      <c r="AB517" s="12">
        <v>13.3</v>
      </c>
      <c r="AC517" s="12">
        <v>0.7</v>
      </c>
      <c r="AD517" s="11"/>
      <c r="AE517" s="11"/>
      <c r="AF517" s="11"/>
      <c r="AG517" s="11"/>
    </row>
    <row r="518" spans="1:33" x14ac:dyDescent="0.45">
      <c r="A518" t="s">
        <v>55</v>
      </c>
      <c r="B518" t="s">
        <v>59</v>
      </c>
      <c r="C518" t="s">
        <v>36</v>
      </c>
      <c r="D518">
        <v>232</v>
      </c>
      <c r="E518" s="12">
        <v>14654965</v>
      </c>
      <c r="F518" s="12">
        <v>5648788</v>
      </c>
      <c r="G518" s="12">
        <v>136893588</v>
      </c>
      <c r="H518" s="12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3" t="str">
        <f>VLOOKUP(C518,[1]Sheet1!$B:$D,3,FALSE)</f>
        <v>Delist</v>
      </c>
      <c r="Z518">
        <f>IFERROR(VLOOKUP(C518,[2]!LTP,2,FALSE),0)</f>
        <v>0</v>
      </c>
      <c r="AA518" s="12">
        <f t="shared" si="8"/>
        <v>0</v>
      </c>
      <c r="AB518" s="12">
        <v>10</v>
      </c>
      <c r="AC518" s="12">
        <v>2.0699999999999998</v>
      </c>
      <c r="AD518" s="11"/>
      <c r="AE518" s="11"/>
      <c r="AF518" s="11"/>
      <c r="AG518" s="11"/>
    </row>
    <row r="519" spans="1:33" x14ac:dyDescent="0.45">
      <c r="A519" t="s">
        <v>55</v>
      </c>
      <c r="B519" t="s">
        <v>59</v>
      </c>
      <c r="C519" t="s">
        <v>37</v>
      </c>
      <c r="D519">
        <v>923.2</v>
      </c>
      <c r="E519" s="12">
        <v>13844451</v>
      </c>
      <c r="F519" s="12">
        <v>19483701</v>
      </c>
      <c r="G519" s="12">
        <v>223478087</v>
      </c>
      <c r="H519" s="12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3" t="str">
        <f>VLOOKUP(C519,[1]Sheet1!$B:$D,3,FALSE)</f>
        <v>Commercial Banks</v>
      </c>
      <c r="Z519">
        <f>IFERROR(VLOOKUP(C519,[2]!LTP,2,FALSE),0)</f>
        <v>616.79999999999995</v>
      </c>
      <c r="AA519" s="12">
        <f t="shared" si="8"/>
        <v>18.690909090909088</v>
      </c>
      <c r="AB519" s="12">
        <v>33.6</v>
      </c>
      <c r="AC519" s="12">
        <v>4.4000000000000004</v>
      </c>
      <c r="AD519" s="11"/>
      <c r="AE519" s="11"/>
      <c r="AF519" s="11"/>
      <c r="AG519" s="11"/>
    </row>
    <row r="520" spans="1:33" x14ac:dyDescent="0.45">
      <c r="A520" t="s">
        <v>55</v>
      </c>
      <c r="B520" t="s">
        <v>59</v>
      </c>
      <c r="C520" t="s">
        <v>38</v>
      </c>
      <c r="D520">
        <v>399</v>
      </c>
      <c r="E520" s="12">
        <v>9004821</v>
      </c>
      <c r="F520" s="12">
        <v>6361647</v>
      </c>
      <c r="G520" s="12">
        <v>87127871</v>
      </c>
      <c r="H520" s="12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3" t="str">
        <f>VLOOKUP(C520,[1]Sheet1!$B:$D,3,FALSE)</f>
        <v>Delist</v>
      </c>
      <c r="Z520">
        <f>IFERROR(VLOOKUP(C520,[2]!LTP,2,FALSE),0)</f>
        <v>0</v>
      </c>
      <c r="AA520" s="12">
        <f t="shared" si="8"/>
        <v>0</v>
      </c>
      <c r="AB520" s="12">
        <v>12</v>
      </c>
      <c r="AC520" s="12">
        <v>3.5</v>
      </c>
      <c r="AD520" s="11"/>
      <c r="AE520" s="11"/>
      <c r="AF520" s="11"/>
      <c r="AG520" s="11"/>
    </row>
    <row r="521" spans="1:33" x14ac:dyDescent="0.45">
      <c r="A521" t="s">
        <v>55</v>
      </c>
      <c r="B521" t="s">
        <v>59</v>
      </c>
      <c r="C521" t="s">
        <v>39</v>
      </c>
      <c r="D521">
        <v>312.2</v>
      </c>
      <c r="E521" s="12">
        <v>12636759</v>
      </c>
      <c r="F521" s="12">
        <v>20621960</v>
      </c>
      <c r="G521" s="12">
        <v>162743229</v>
      </c>
      <c r="H521" s="12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3" t="str">
        <f>VLOOKUP(C521,[1]Sheet1!$B:$D,3,FALSE)</f>
        <v>Commercial Banks</v>
      </c>
      <c r="Z521">
        <f>IFERROR(VLOOKUP(C521,[2]!LTP,2,FALSE),0)</f>
        <v>264</v>
      </c>
      <c r="AA521" s="12">
        <f t="shared" si="8"/>
        <v>11</v>
      </c>
      <c r="AB521" s="12">
        <v>14</v>
      </c>
      <c r="AC521" s="12">
        <v>3</v>
      </c>
      <c r="AD521" s="11"/>
      <c r="AE521" s="11"/>
      <c r="AF521" s="11"/>
      <c r="AG521" s="11"/>
    </row>
    <row r="522" spans="1:33" x14ac:dyDescent="0.45">
      <c r="A522" t="s">
        <v>55</v>
      </c>
      <c r="B522" t="s">
        <v>59</v>
      </c>
      <c r="C522" t="s">
        <v>40</v>
      </c>
      <c r="D522">
        <v>224.4</v>
      </c>
      <c r="E522" s="12">
        <v>10314517</v>
      </c>
      <c r="F522" s="12">
        <v>4270393</v>
      </c>
      <c r="G522" s="12">
        <v>106667153</v>
      </c>
      <c r="H522" s="12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3" t="str">
        <f>VLOOKUP(C522,[1]Sheet1!$B:$D,3,FALSE)</f>
        <v>Delist</v>
      </c>
      <c r="Z522">
        <f>IFERROR(VLOOKUP(C522,[2]!LTP,2,FALSE),0)</f>
        <v>0</v>
      </c>
      <c r="AA522" s="12">
        <f t="shared" si="8"/>
        <v>0</v>
      </c>
      <c r="AB522" s="12">
        <v>8</v>
      </c>
      <c r="AC522" s="12">
        <v>0.42</v>
      </c>
      <c r="AD522" s="11"/>
      <c r="AE522" s="11"/>
      <c r="AF522" s="11"/>
      <c r="AG522" s="11"/>
    </row>
    <row r="523" spans="1:33" x14ac:dyDescent="0.45">
      <c r="A523" t="s">
        <v>55</v>
      </c>
      <c r="B523" t="s">
        <v>59</v>
      </c>
      <c r="C523" t="s">
        <v>41</v>
      </c>
      <c r="D523">
        <v>460</v>
      </c>
      <c r="E523" s="12">
        <v>16257330</v>
      </c>
      <c r="F523" s="12">
        <v>16009748</v>
      </c>
      <c r="G523" s="12">
        <v>174557704</v>
      </c>
      <c r="H523" s="12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3" t="str">
        <f>VLOOKUP(C523,[1]Sheet1!$B:$D,3,FALSE)</f>
        <v>Delist</v>
      </c>
      <c r="Z523">
        <f>IFERROR(VLOOKUP(C523,[2]!LTP,2,FALSE),0)</f>
        <v>0</v>
      </c>
      <c r="AA523" s="12">
        <f t="shared" si="8"/>
        <v>0</v>
      </c>
      <c r="AB523" s="12">
        <v>12.611000000000001</v>
      </c>
      <c r="AC523" s="12">
        <v>3.3889999999999998</v>
      </c>
      <c r="AD523" s="11"/>
      <c r="AE523" s="11"/>
      <c r="AF523" s="11"/>
      <c r="AG523" s="11"/>
    </row>
    <row r="524" spans="1:33" x14ac:dyDescent="0.45">
      <c r="A524" t="s">
        <v>55</v>
      </c>
      <c r="B524" t="s">
        <v>59</v>
      </c>
      <c r="C524" t="s">
        <v>42</v>
      </c>
      <c r="D524">
        <v>750.2</v>
      </c>
      <c r="E524" s="12">
        <v>11564005</v>
      </c>
      <c r="F524" s="12">
        <v>9127961</v>
      </c>
      <c r="G524" s="12">
        <v>286820615</v>
      </c>
      <c r="H524" s="12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3" t="str">
        <f>VLOOKUP(C524,[1]Sheet1!$B:$D,3,FALSE)</f>
        <v>Commercial Banks</v>
      </c>
      <c r="Z524">
        <f>IFERROR(VLOOKUP(C524,[2]!LTP,2,FALSE),0)</f>
        <v>810</v>
      </c>
      <c r="AA524" s="12">
        <f t="shared" si="8"/>
        <v>28.928571428571427</v>
      </c>
      <c r="AB524" s="12">
        <v>0</v>
      </c>
      <c r="AC524" s="12">
        <v>0</v>
      </c>
      <c r="AD524" s="11"/>
      <c r="AE524" s="11"/>
      <c r="AF524" s="11"/>
      <c r="AG524" s="11"/>
    </row>
    <row r="525" spans="1:33" x14ac:dyDescent="0.45">
      <c r="A525" t="s">
        <v>55</v>
      </c>
      <c r="B525" t="s">
        <v>59</v>
      </c>
      <c r="C525" t="s">
        <v>43</v>
      </c>
      <c r="D525">
        <v>290</v>
      </c>
      <c r="E525" s="12">
        <v>16325961</v>
      </c>
      <c r="F525" s="12">
        <v>7629959</v>
      </c>
      <c r="G525" s="12">
        <v>164408149</v>
      </c>
      <c r="H525" s="12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3" t="str">
        <f>VLOOKUP(C525,[1]Sheet1!$B:$D,3,FALSE)</f>
        <v>Commercial Banks</v>
      </c>
      <c r="Z525">
        <f>IFERROR(VLOOKUP(C525,[2]!LTP,2,FALSE),0)</f>
        <v>242</v>
      </c>
      <c r="AA525" s="12">
        <f t="shared" si="8"/>
        <v>14.235294117647058</v>
      </c>
      <c r="AB525" s="12">
        <v>12.5</v>
      </c>
      <c r="AC525" s="12">
        <v>3.3</v>
      </c>
      <c r="AD525" s="11"/>
      <c r="AE525" s="11"/>
      <c r="AF525" s="11"/>
      <c r="AG525" s="11"/>
    </row>
    <row r="526" spans="1:33" x14ac:dyDescent="0.45">
      <c r="A526" t="s">
        <v>55</v>
      </c>
      <c r="B526" t="s">
        <v>59</v>
      </c>
      <c r="C526" t="s">
        <v>44</v>
      </c>
      <c r="D526">
        <v>290</v>
      </c>
      <c r="E526" s="12">
        <v>16083037</v>
      </c>
      <c r="F526" s="12">
        <v>7841662</v>
      </c>
      <c r="G526" s="12">
        <v>154149965</v>
      </c>
      <c r="H526" s="12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3" t="str">
        <f>VLOOKUP(C526,[1]Sheet1!$B:$D,3,FALSE)</f>
        <v>Commercial Banks</v>
      </c>
      <c r="Z526">
        <f>IFERROR(VLOOKUP(C526,[2]!LTP,2,FALSE),0)</f>
        <v>210</v>
      </c>
      <c r="AA526" s="12">
        <f t="shared" si="8"/>
        <v>10.5</v>
      </c>
      <c r="AB526" s="12">
        <v>16</v>
      </c>
      <c r="AC526" s="12">
        <v>0.63129999999999997</v>
      </c>
      <c r="AD526" s="11"/>
      <c r="AE526" s="11"/>
      <c r="AF526" s="11"/>
      <c r="AG526" s="11"/>
    </row>
    <row r="527" spans="1:33" x14ac:dyDescent="0.45">
      <c r="A527" t="s">
        <v>55</v>
      </c>
      <c r="B527" t="s">
        <v>59</v>
      </c>
      <c r="C527" t="s">
        <v>45</v>
      </c>
      <c r="D527">
        <v>309.5</v>
      </c>
      <c r="E527" s="12">
        <v>9681519</v>
      </c>
      <c r="F527" s="12">
        <v>5189398</v>
      </c>
      <c r="G527" s="12">
        <v>128425867</v>
      </c>
      <c r="H527" s="12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3" t="str">
        <f>VLOOKUP(C527,[1]Sheet1!$B:$D,3,FALSE)</f>
        <v>Commercial Banks</v>
      </c>
      <c r="Z527">
        <f>IFERROR(VLOOKUP(C527,[2]!LTP,2,FALSE),0)</f>
        <v>290.2</v>
      </c>
      <c r="AA527" s="12">
        <f t="shared" si="8"/>
        <v>12.091666666666667</v>
      </c>
      <c r="AB527" s="12">
        <v>17</v>
      </c>
      <c r="AC527" s="12">
        <v>0.89470000000000005</v>
      </c>
      <c r="AD527" s="11"/>
      <c r="AE527" s="11"/>
      <c r="AF527" s="11"/>
      <c r="AG527" s="11"/>
    </row>
    <row r="528" spans="1:33" x14ac:dyDescent="0.45">
      <c r="A528" t="s">
        <v>55</v>
      </c>
      <c r="B528" t="s">
        <v>59</v>
      </c>
      <c r="C528" t="s">
        <v>46</v>
      </c>
      <c r="D528">
        <v>323</v>
      </c>
      <c r="E528" s="12">
        <v>9493578</v>
      </c>
      <c r="F528" s="12">
        <v>5903981</v>
      </c>
      <c r="G528" s="12">
        <v>106238467</v>
      </c>
      <c r="H528" s="12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3" t="str">
        <f>VLOOKUP(C528,[1]Sheet1!$B:$D,3,FALSE)</f>
        <v>Commercial Banks</v>
      </c>
      <c r="Z528">
        <f>IFERROR(VLOOKUP(C528,[2]!LTP,2,FALSE),0)</f>
        <v>363.5</v>
      </c>
      <c r="AA528" s="12">
        <f t="shared" si="8"/>
        <v>36.35</v>
      </c>
      <c r="AB528" s="12">
        <v>3.5</v>
      </c>
      <c r="AC528" s="12">
        <v>1.81</v>
      </c>
      <c r="AD528" s="11"/>
      <c r="AE528" s="11"/>
      <c r="AF528" s="11"/>
      <c r="AG528" s="11"/>
    </row>
    <row r="529" spans="1:33" x14ac:dyDescent="0.45">
      <c r="A529" t="s">
        <v>55</v>
      </c>
      <c r="B529" t="s">
        <v>59</v>
      </c>
      <c r="C529" t="s">
        <v>47</v>
      </c>
      <c r="D529">
        <v>390</v>
      </c>
      <c r="E529" s="12">
        <v>10962299</v>
      </c>
      <c r="F529" s="12">
        <v>9302676</v>
      </c>
      <c r="G529" s="12">
        <v>180924009</v>
      </c>
      <c r="H529" s="12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3" t="str">
        <f>VLOOKUP(C529,[1]Sheet1!$B:$D,3,FALSE)</f>
        <v>Commercial Banks</v>
      </c>
      <c r="Z529">
        <f>IFERROR(VLOOKUP(C529,[2]!LTP,2,FALSE),0)</f>
        <v>274</v>
      </c>
      <c r="AA529" s="12">
        <f t="shared" si="8"/>
        <v>10.538461538461538</v>
      </c>
      <c r="AB529" s="12">
        <v>14.25</v>
      </c>
      <c r="AC529" s="12">
        <v>0.75</v>
      </c>
      <c r="AD529" s="11"/>
      <c r="AE529" s="11"/>
      <c r="AF529" s="11"/>
      <c r="AG529" s="11"/>
    </row>
    <row r="530" spans="1:33" x14ac:dyDescent="0.45">
      <c r="A530" t="s">
        <v>55</v>
      </c>
      <c r="B530" t="s">
        <v>59</v>
      </c>
      <c r="C530" t="s">
        <v>48</v>
      </c>
      <c r="D530">
        <v>436</v>
      </c>
      <c r="E530" s="12">
        <v>8572231</v>
      </c>
      <c r="F530" s="12">
        <v>7652296</v>
      </c>
      <c r="G530" s="12">
        <v>87564220</v>
      </c>
      <c r="H530" s="12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3" t="str">
        <f>VLOOKUP(C530,[1]Sheet1!$B:$D,3,FALSE)</f>
        <v>Commercial Banks</v>
      </c>
      <c r="Z530">
        <f>IFERROR(VLOOKUP(C530,[2]!LTP,2,FALSE),0)</f>
        <v>562</v>
      </c>
      <c r="AA530" s="12">
        <f t="shared" si="8"/>
        <v>35.125</v>
      </c>
      <c r="AB530" s="12">
        <v>10</v>
      </c>
      <c r="AC530" s="12">
        <v>3.06</v>
      </c>
      <c r="AD530" s="11"/>
      <c r="AE530" s="11"/>
      <c r="AF530" s="11"/>
      <c r="AG530" s="11"/>
    </row>
    <row r="531" spans="1:33" x14ac:dyDescent="0.45">
      <c r="A531" t="s">
        <v>55</v>
      </c>
      <c r="B531" t="s">
        <v>59</v>
      </c>
      <c r="C531" t="s">
        <v>49</v>
      </c>
      <c r="D531">
        <v>231</v>
      </c>
      <c r="E531" s="12">
        <v>9487944</v>
      </c>
      <c r="F531" s="12">
        <v>5338207</v>
      </c>
      <c r="G531" s="12">
        <v>106432371</v>
      </c>
      <c r="H531" s="12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3" t="str">
        <f>VLOOKUP(C531,[1]Sheet1!$B:$D,3,FALSE)</f>
        <v>Commercial Banks</v>
      </c>
      <c r="Z531">
        <f>IFERROR(VLOOKUP(C531,[2]!LTP,2,FALSE),0)</f>
        <v>0</v>
      </c>
      <c r="AA531" s="12">
        <f t="shared" si="8"/>
        <v>0</v>
      </c>
      <c r="AB531" s="12">
        <v>6.65</v>
      </c>
      <c r="AC531" s="12">
        <v>0.35</v>
      </c>
      <c r="AD531" s="11"/>
      <c r="AE531" s="11"/>
      <c r="AF531" s="11"/>
      <c r="AG531" s="11"/>
    </row>
    <row r="532" spans="1:33" x14ac:dyDescent="0.45">
      <c r="A532" t="s">
        <v>55</v>
      </c>
      <c r="B532" t="s">
        <v>59</v>
      </c>
      <c r="C532" t="s">
        <v>50</v>
      </c>
      <c r="D532">
        <v>214</v>
      </c>
      <c r="E532" s="12">
        <v>9034430</v>
      </c>
      <c r="F532" s="12">
        <v>2018028</v>
      </c>
      <c r="G532" s="12">
        <v>93496628</v>
      </c>
      <c r="H532" s="12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3" t="str">
        <f>VLOOKUP(C532,[1]Sheet1!$B:$D,3,FALSE)</f>
        <v>Delist</v>
      </c>
      <c r="Z532">
        <f>IFERROR(VLOOKUP(C532,[2]!LTP,2,FALSE),0)</f>
        <v>0</v>
      </c>
      <c r="AA532" s="12">
        <f t="shared" si="8"/>
        <v>0</v>
      </c>
      <c r="AB532" s="12">
        <v>5.75</v>
      </c>
      <c r="AC532" s="12">
        <v>0.3</v>
      </c>
      <c r="AD532" s="11"/>
      <c r="AE532" s="11"/>
      <c r="AF532" s="11"/>
      <c r="AG532" s="11"/>
    </row>
    <row r="533" spans="1:33" x14ac:dyDescent="0.45">
      <c r="A533" t="s">
        <v>55</v>
      </c>
      <c r="B533" t="s">
        <v>59</v>
      </c>
      <c r="C533" t="s">
        <v>51</v>
      </c>
      <c r="D533">
        <v>263</v>
      </c>
      <c r="E533" s="12">
        <v>11347057</v>
      </c>
      <c r="F533" s="12">
        <v>6070945</v>
      </c>
      <c r="G533" s="12">
        <v>164832154</v>
      </c>
      <c r="H533" s="12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3" t="str">
        <f>VLOOKUP(C533,[1]Sheet1!$B:$D,3,FALSE)</f>
        <v>Commercial Banks</v>
      </c>
      <c r="Z533">
        <f>IFERROR(VLOOKUP(C533,[2]!LTP,2,FALSE),0)</f>
        <v>178.9</v>
      </c>
      <c r="AA533" s="12">
        <f t="shared" si="8"/>
        <v>9.93888888888889</v>
      </c>
      <c r="AB533" s="12">
        <v>12</v>
      </c>
      <c r="AC533" s="12">
        <v>0.63</v>
      </c>
      <c r="AD533" s="11"/>
      <c r="AE533" s="11"/>
      <c r="AF533" s="11"/>
      <c r="AG533" s="11"/>
    </row>
    <row r="534" spans="1:33" x14ac:dyDescent="0.45">
      <c r="A534" t="s">
        <v>55</v>
      </c>
      <c r="B534" t="s">
        <v>59</v>
      </c>
      <c r="C534" t="s">
        <v>52</v>
      </c>
      <c r="D534">
        <v>237.1</v>
      </c>
      <c r="E534" s="12">
        <v>9658176</v>
      </c>
      <c r="F534" s="12">
        <v>6670669</v>
      </c>
      <c r="G534" s="12">
        <v>103413489</v>
      </c>
      <c r="H534" s="12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3" t="str">
        <f>VLOOKUP(C534,[1]Sheet1!$B:$D,3,FALSE)</f>
        <v>Delist</v>
      </c>
      <c r="Z534">
        <f>IFERROR(VLOOKUP(C534,[2]!LTP,2,FALSE),0)</f>
        <v>0</v>
      </c>
      <c r="AA534" s="12">
        <f t="shared" si="8"/>
        <v>0</v>
      </c>
      <c r="AB534" s="12">
        <v>10</v>
      </c>
      <c r="AC534" s="12">
        <v>4</v>
      </c>
      <c r="AD534" s="11"/>
      <c r="AE534" s="11"/>
      <c r="AF534" s="11"/>
      <c r="AG534" s="11"/>
    </row>
    <row r="535" spans="1:33" x14ac:dyDescent="0.45">
      <c r="A535" t="s">
        <v>24</v>
      </c>
      <c r="B535" t="s">
        <v>60</v>
      </c>
      <c r="C535" t="s">
        <v>26</v>
      </c>
      <c r="D535">
        <v>365</v>
      </c>
      <c r="E535" s="12">
        <v>16422642</v>
      </c>
      <c r="F535" s="12">
        <v>15489458</v>
      </c>
      <c r="G535" s="12">
        <v>153220575</v>
      </c>
      <c r="H535" s="12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3" t="str">
        <f>VLOOKUP(C535,[1]Sheet1!$B:$D,3,FALSE)</f>
        <v>Commercial Banks</v>
      </c>
      <c r="Z535">
        <f>IFERROR(VLOOKUP(C535,[2]!LTP,2,FALSE),0)</f>
        <v>258.8</v>
      </c>
      <c r="AA535" s="12">
        <f t="shared" si="8"/>
        <v>25.880000000000003</v>
      </c>
      <c r="AB535" s="12">
        <v>2</v>
      </c>
      <c r="AC535" s="12">
        <v>11</v>
      </c>
      <c r="AD535" s="11"/>
      <c r="AE535" s="11"/>
      <c r="AF535" s="11"/>
      <c r="AG535" s="11"/>
    </row>
    <row r="536" spans="1:33" x14ac:dyDescent="0.45">
      <c r="A536" t="s">
        <v>24</v>
      </c>
      <c r="B536" t="s">
        <v>60</v>
      </c>
      <c r="C536" t="s">
        <v>27</v>
      </c>
      <c r="D536">
        <v>211</v>
      </c>
      <c r="E536" s="12">
        <v>8643661</v>
      </c>
      <c r="F536" s="12">
        <v>2323792</v>
      </c>
      <c r="G536" s="12">
        <v>92739056</v>
      </c>
      <c r="H536" s="12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3" t="str">
        <f>VLOOKUP(C536,[1]Sheet1!$B:$D,3,FALSE)</f>
        <v>Delist</v>
      </c>
      <c r="Z536">
        <f>IFERROR(VLOOKUP(C536,[2]!LTP,2,FALSE),0)</f>
        <v>0</v>
      </c>
      <c r="AA536" s="12">
        <f t="shared" si="8"/>
        <v>0</v>
      </c>
      <c r="AB536" s="12">
        <v>5</v>
      </c>
      <c r="AC536" s="12">
        <v>0.26</v>
      </c>
      <c r="AD536" s="11"/>
      <c r="AE536" s="11"/>
      <c r="AF536" s="11"/>
      <c r="AG536" s="11"/>
    </row>
    <row r="537" spans="1:33" x14ac:dyDescent="0.45">
      <c r="A537" t="s">
        <v>24</v>
      </c>
      <c r="B537" t="s">
        <v>60</v>
      </c>
      <c r="C537" t="s">
        <v>28</v>
      </c>
      <c r="D537">
        <v>249</v>
      </c>
      <c r="E537" s="12">
        <v>12576923</v>
      </c>
      <c r="F537" s="12">
        <v>6879145</v>
      </c>
      <c r="G537" s="12">
        <v>144312819</v>
      </c>
      <c r="H537" s="12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3" t="str">
        <f>VLOOKUP(C537,[1]Sheet1!$B:$D,3,FALSE)</f>
        <v>Commercial Banks</v>
      </c>
      <c r="Z537">
        <f>IFERROR(VLOOKUP(C537,[2]!LTP,2,FALSE),0)</f>
        <v>193.2</v>
      </c>
      <c r="AA537" s="12">
        <f t="shared" si="8"/>
        <v>8.7818181818181813</v>
      </c>
      <c r="AB537" s="12">
        <v>0</v>
      </c>
      <c r="AC537" s="12">
        <v>9</v>
      </c>
      <c r="AD537" s="11"/>
      <c r="AE537" s="11"/>
      <c r="AF537" s="11"/>
      <c r="AG537" s="11"/>
    </row>
    <row r="538" spans="1:33" x14ac:dyDescent="0.45">
      <c r="A538" t="s">
        <v>24</v>
      </c>
      <c r="B538" t="s">
        <v>60</v>
      </c>
      <c r="C538" t="s">
        <v>29</v>
      </c>
      <c r="D538">
        <v>503</v>
      </c>
      <c r="E538" s="12">
        <v>8933717</v>
      </c>
      <c r="F538" s="12">
        <v>11982336</v>
      </c>
      <c r="G538" s="12">
        <v>163941720</v>
      </c>
      <c r="H538" s="12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3" t="str">
        <f>VLOOKUP(C538,[1]Sheet1!$B:$D,3,FALSE)</f>
        <v>Commercial Banks</v>
      </c>
      <c r="Z538">
        <f>IFERROR(VLOOKUP(C538,[2]!LTP,2,FALSE),0)</f>
        <v>590</v>
      </c>
      <c r="AA538" s="12">
        <f t="shared" si="8"/>
        <v>22.692307692307693</v>
      </c>
      <c r="AB538" s="12">
        <v>13</v>
      </c>
      <c r="AC538" s="12">
        <v>7.68</v>
      </c>
      <c r="AD538" s="11"/>
      <c r="AE538" s="11"/>
      <c r="AF538" s="11"/>
      <c r="AG538" s="11"/>
    </row>
    <row r="539" spans="1:33" x14ac:dyDescent="0.45">
      <c r="A539" t="s">
        <v>24</v>
      </c>
      <c r="B539" t="s">
        <v>60</v>
      </c>
      <c r="C539" t="s">
        <v>30</v>
      </c>
      <c r="D539">
        <v>298</v>
      </c>
      <c r="E539" s="12">
        <v>21632503</v>
      </c>
      <c r="F539" s="12">
        <v>12125504</v>
      </c>
      <c r="G539" s="12">
        <v>267660544</v>
      </c>
      <c r="H539" s="12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3" t="str">
        <f>VLOOKUP(C539,[1]Sheet1!$B:$D,3,FALSE)</f>
        <v>Commercial Banks</v>
      </c>
      <c r="Z539">
        <f>IFERROR(VLOOKUP(C539,[2]!LTP,2,FALSE),0)</f>
        <v>199.9</v>
      </c>
      <c r="AA539" s="12">
        <f t="shared" si="8"/>
        <v>9.519047619047619</v>
      </c>
      <c r="AB539" s="12">
        <v>3</v>
      </c>
      <c r="AC539" s="12">
        <v>10.6</v>
      </c>
      <c r="AD539" s="11"/>
      <c r="AE539" s="11"/>
      <c r="AF539" s="11"/>
      <c r="AG539" s="11"/>
    </row>
    <row r="540" spans="1:33" x14ac:dyDescent="0.45">
      <c r="A540" t="s">
        <v>24</v>
      </c>
      <c r="B540" t="s">
        <v>60</v>
      </c>
      <c r="C540" t="s">
        <v>31</v>
      </c>
      <c r="D540">
        <v>484</v>
      </c>
      <c r="E540" s="12">
        <v>10684401</v>
      </c>
      <c r="F540" s="12">
        <v>9882133</v>
      </c>
      <c r="G540" s="12">
        <v>142172886</v>
      </c>
      <c r="H540" s="12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3" t="str">
        <f>VLOOKUP(C540,[1]Sheet1!$B:$D,3,FALSE)</f>
        <v>Commercial Banks</v>
      </c>
      <c r="Z540">
        <f>IFERROR(VLOOKUP(C540,[2]!LTP,2,FALSE),0)</f>
        <v>226.5</v>
      </c>
      <c r="AA540" s="12">
        <f t="shared" si="8"/>
        <v>13.323529411764707</v>
      </c>
      <c r="AB540" s="12">
        <v>8</v>
      </c>
      <c r="AC540" s="12">
        <v>11.11</v>
      </c>
      <c r="AD540" s="11"/>
      <c r="AE540" s="11"/>
      <c r="AF540" s="11"/>
      <c r="AG540" s="11"/>
    </row>
    <row r="541" spans="1:33" x14ac:dyDescent="0.45">
      <c r="A541" t="s">
        <v>24</v>
      </c>
      <c r="B541" t="s">
        <v>60</v>
      </c>
      <c r="C541" t="s">
        <v>33</v>
      </c>
      <c r="D541">
        <v>214</v>
      </c>
      <c r="E541" s="12">
        <v>13878475</v>
      </c>
      <c r="F541" s="12">
        <v>5352201</v>
      </c>
      <c r="G541" s="12">
        <v>155182644</v>
      </c>
      <c r="H541" s="12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3" t="str">
        <f>VLOOKUP(C541,[1]Sheet1!$B:$D,3,FALSE)</f>
        <v>Commercial Banks</v>
      </c>
      <c r="Z541">
        <f>IFERROR(VLOOKUP(C541,[2]!LTP,2,FALSE),0)</f>
        <v>179.8</v>
      </c>
      <c r="AA541" s="12">
        <f t="shared" si="8"/>
        <v>11.237500000000001</v>
      </c>
      <c r="AB541" s="12">
        <v>0</v>
      </c>
      <c r="AC541" s="12">
        <v>12.5</v>
      </c>
      <c r="AD541" s="11"/>
      <c r="AE541" s="11"/>
      <c r="AF541" s="11"/>
      <c r="AG541" s="11"/>
    </row>
    <row r="542" spans="1:33" x14ac:dyDescent="0.45">
      <c r="A542" t="s">
        <v>24</v>
      </c>
      <c r="B542" t="s">
        <v>60</v>
      </c>
      <c r="C542" t="s">
        <v>34</v>
      </c>
      <c r="D542">
        <v>234</v>
      </c>
      <c r="E542" s="12">
        <v>10695690</v>
      </c>
      <c r="F542" s="12">
        <v>6068556</v>
      </c>
      <c r="G542" s="12">
        <v>117936615</v>
      </c>
      <c r="H542" s="12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3" t="str">
        <f>VLOOKUP(C542,[1]Sheet1!$B:$D,3,FALSE)</f>
        <v>Commercial Banks</v>
      </c>
      <c r="Z542">
        <f>IFERROR(VLOOKUP(C542,[2]!LTP,2,FALSE),0)</f>
        <v>0</v>
      </c>
      <c r="AA542" s="12">
        <f t="shared" si="8"/>
        <v>0</v>
      </c>
      <c r="AB542" s="12">
        <v>0</v>
      </c>
      <c r="AC542" s="12">
        <v>0</v>
      </c>
      <c r="AD542" s="11"/>
      <c r="AE542" s="11"/>
      <c r="AF542" s="11"/>
      <c r="AG542" s="11"/>
    </row>
    <row r="543" spans="1:33" x14ac:dyDescent="0.45">
      <c r="A543" t="s">
        <v>24</v>
      </c>
      <c r="B543" t="s">
        <v>60</v>
      </c>
      <c r="C543" t="s">
        <v>35</v>
      </c>
      <c r="D543">
        <v>268</v>
      </c>
      <c r="E543" s="12">
        <v>9053095</v>
      </c>
      <c r="F543" s="12">
        <v>4373530</v>
      </c>
      <c r="G543" s="12">
        <v>130641030</v>
      </c>
      <c r="H543" s="12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3" t="str">
        <f>VLOOKUP(C543,[1]Sheet1!$B:$D,3,FALSE)</f>
        <v>Commercial Banks</v>
      </c>
      <c r="Z543">
        <f>IFERROR(VLOOKUP(C543,[2]!LTP,2,FALSE),0)</f>
        <v>254</v>
      </c>
      <c r="AA543" s="12">
        <f t="shared" si="8"/>
        <v>10.16</v>
      </c>
      <c r="AB543" s="12">
        <v>0</v>
      </c>
      <c r="AC543" s="12">
        <v>0</v>
      </c>
      <c r="AD543" s="11"/>
      <c r="AE543" s="11"/>
      <c r="AF543" s="11"/>
      <c r="AG543" s="11"/>
    </row>
    <row r="544" spans="1:33" x14ac:dyDescent="0.45">
      <c r="A544" t="s">
        <v>24</v>
      </c>
      <c r="B544" t="s">
        <v>60</v>
      </c>
      <c r="C544" t="s">
        <v>36</v>
      </c>
      <c r="D544">
        <v>232</v>
      </c>
      <c r="E544" s="12">
        <v>14654965</v>
      </c>
      <c r="F544" s="12">
        <v>6593000</v>
      </c>
      <c r="G544" s="12">
        <v>142324534</v>
      </c>
      <c r="H544" s="12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3" t="str">
        <f>VLOOKUP(C544,[1]Sheet1!$B:$D,3,FALSE)</f>
        <v>Delist</v>
      </c>
      <c r="Z544">
        <f>IFERROR(VLOOKUP(C544,[2]!LTP,2,FALSE),0)</f>
        <v>0</v>
      </c>
      <c r="AA544" s="12">
        <f t="shared" si="8"/>
        <v>0</v>
      </c>
      <c r="AB544" s="12">
        <v>4</v>
      </c>
      <c r="AC544" s="12">
        <v>3.79</v>
      </c>
      <c r="AD544" s="11"/>
      <c r="AE544" s="11"/>
      <c r="AF544" s="11"/>
      <c r="AG544" s="11"/>
    </row>
    <row r="545" spans="1:33" x14ac:dyDescent="0.45">
      <c r="A545" t="s">
        <v>24</v>
      </c>
      <c r="B545" t="s">
        <v>60</v>
      </c>
      <c r="C545" t="s">
        <v>37</v>
      </c>
      <c r="D545">
        <v>923.2</v>
      </c>
      <c r="E545" s="12">
        <v>13844451</v>
      </c>
      <c r="F545" s="12">
        <v>20393893</v>
      </c>
      <c r="G545" s="12">
        <v>225884516</v>
      </c>
      <c r="H545" s="12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3" t="str">
        <f>VLOOKUP(C545,[1]Sheet1!$B:$D,3,FALSE)</f>
        <v>Commercial Banks</v>
      </c>
      <c r="Z545">
        <f>IFERROR(VLOOKUP(C545,[2]!LTP,2,FALSE),0)</f>
        <v>616.79999999999995</v>
      </c>
      <c r="AA545" s="12">
        <f t="shared" si="8"/>
        <v>19.274999999999999</v>
      </c>
      <c r="AB545" s="12">
        <v>18.5</v>
      </c>
      <c r="AC545" s="12">
        <v>11.5</v>
      </c>
      <c r="AD545" s="11"/>
      <c r="AE545" s="11"/>
      <c r="AF545" s="11"/>
      <c r="AG545" s="11"/>
    </row>
    <row r="546" spans="1:33" x14ac:dyDescent="0.45">
      <c r="A546" t="s">
        <v>24</v>
      </c>
      <c r="B546" t="s">
        <v>60</v>
      </c>
      <c r="C546" t="s">
        <v>38</v>
      </c>
      <c r="D546">
        <v>399</v>
      </c>
      <c r="E546" s="12">
        <v>9004822</v>
      </c>
      <c r="F546" s="12">
        <v>6749349</v>
      </c>
      <c r="G546" s="12">
        <v>77886450</v>
      </c>
      <c r="H546" s="12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3" t="str">
        <f>VLOOKUP(C546,[1]Sheet1!$B:$D,3,FALSE)</f>
        <v>Delist</v>
      </c>
      <c r="Z546">
        <f>IFERROR(VLOOKUP(C546,[2]!LTP,2,FALSE),0)</f>
        <v>0</v>
      </c>
      <c r="AA546" s="12">
        <f t="shared" si="8"/>
        <v>0</v>
      </c>
      <c r="AB546" s="12">
        <v>0</v>
      </c>
      <c r="AC546" s="12">
        <v>0</v>
      </c>
      <c r="AD546" s="11"/>
      <c r="AE546" s="11"/>
      <c r="AF546" s="11"/>
      <c r="AG546" s="11"/>
    </row>
    <row r="547" spans="1:33" x14ac:dyDescent="0.45">
      <c r="A547" t="s">
        <v>24</v>
      </c>
      <c r="B547" t="s">
        <v>60</v>
      </c>
      <c r="C547" t="s">
        <v>39</v>
      </c>
      <c r="D547">
        <v>312.2</v>
      </c>
      <c r="E547" s="12">
        <v>12636759</v>
      </c>
      <c r="F547" s="12">
        <v>21537802</v>
      </c>
      <c r="G547" s="12">
        <v>173098590</v>
      </c>
      <c r="H547" s="12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3" t="str">
        <f>VLOOKUP(C547,[1]Sheet1!$B:$D,3,FALSE)</f>
        <v>Commercial Banks</v>
      </c>
      <c r="Z547">
        <f>IFERROR(VLOOKUP(C547,[2]!LTP,2,FALSE),0)</f>
        <v>264</v>
      </c>
      <c r="AA547" s="12">
        <f t="shared" si="8"/>
        <v>11</v>
      </c>
      <c r="AB547" s="12">
        <v>2</v>
      </c>
      <c r="AC547" s="12">
        <v>10</v>
      </c>
      <c r="AD547" s="11"/>
      <c r="AE547" s="11"/>
      <c r="AF547" s="11"/>
      <c r="AG547" s="11"/>
    </row>
    <row r="548" spans="1:33" x14ac:dyDescent="0.45">
      <c r="A548" t="s">
        <v>24</v>
      </c>
      <c r="B548" t="s">
        <v>60</v>
      </c>
      <c r="C548" t="s">
        <v>40</v>
      </c>
      <c r="D548">
        <v>224.4</v>
      </c>
      <c r="E548" s="12">
        <v>10314517</v>
      </c>
      <c r="F548" s="12">
        <v>4724023</v>
      </c>
      <c r="G548" s="12">
        <v>115074286</v>
      </c>
      <c r="H548" s="12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3" t="str">
        <f>VLOOKUP(C548,[1]Sheet1!$B:$D,3,FALSE)</f>
        <v>Delist</v>
      </c>
      <c r="Z548">
        <f>IFERROR(VLOOKUP(C548,[2]!LTP,2,FALSE),0)</f>
        <v>0</v>
      </c>
      <c r="AA548" s="12">
        <f t="shared" si="8"/>
        <v>0</v>
      </c>
      <c r="AB548" s="12">
        <v>3.3662999999999998</v>
      </c>
      <c r="AC548" s="12">
        <v>7.6337000000000002</v>
      </c>
      <c r="AD548" s="11"/>
      <c r="AE548" s="11"/>
      <c r="AF548" s="11"/>
      <c r="AG548" s="11"/>
    </row>
    <row r="549" spans="1:33" x14ac:dyDescent="0.45">
      <c r="A549" t="s">
        <v>24</v>
      </c>
      <c r="B549" t="s">
        <v>60</v>
      </c>
      <c r="C549" t="s">
        <v>41</v>
      </c>
      <c r="D549">
        <v>460</v>
      </c>
      <c r="E549" s="12">
        <v>16257330</v>
      </c>
      <c r="F549" s="12">
        <v>16235964</v>
      </c>
      <c r="G549" s="12">
        <v>170778362</v>
      </c>
      <c r="H549" s="12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3" t="str">
        <f>VLOOKUP(C549,[1]Sheet1!$B:$D,3,FALSE)</f>
        <v>Delist</v>
      </c>
      <c r="Z549">
        <f>IFERROR(VLOOKUP(C549,[2]!LTP,2,FALSE),0)</f>
        <v>0</v>
      </c>
      <c r="AA549" s="12">
        <f t="shared" si="8"/>
        <v>0</v>
      </c>
      <c r="AB549" s="12">
        <v>4</v>
      </c>
      <c r="AC549" s="12">
        <v>7</v>
      </c>
      <c r="AD549" s="11"/>
      <c r="AE549" s="11"/>
      <c r="AF549" s="11"/>
      <c r="AG549" s="11"/>
    </row>
    <row r="550" spans="1:33" x14ac:dyDescent="0.45">
      <c r="A550" t="s">
        <v>24</v>
      </c>
      <c r="B550" t="s">
        <v>60</v>
      </c>
      <c r="C550" t="s">
        <v>42</v>
      </c>
      <c r="D550">
        <v>750.2</v>
      </c>
      <c r="E550" s="12">
        <v>11564005</v>
      </c>
      <c r="F550" s="12">
        <v>10396100</v>
      </c>
      <c r="G550" s="12">
        <v>278281335</v>
      </c>
      <c r="H550" s="12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3" t="str">
        <f>VLOOKUP(C550,[1]Sheet1!$B:$D,3,FALSE)</f>
        <v>Commercial Banks</v>
      </c>
      <c r="Z550">
        <f>IFERROR(VLOOKUP(C550,[2]!LTP,2,FALSE),0)</f>
        <v>810</v>
      </c>
      <c r="AA550" s="12">
        <f t="shared" si="8"/>
        <v>19.756097560975611</v>
      </c>
      <c r="AB550" s="12">
        <v>0</v>
      </c>
      <c r="AC550" s="12">
        <v>0</v>
      </c>
      <c r="AD550" s="11"/>
      <c r="AE550" s="11"/>
      <c r="AF550" s="11"/>
      <c r="AG550" s="11"/>
    </row>
    <row r="551" spans="1:33" x14ac:dyDescent="0.45">
      <c r="A551" t="s">
        <v>24</v>
      </c>
      <c r="B551" t="s">
        <v>60</v>
      </c>
      <c r="C551" t="s">
        <v>43</v>
      </c>
      <c r="D551">
        <v>290</v>
      </c>
      <c r="E551" s="12">
        <v>16325961</v>
      </c>
      <c r="F551" s="12">
        <v>8658399</v>
      </c>
      <c r="G551" s="12">
        <v>173466602</v>
      </c>
      <c r="H551" s="12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3" t="str">
        <f>VLOOKUP(C551,[1]Sheet1!$B:$D,3,FALSE)</f>
        <v>Commercial Banks</v>
      </c>
      <c r="Z551">
        <f>IFERROR(VLOOKUP(C551,[2]!LTP,2,FALSE),0)</f>
        <v>242</v>
      </c>
      <c r="AA551" s="12">
        <f t="shared" si="8"/>
        <v>9.3076923076923084</v>
      </c>
      <c r="AB551" s="12">
        <v>0</v>
      </c>
      <c r="AC551" s="12">
        <v>8.25</v>
      </c>
      <c r="AD551" s="11"/>
      <c r="AE551" s="11"/>
      <c r="AF551" s="11"/>
      <c r="AG551" s="11"/>
    </row>
    <row r="552" spans="1:33" x14ac:dyDescent="0.45">
      <c r="A552" t="s">
        <v>24</v>
      </c>
      <c r="B552" t="s">
        <v>60</v>
      </c>
      <c r="C552" t="s">
        <v>44</v>
      </c>
      <c r="D552">
        <v>290</v>
      </c>
      <c r="E552" s="12">
        <v>16083037</v>
      </c>
      <c r="F552" s="12">
        <v>8868393</v>
      </c>
      <c r="G552" s="12">
        <v>159229251</v>
      </c>
      <c r="H552" s="12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3" t="str">
        <f>VLOOKUP(C552,[1]Sheet1!$B:$D,3,FALSE)</f>
        <v>Commercial Banks</v>
      </c>
      <c r="Z552">
        <f>IFERROR(VLOOKUP(C552,[2]!LTP,2,FALSE),0)</f>
        <v>210</v>
      </c>
      <c r="AA552" s="12">
        <f t="shared" si="8"/>
        <v>8.75</v>
      </c>
      <c r="AB552" s="12">
        <v>4</v>
      </c>
      <c r="AC552" s="12">
        <v>4.95</v>
      </c>
      <c r="AD552" s="11"/>
      <c r="AE552" s="11"/>
      <c r="AF552" s="11"/>
      <c r="AG552" s="11"/>
    </row>
    <row r="553" spans="1:33" x14ac:dyDescent="0.45">
      <c r="A553" t="s">
        <v>24</v>
      </c>
      <c r="B553" t="s">
        <v>60</v>
      </c>
      <c r="C553" t="s">
        <v>45</v>
      </c>
      <c r="D553">
        <v>309.5</v>
      </c>
      <c r="E553" s="12">
        <v>9681519</v>
      </c>
      <c r="F553" s="12">
        <v>5751520</v>
      </c>
      <c r="G553" s="12">
        <v>140597967</v>
      </c>
      <c r="H553" s="12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3" t="str">
        <f>VLOOKUP(C553,[1]Sheet1!$B:$D,3,FALSE)</f>
        <v>Commercial Banks</v>
      </c>
      <c r="Z553">
        <f>IFERROR(VLOOKUP(C553,[2]!LTP,2,FALSE),0)</f>
        <v>290.2</v>
      </c>
      <c r="AA553" s="12">
        <f t="shared" si="8"/>
        <v>12.617391304347825</v>
      </c>
      <c r="AB553" s="12">
        <v>10</v>
      </c>
      <c r="AC553" s="12">
        <v>0.98</v>
      </c>
      <c r="AD553" s="11"/>
      <c r="AE553" s="11"/>
      <c r="AF553" s="11"/>
      <c r="AG553" s="11"/>
    </row>
    <row r="554" spans="1:33" x14ac:dyDescent="0.45">
      <c r="A554" t="s">
        <v>24</v>
      </c>
      <c r="B554" t="s">
        <v>60</v>
      </c>
      <c r="C554" t="s">
        <v>46</v>
      </c>
      <c r="D554">
        <v>323</v>
      </c>
      <c r="E554" s="12">
        <v>9493578</v>
      </c>
      <c r="F554" s="12">
        <v>6319170</v>
      </c>
      <c r="G554" s="12">
        <v>108754698</v>
      </c>
      <c r="H554" s="12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3" t="str">
        <f>VLOOKUP(C554,[1]Sheet1!$B:$D,3,FALSE)</f>
        <v>Commercial Banks</v>
      </c>
      <c r="Z554">
        <f>IFERROR(VLOOKUP(C554,[2]!LTP,2,FALSE),0)</f>
        <v>363.5</v>
      </c>
      <c r="AA554" s="12">
        <f t="shared" si="8"/>
        <v>22.71875</v>
      </c>
      <c r="AB554" s="12">
        <v>3</v>
      </c>
      <c r="AC554" s="12">
        <v>7.53</v>
      </c>
      <c r="AD554" s="11"/>
      <c r="AE554" s="11"/>
      <c r="AF554" s="11"/>
      <c r="AG554" s="11"/>
    </row>
    <row r="555" spans="1:33" x14ac:dyDescent="0.45">
      <c r="A555" t="s">
        <v>24</v>
      </c>
      <c r="B555" t="s">
        <v>60</v>
      </c>
      <c r="C555" t="s">
        <v>47</v>
      </c>
      <c r="D555">
        <v>390</v>
      </c>
      <c r="E555" s="12">
        <v>10962299</v>
      </c>
      <c r="F555" s="12">
        <v>9660909</v>
      </c>
      <c r="G555" s="12">
        <v>183529244</v>
      </c>
      <c r="H555" s="12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3" t="str">
        <f>VLOOKUP(C555,[1]Sheet1!$B:$D,3,FALSE)</f>
        <v>Commercial Banks</v>
      </c>
      <c r="Z555">
        <f>IFERROR(VLOOKUP(C555,[2]!LTP,2,FALSE),0)</f>
        <v>274</v>
      </c>
      <c r="AA555" s="12">
        <f t="shared" si="8"/>
        <v>7.8285714285714283</v>
      </c>
      <c r="AB555" s="12">
        <v>12.5</v>
      </c>
      <c r="AC555" s="12">
        <v>0.66</v>
      </c>
      <c r="AD555" s="11"/>
      <c r="AE555" s="11"/>
      <c r="AF555" s="11"/>
      <c r="AG555" s="11"/>
    </row>
    <row r="556" spans="1:33" x14ac:dyDescent="0.45">
      <c r="A556" t="s">
        <v>24</v>
      </c>
      <c r="B556" t="s">
        <v>60</v>
      </c>
      <c r="C556" t="s">
        <v>48</v>
      </c>
      <c r="D556">
        <v>436</v>
      </c>
      <c r="E556" s="12">
        <v>8572231</v>
      </c>
      <c r="F556" s="12">
        <v>8171662</v>
      </c>
      <c r="G556" s="12">
        <v>85457531</v>
      </c>
      <c r="H556" s="12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3" t="str">
        <f>VLOOKUP(C556,[1]Sheet1!$B:$D,3,FALSE)</f>
        <v>Commercial Banks</v>
      </c>
      <c r="Z556">
        <f>IFERROR(VLOOKUP(C556,[2]!LTP,2,FALSE),0)</f>
        <v>562</v>
      </c>
      <c r="AA556" s="12">
        <f t="shared" si="8"/>
        <v>25.545454545454547</v>
      </c>
      <c r="AB556" s="12">
        <v>0</v>
      </c>
      <c r="AC556" s="12">
        <v>16.510000000000002</v>
      </c>
      <c r="AD556" s="11"/>
      <c r="AE556" s="11"/>
      <c r="AF556" s="11"/>
      <c r="AG556" s="11"/>
    </row>
    <row r="557" spans="1:33" x14ac:dyDescent="0.45">
      <c r="A557" t="s">
        <v>24</v>
      </c>
      <c r="B557" t="s">
        <v>60</v>
      </c>
      <c r="C557" t="s">
        <v>49</v>
      </c>
      <c r="D557">
        <v>231</v>
      </c>
      <c r="E557" s="12">
        <v>9487945</v>
      </c>
      <c r="F557" s="12">
        <v>5663275</v>
      </c>
      <c r="G557" s="12">
        <v>128273983</v>
      </c>
      <c r="H557" s="12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3" t="str">
        <f>VLOOKUP(C557,[1]Sheet1!$B:$D,3,FALSE)</f>
        <v>Commercial Banks</v>
      </c>
      <c r="Z557">
        <f>IFERROR(VLOOKUP(C557,[2]!LTP,2,FALSE),0)</f>
        <v>0</v>
      </c>
      <c r="AA557" s="12">
        <f t="shared" si="8"/>
        <v>0</v>
      </c>
      <c r="AB557" s="12">
        <v>0</v>
      </c>
      <c r="AC557" s="12">
        <v>0</v>
      </c>
      <c r="AD557" s="11"/>
      <c r="AE557" s="11"/>
      <c r="AF557" s="11"/>
      <c r="AG557" s="11"/>
    </row>
    <row r="558" spans="1:33" x14ac:dyDescent="0.45">
      <c r="A558" t="s">
        <v>24</v>
      </c>
      <c r="B558" t="s">
        <v>60</v>
      </c>
      <c r="C558" t="s">
        <v>50</v>
      </c>
      <c r="D558">
        <v>214</v>
      </c>
      <c r="E558" s="12">
        <v>9034430</v>
      </c>
      <c r="F558" s="12">
        <v>2254258</v>
      </c>
      <c r="G558" s="12">
        <v>94891424</v>
      </c>
      <c r="H558" s="12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3" t="str">
        <f>VLOOKUP(C558,[1]Sheet1!$B:$D,3,FALSE)</f>
        <v>Delist</v>
      </c>
      <c r="Z558">
        <f>IFERROR(VLOOKUP(C558,[2]!LTP,2,FALSE),0)</f>
        <v>0</v>
      </c>
      <c r="AA558" s="12">
        <f t="shared" si="8"/>
        <v>0</v>
      </c>
      <c r="AB558" s="12">
        <v>4.75</v>
      </c>
      <c r="AC558" s="12">
        <v>0.25</v>
      </c>
      <c r="AD558" s="11"/>
      <c r="AE558" s="11"/>
      <c r="AF558" s="11"/>
      <c r="AG558" s="11"/>
    </row>
    <row r="559" spans="1:33" x14ac:dyDescent="0.45">
      <c r="A559" t="s">
        <v>24</v>
      </c>
      <c r="B559" t="s">
        <v>60</v>
      </c>
      <c r="C559" t="s">
        <v>51</v>
      </c>
      <c r="D559">
        <v>263</v>
      </c>
      <c r="E559" s="12">
        <v>12708704</v>
      </c>
      <c r="F559" s="12">
        <v>6632895</v>
      </c>
      <c r="G559" s="12">
        <v>165453699</v>
      </c>
      <c r="H559" s="12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3" t="str">
        <f>VLOOKUP(C559,[1]Sheet1!$B:$D,3,FALSE)</f>
        <v>Commercial Banks</v>
      </c>
      <c r="Z559">
        <f>IFERROR(VLOOKUP(C559,[2]!LTP,2,FALSE),0)</f>
        <v>178.9</v>
      </c>
      <c r="AA559" s="12">
        <f t="shared" si="8"/>
        <v>8.9450000000000003</v>
      </c>
      <c r="AB559" s="12">
        <v>6.5</v>
      </c>
      <c r="AC559" s="12">
        <v>1.5</v>
      </c>
      <c r="AD559" s="11"/>
      <c r="AE559" s="11"/>
      <c r="AF559" s="11"/>
      <c r="AG559" s="11"/>
    </row>
    <row r="560" spans="1:33" x14ac:dyDescent="0.45">
      <c r="A560" t="s">
        <v>24</v>
      </c>
      <c r="B560" t="s">
        <v>60</v>
      </c>
      <c r="C560" t="s">
        <v>52</v>
      </c>
      <c r="D560">
        <v>237.1</v>
      </c>
      <c r="E560" s="12">
        <v>9658176</v>
      </c>
      <c r="F560" s="12">
        <v>7099210</v>
      </c>
      <c r="G560" s="12">
        <v>102146124</v>
      </c>
      <c r="H560" s="12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3" t="str">
        <f>VLOOKUP(C560,[1]Sheet1!$B:$D,3,FALSE)</f>
        <v>Delist</v>
      </c>
      <c r="Z560">
        <f>IFERROR(VLOOKUP(C560,[2]!LTP,2,FALSE),0)</f>
        <v>0</v>
      </c>
      <c r="AA560" s="12">
        <f t="shared" si="8"/>
        <v>0</v>
      </c>
      <c r="AB560" s="12">
        <v>6</v>
      </c>
      <c r="AC560" s="12">
        <v>14.95</v>
      </c>
      <c r="AD560" s="11"/>
      <c r="AE560" s="11"/>
      <c r="AF560" s="11"/>
      <c r="AG560" s="11"/>
    </row>
    <row r="561" spans="1:33" x14ac:dyDescent="0.45">
      <c r="A561" t="s">
        <v>53</v>
      </c>
      <c r="B561" t="s">
        <v>60</v>
      </c>
      <c r="C561" t="s">
        <v>26</v>
      </c>
      <c r="D561">
        <v>365</v>
      </c>
      <c r="E561" s="12">
        <v>18620628</v>
      </c>
      <c r="F561" s="12">
        <v>14062639</v>
      </c>
      <c r="G561" s="12">
        <v>157491861</v>
      </c>
      <c r="H561" s="12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3" t="str">
        <f>VLOOKUP(C561,[1]Sheet1!$B:$D,3,FALSE)</f>
        <v>Commercial Banks</v>
      </c>
      <c r="Z561">
        <f>IFERROR(VLOOKUP(C561,[2]!LTP,2,FALSE),0)</f>
        <v>258.8</v>
      </c>
      <c r="AA561" s="12">
        <f t="shared" si="8"/>
        <v>15.223529411764707</v>
      </c>
      <c r="AB561" s="12">
        <v>2</v>
      </c>
      <c r="AC561" s="12">
        <v>11</v>
      </c>
      <c r="AD561" s="11"/>
      <c r="AE561" s="11"/>
      <c r="AF561" s="11"/>
      <c r="AG561" s="11"/>
    </row>
    <row r="562" spans="1:33" x14ac:dyDescent="0.45">
      <c r="A562" t="s">
        <v>53</v>
      </c>
      <c r="B562" t="s">
        <v>60</v>
      </c>
      <c r="C562" t="s">
        <v>27</v>
      </c>
      <c r="D562">
        <v>210</v>
      </c>
      <c r="E562" s="12">
        <v>8643661</v>
      </c>
      <c r="F562" s="12">
        <v>2540638</v>
      </c>
      <c r="G562" s="12">
        <v>91698217</v>
      </c>
      <c r="H562" s="12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3" t="str">
        <f>VLOOKUP(C562,[1]Sheet1!$B:$D,3,FALSE)</f>
        <v>Delist</v>
      </c>
      <c r="Z562">
        <f>IFERROR(VLOOKUP(C562,[2]!LTP,2,FALSE),0)</f>
        <v>0</v>
      </c>
      <c r="AA562" s="12">
        <f t="shared" si="8"/>
        <v>0</v>
      </c>
      <c r="AB562" s="12">
        <v>5</v>
      </c>
      <c r="AC562" s="12">
        <v>0.26</v>
      </c>
      <c r="AD562" s="11"/>
      <c r="AE562" s="11"/>
      <c r="AF562" s="11"/>
      <c r="AG562" s="11"/>
    </row>
    <row r="563" spans="1:33" x14ac:dyDescent="0.45">
      <c r="A563" t="s">
        <v>53</v>
      </c>
      <c r="B563" t="s">
        <v>60</v>
      </c>
      <c r="C563" t="s">
        <v>28</v>
      </c>
      <c r="D563">
        <v>249</v>
      </c>
      <c r="E563" s="12">
        <v>14200974</v>
      </c>
      <c r="F563" s="12">
        <v>5464838</v>
      </c>
      <c r="G563" s="12">
        <v>141086005</v>
      </c>
      <c r="H563" s="12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3" t="str">
        <f>VLOOKUP(C563,[1]Sheet1!$B:$D,3,FALSE)</f>
        <v>Commercial Banks</v>
      </c>
      <c r="Z563">
        <f>IFERROR(VLOOKUP(C563,[2]!LTP,2,FALSE),0)</f>
        <v>193.2</v>
      </c>
      <c r="AA563" s="12">
        <f t="shared" si="8"/>
        <v>11.36470588235294</v>
      </c>
      <c r="AB563" s="12">
        <v>0</v>
      </c>
      <c r="AC563" s="12">
        <v>9</v>
      </c>
      <c r="AD563" s="11"/>
      <c r="AE563" s="11"/>
      <c r="AF563" s="11"/>
      <c r="AG563" s="11"/>
    </row>
    <row r="564" spans="1:33" x14ac:dyDescent="0.45">
      <c r="A564" t="s">
        <v>53</v>
      </c>
      <c r="B564" t="s">
        <v>60</v>
      </c>
      <c r="C564" t="s">
        <v>29</v>
      </c>
      <c r="D564">
        <v>502</v>
      </c>
      <c r="E564" s="12">
        <v>9467340</v>
      </c>
      <c r="F564" s="12">
        <v>11377410</v>
      </c>
      <c r="G564" s="12">
        <v>165217641</v>
      </c>
      <c r="H564" s="12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3" t="str">
        <f>VLOOKUP(C564,[1]Sheet1!$B:$D,3,FALSE)</f>
        <v>Commercial Banks</v>
      </c>
      <c r="Z564">
        <f>IFERROR(VLOOKUP(C564,[2]!LTP,2,FALSE),0)</f>
        <v>590</v>
      </c>
      <c r="AA564" s="12">
        <f t="shared" si="8"/>
        <v>32.777777777777779</v>
      </c>
      <c r="AB564" s="12">
        <v>13</v>
      </c>
      <c r="AC564" s="12">
        <v>7.68</v>
      </c>
      <c r="AD564" s="11"/>
      <c r="AE564" s="11"/>
      <c r="AF564" s="11"/>
      <c r="AG564" s="11"/>
    </row>
    <row r="565" spans="1:33" x14ac:dyDescent="0.45">
      <c r="A565" t="s">
        <v>53</v>
      </c>
      <c r="B565" t="s">
        <v>60</v>
      </c>
      <c r="C565" t="s">
        <v>30</v>
      </c>
      <c r="D565">
        <v>298</v>
      </c>
      <c r="E565" s="12">
        <v>23795753</v>
      </c>
      <c r="F565" s="12">
        <v>10701344</v>
      </c>
      <c r="G565" s="12">
        <v>271901611</v>
      </c>
      <c r="H565" s="12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3" t="str">
        <f>VLOOKUP(C565,[1]Sheet1!$B:$D,3,FALSE)</f>
        <v>Commercial Banks</v>
      </c>
      <c r="Z565">
        <f>IFERROR(VLOOKUP(C565,[2]!LTP,2,FALSE),0)</f>
        <v>199.9</v>
      </c>
      <c r="AA565" s="12">
        <f t="shared" si="8"/>
        <v>9.086363636363636</v>
      </c>
      <c r="AB565" s="12">
        <v>3</v>
      </c>
      <c r="AC565" s="12">
        <v>10.6</v>
      </c>
      <c r="AD565" s="11"/>
      <c r="AE565" s="11"/>
      <c r="AF565" s="11"/>
      <c r="AG565" s="11"/>
    </row>
    <row r="566" spans="1:33" x14ac:dyDescent="0.45">
      <c r="A566" t="s">
        <v>53</v>
      </c>
      <c r="B566" t="s">
        <v>60</v>
      </c>
      <c r="C566" t="s">
        <v>31</v>
      </c>
      <c r="D566">
        <v>484</v>
      </c>
      <c r="E566" s="12">
        <v>12968726</v>
      </c>
      <c r="F566" s="12">
        <v>7398400</v>
      </c>
      <c r="G566" s="12">
        <v>165512622</v>
      </c>
      <c r="H566" s="12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3" t="str">
        <f>VLOOKUP(C566,[1]Sheet1!$B:$D,3,FALSE)</f>
        <v>Commercial Banks</v>
      </c>
      <c r="Z566">
        <f>IFERROR(VLOOKUP(C566,[2]!LTP,2,FALSE),0)</f>
        <v>226.5</v>
      </c>
      <c r="AA566" s="12">
        <f t="shared" si="8"/>
        <v>20.59090909090909</v>
      </c>
      <c r="AB566" s="12">
        <v>8</v>
      </c>
      <c r="AC566" s="12">
        <v>11.11</v>
      </c>
      <c r="AD566" s="11"/>
      <c r="AE566" s="11"/>
      <c r="AF566" s="11"/>
      <c r="AG566" s="11"/>
    </row>
    <row r="567" spans="1:33" x14ac:dyDescent="0.45">
      <c r="A567" t="s">
        <v>53</v>
      </c>
      <c r="B567" t="s">
        <v>60</v>
      </c>
      <c r="C567" t="s">
        <v>33</v>
      </c>
      <c r="D567">
        <v>214</v>
      </c>
      <c r="E567" s="12">
        <v>14711183</v>
      </c>
      <c r="F567" s="12">
        <v>4538303</v>
      </c>
      <c r="G567" s="12">
        <v>159821637</v>
      </c>
      <c r="H567" s="12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3" t="str">
        <f>VLOOKUP(C567,[1]Sheet1!$B:$D,3,FALSE)</f>
        <v>Commercial Banks</v>
      </c>
      <c r="Z567">
        <f>IFERROR(VLOOKUP(C567,[2]!LTP,2,FALSE),0)</f>
        <v>179.8</v>
      </c>
      <c r="AA567" s="12">
        <f t="shared" si="8"/>
        <v>13.830769230769231</v>
      </c>
      <c r="AB567" s="12">
        <v>0</v>
      </c>
      <c r="AC567" s="12">
        <v>12.5</v>
      </c>
      <c r="AD567" s="11"/>
      <c r="AE567" s="11"/>
      <c r="AF567" s="11"/>
      <c r="AG567" s="11"/>
    </row>
    <row r="568" spans="1:33" x14ac:dyDescent="0.45">
      <c r="A568" t="s">
        <v>53</v>
      </c>
      <c r="B568" t="s">
        <v>60</v>
      </c>
      <c r="C568" t="s">
        <v>34</v>
      </c>
      <c r="D568">
        <v>231</v>
      </c>
      <c r="E568" s="12">
        <v>11551345</v>
      </c>
      <c r="F568" s="12">
        <v>5340941</v>
      </c>
      <c r="G568" s="12">
        <v>130814652</v>
      </c>
      <c r="H568" s="12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3" t="str">
        <f>VLOOKUP(C568,[1]Sheet1!$B:$D,3,FALSE)</f>
        <v>Commercial Banks</v>
      </c>
      <c r="Z568">
        <f>IFERROR(VLOOKUP(C568,[2]!LTP,2,FALSE),0)</f>
        <v>0</v>
      </c>
      <c r="AA568" s="12">
        <f t="shared" si="8"/>
        <v>0</v>
      </c>
      <c r="AB568" s="12">
        <v>0</v>
      </c>
      <c r="AC568" s="12">
        <v>0</v>
      </c>
      <c r="AD568" s="11"/>
      <c r="AE568" s="11"/>
      <c r="AF568" s="11"/>
      <c r="AG568" s="11"/>
    </row>
    <row r="569" spans="1:33" x14ac:dyDescent="0.45">
      <c r="A569" t="s">
        <v>53</v>
      </c>
      <c r="B569" t="s">
        <v>60</v>
      </c>
      <c r="C569" t="s">
        <v>35</v>
      </c>
      <c r="D569">
        <v>268</v>
      </c>
      <c r="E569" s="12">
        <v>10257156</v>
      </c>
      <c r="F569" s="12">
        <v>3540000</v>
      </c>
      <c r="G569" s="12">
        <v>137495625</v>
      </c>
      <c r="H569" s="12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3" t="str">
        <f>VLOOKUP(C569,[1]Sheet1!$B:$D,3,FALSE)</f>
        <v>Commercial Banks</v>
      </c>
      <c r="Z569">
        <f>IFERROR(VLOOKUP(C569,[2]!LTP,2,FALSE),0)</f>
        <v>254</v>
      </c>
      <c r="AA569" s="12">
        <f t="shared" si="8"/>
        <v>12.7</v>
      </c>
      <c r="AB569" s="12">
        <v>0</v>
      </c>
      <c r="AC569" s="12">
        <v>0</v>
      </c>
      <c r="AD569" s="11"/>
      <c r="AE569" s="11"/>
      <c r="AF569" s="11"/>
      <c r="AG569" s="11"/>
    </row>
    <row r="570" spans="1:33" x14ac:dyDescent="0.45">
      <c r="A570" t="s">
        <v>53</v>
      </c>
      <c r="B570" t="s">
        <v>60</v>
      </c>
      <c r="C570" t="s">
        <v>36</v>
      </c>
      <c r="D570">
        <v>233</v>
      </c>
      <c r="E570" s="12">
        <v>16120461</v>
      </c>
      <c r="F570" s="12">
        <v>5329964</v>
      </c>
      <c r="G570" s="12">
        <v>141184095</v>
      </c>
      <c r="H570" s="12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3" t="str">
        <f>VLOOKUP(C570,[1]Sheet1!$B:$D,3,FALSE)</f>
        <v>Delist</v>
      </c>
      <c r="Z570">
        <f>IFERROR(VLOOKUP(C570,[2]!LTP,2,FALSE),0)</f>
        <v>0</v>
      </c>
      <c r="AA570" s="12">
        <f t="shared" si="8"/>
        <v>0</v>
      </c>
      <c r="AB570" s="12">
        <v>4</v>
      </c>
      <c r="AC570" s="12">
        <v>3.79</v>
      </c>
      <c r="AD570" s="11"/>
      <c r="AE570" s="11"/>
      <c r="AF570" s="11"/>
      <c r="AG570" s="11"/>
    </row>
    <row r="571" spans="1:33" x14ac:dyDescent="0.45">
      <c r="A571" t="s">
        <v>53</v>
      </c>
      <c r="B571" t="s">
        <v>60</v>
      </c>
      <c r="C571" t="s">
        <v>37</v>
      </c>
      <c r="D571">
        <v>922</v>
      </c>
      <c r="E571" s="12">
        <v>18496187</v>
      </c>
      <c r="F571" s="12">
        <v>15588611</v>
      </c>
      <c r="G571" s="12">
        <v>232554739</v>
      </c>
      <c r="H571" s="12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3" t="str">
        <f>VLOOKUP(C571,[1]Sheet1!$B:$D,3,FALSE)</f>
        <v>Commercial Banks</v>
      </c>
      <c r="Z571">
        <f>IFERROR(VLOOKUP(C571,[2]!LTP,2,FALSE),0)</f>
        <v>616.79999999999995</v>
      </c>
      <c r="AA571" s="12">
        <f t="shared" si="8"/>
        <v>25.7</v>
      </c>
      <c r="AB571" s="12">
        <v>18.5</v>
      </c>
      <c r="AC571" s="12">
        <v>11.5</v>
      </c>
      <c r="AD571" s="11"/>
      <c r="AE571" s="11"/>
      <c r="AF571" s="11"/>
      <c r="AG571" s="11"/>
    </row>
    <row r="572" spans="1:33" x14ac:dyDescent="0.45">
      <c r="A572" t="s">
        <v>53</v>
      </c>
      <c r="B572" t="s">
        <v>60</v>
      </c>
      <c r="C572" t="s">
        <v>38</v>
      </c>
      <c r="D572">
        <v>399</v>
      </c>
      <c r="E572" s="12">
        <v>10085400</v>
      </c>
      <c r="F572" s="12">
        <v>5766906</v>
      </c>
      <c r="G572" s="12">
        <v>80710971</v>
      </c>
      <c r="H572" s="12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3" t="str">
        <f>VLOOKUP(C572,[1]Sheet1!$B:$D,3,FALSE)</f>
        <v>Delist</v>
      </c>
      <c r="Z572">
        <f>IFERROR(VLOOKUP(C572,[2]!LTP,2,FALSE),0)</f>
        <v>0</v>
      </c>
      <c r="AA572" s="12">
        <f t="shared" si="8"/>
        <v>0</v>
      </c>
      <c r="AB572" s="12">
        <v>0</v>
      </c>
      <c r="AC572" s="12">
        <v>0</v>
      </c>
      <c r="AD572" s="11"/>
      <c r="AE572" s="11"/>
      <c r="AF572" s="11"/>
      <c r="AG572" s="11"/>
    </row>
    <row r="573" spans="1:33" x14ac:dyDescent="0.45">
      <c r="A573" t="s">
        <v>53</v>
      </c>
      <c r="B573" t="s">
        <v>60</v>
      </c>
      <c r="C573" t="s">
        <v>39</v>
      </c>
      <c r="D573">
        <v>312</v>
      </c>
      <c r="E573" s="12">
        <v>14405905</v>
      </c>
      <c r="F573" s="12">
        <v>19897129</v>
      </c>
      <c r="G573" s="12">
        <v>182840959</v>
      </c>
      <c r="H573" s="12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3" t="str">
        <f>VLOOKUP(C573,[1]Sheet1!$B:$D,3,FALSE)</f>
        <v>Commercial Banks</v>
      </c>
      <c r="Z573">
        <f>IFERROR(VLOOKUP(C573,[2]!LTP,2,FALSE),0)</f>
        <v>264</v>
      </c>
      <c r="AA573" s="12">
        <f t="shared" si="8"/>
        <v>13.2</v>
      </c>
      <c r="AB573" s="12">
        <v>2</v>
      </c>
      <c r="AC573" s="12">
        <v>10</v>
      </c>
      <c r="AD573" s="11"/>
      <c r="AE573" s="11"/>
      <c r="AF573" s="11"/>
      <c r="AG573" s="11"/>
    </row>
    <row r="574" spans="1:33" x14ac:dyDescent="0.45">
      <c r="A574" t="s">
        <v>53</v>
      </c>
      <c r="B574" t="s">
        <v>60</v>
      </c>
      <c r="C574" t="s">
        <v>40</v>
      </c>
      <c r="D574">
        <v>222.1</v>
      </c>
      <c r="E574" s="12">
        <v>11139678</v>
      </c>
      <c r="F574" s="12">
        <v>4278809</v>
      </c>
      <c r="G574" s="12">
        <v>120133976</v>
      </c>
      <c r="H574" s="12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3" t="str">
        <f>VLOOKUP(C574,[1]Sheet1!$B:$D,3,FALSE)</f>
        <v>Delist</v>
      </c>
      <c r="Z574">
        <f>IFERROR(VLOOKUP(C574,[2]!LTP,2,FALSE),0)</f>
        <v>0</v>
      </c>
      <c r="AA574" s="12">
        <f t="shared" si="8"/>
        <v>0</v>
      </c>
      <c r="AB574" s="12">
        <v>3.3662999999999998</v>
      </c>
      <c r="AC574" s="12">
        <v>7.6337000000000002</v>
      </c>
      <c r="AD574" s="11"/>
      <c r="AE574" s="11"/>
      <c r="AF574" s="11"/>
      <c r="AG574" s="11"/>
    </row>
    <row r="575" spans="1:33" x14ac:dyDescent="0.45">
      <c r="A575" t="s">
        <v>53</v>
      </c>
      <c r="B575" t="s">
        <v>60</v>
      </c>
      <c r="C575" t="s">
        <v>41</v>
      </c>
      <c r="D575">
        <v>460</v>
      </c>
      <c r="E575" s="12">
        <v>18307541</v>
      </c>
      <c r="F575" s="12">
        <v>14349283</v>
      </c>
      <c r="G575" s="12">
        <v>173677635</v>
      </c>
      <c r="H575" s="12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3" t="str">
        <f>VLOOKUP(C575,[1]Sheet1!$B:$D,3,FALSE)</f>
        <v>Delist</v>
      </c>
      <c r="Z575">
        <f>IFERROR(VLOOKUP(C575,[2]!LTP,2,FALSE),0)</f>
        <v>0</v>
      </c>
      <c r="AA575" s="12">
        <f t="shared" si="8"/>
        <v>0</v>
      </c>
      <c r="AB575" s="12">
        <v>4</v>
      </c>
      <c r="AC575" s="12">
        <v>7</v>
      </c>
      <c r="AD575" s="11"/>
      <c r="AE575" s="11"/>
      <c r="AF575" s="11"/>
      <c r="AG575" s="11"/>
    </row>
    <row r="576" spans="1:33" x14ac:dyDescent="0.45">
      <c r="A576" t="s">
        <v>53</v>
      </c>
      <c r="B576" t="s">
        <v>60</v>
      </c>
      <c r="C576" t="s">
        <v>42</v>
      </c>
      <c r="D576">
        <v>750.2</v>
      </c>
      <c r="E576" s="12">
        <v>11564005</v>
      </c>
      <c r="F576" s="12">
        <v>11550884</v>
      </c>
      <c r="G576" s="12">
        <v>294940873</v>
      </c>
      <c r="H576" s="12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3" t="str">
        <f>VLOOKUP(C576,[1]Sheet1!$B:$D,3,FALSE)</f>
        <v>Commercial Banks</v>
      </c>
      <c r="Z576">
        <f>IFERROR(VLOOKUP(C576,[2]!LTP,2,FALSE),0)</f>
        <v>810</v>
      </c>
      <c r="AA576" s="12">
        <f t="shared" si="8"/>
        <v>19.285714285714285</v>
      </c>
      <c r="AB576" s="12">
        <v>0</v>
      </c>
      <c r="AC576" s="12">
        <v>0</v>
      </c>
      <c r="AD576" s="11"/>
      <c r="AE576" s="11"/>
      <c r="AF576" s="11"/>
      <c r="AG576" s="11"/>
    </row>
    <row r="577" spans="1:33" x14ac:dyDescent="0.45">
      <c r="A577" t="s">
        <v>53</v>
      </c>
      <c r="B577" t="s">
        <v>60</v>
      </c>
      <c r="C577" t="s">
        <v>43</v>
      </c>
      <c r="D577">
        <v>290</v>
      </c>
      <c r="E577" s="12">
        <v>18366706</v>
      </c>
      <c r="F577" s="12">
        <v>6759399</v>
      </c>
      <c r="G577" s="12">
        <v>181700648</v>
      </c>
      <c r="H577" s="12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3" t="str">
        <f>VLOOKUP(C577,[1]Sheet1!$B:$D,3,FALSE)</f>
        <v>Commercial Banks</v>
      </c>
      <c r="Z577">
        <f>IFERROR(VLOOKUP(C577,[2]!LTP,2,FALSE),0)</f>
        <v>242</v>
      </c>
      <c r="AA577" s="12">
        <f t="shared" si="8"/>
        <v>12.736842105263158</v>
      </c>
      <c r="AB577" s="12">
        <v>0</v>
      </c>
      <c r="AC577" s="12">
        <v>8.25</v>
      </c>
      <c r="AD577" s="11"/>
      <c r="AE577" s="11"/>
      <c r="AF577" s="11"/>
      <c r="AG577" s="11"/>
    </row>
    <row r="578" spans="1:33" x14ac:dyDescent="0.45">
      <c r="A578" t="s">
        <v>53</v>
      </c>
      <c r="B578" t="s">
        <v>60</v>
      </c>
      <c r="C578" t="s">
        <v>44</v>
      </c>
      <c r="D578">
        <v>290</v>
      </c>
      <c r="E578" s="12">
        <v>18656323</v>
      </c>
      <c r="F578" s="12">
        <v>6886248</v>
      </c>
      <c r="G578" s="12">
        <v>158930953</v>
      </c>
      <c r="H578" s="12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3" t="str">
        <f>VLOOKUP(C578,[1]Sheet1!$B:$D,3,FALSE)</f>
        <v>Commercial Banks</v>
      </c>
      <c r="Z578">
        <f>IFERROR(VLOOKUP(C578,[2]!LTP,2,FALSE),0)</f>
        <v>210</v>
      </c>
      <c r="AA578" s="12">
        <f t="shared" si="8"/>
        <v>11.666666666666666</v>
      </c>
      <c r="AB578" s="12">
        <v>4</v>
      </c>
      <c r="AC578" s="12">
        <v>4.95</v>
      </c>
      <c r="AD578" s="11"/>
      <c r="AE578" s="11"/>
      <c r="AF578" s="11"/>
      <c r="AG578" s="11"/>
    </row>
    <row r="579" spans="1:33" x14ac:dyDescent="0.45">
      <c r="A579" t="s">
        <v>53</v>
      </c>
      <c r="B579" t="s">
        <v>60</v>
      </c>
      <c r="C579" t="s">
        <v>45</v>
      </c>
      <c r="D579">
        <v>308</v>
      </c>
      <c r="E579" s="12">
        <v>11327377</v>
      </c>
      <c r="F579" s="12">
        <v>4533701</v>
      </c>
      <c r="G579" s="12">
        <v>144534361</v>
      </c>
      <c r="H579" s="12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3" t="str">
        <f>VLOOKUP(C579,[1]Sheet1!$B:$D,3,FALSE)</f>
        <v>Commercial Banks</v>
      </c>
      <c r="Z579">
        <f>IFERROR(VLOOKUP(C579,[2]!LTP,2,FALSE),0)</f>
        <v>290.2</v>
      </c>
      <c r="AA579" s="12">
        <f t="shared" ref="AA579:AA642" si="9">IFERROR(Z579/M579,0)</f>
        <v>15.273684210526316</v>
      </c>
      <c r="AB579" s="12">
        <v>10</v>
      </c>
      <c r="AC579" s="12">
        <v>0.98</v>
      </c>
      <c r="AD579" s="11"/>
      <c r="AE579" s="11"/>
      <c r="AF579" s="11"/>
      <c r="AG579" s="11"/>
    </row>
    <row r="580" spans="1:33" x14ac:dyDescent="0.45">
      <c r="A580" t="s">
        <v>53</v>
      </c>
      <c r="B580" t="s">
        <v>60</v>
      </c>
      <c r="C580" t="s">
        <v>46</v>
      </c>
      <c r="D580">
        <v>323</v>
      </c>
      <c r="E580" s="12">
        <v>9493578</v>
      </c>
      <c r="F580" s="12">
        <v>6558031</v>
      </c>
      <c r="G580" s="12">
        <v>112897058</v>
      </c>
      <c r="H580" s="12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3" t="str">
        <f>VLOOKUP(C580,[1]Sheet1!$B:$D,3,FALSE)</f>
        <v>Commercial Banks</v>
      </c>
      <c r="Z580">
        <f>IFERROR(VLOOKUP(C580,[2]!LTP,2,FALSE),0)</f>
        <v>363.5</v>
      </c>
      <c r="AA580" s="12">
        <f t="shared" si="9"/>
        <v>22.71875</v>
      </c>
      <c r="AB580" s="12">
        <v>3</v>
      </c>
      <c r="AC580" s="12">
        <v>7.53</v>
      </c>
      <c r="AD580" s="11"/>
      <c r="AE580" s="11"/>
      <c r="AF580" s="11"/>
      <c r="AG580" s="11"/>
    </row>
    <row r="581" spans="1:33" x14ac:dyDescent="0.45">
      <c r="A581" t="s">
        <v>53</v>
      </c>
      <c r="B581" t="s">
        <v>60</v>
      </c>
      <c r="C581" t="s">
        <v>47</v>
      </c>
      <c r="D581">
        <v>389</v>
      </c>
      <c r="E581" s="12">
        <v>12524427</v>
      </c>
      <c r="F581" s="12">
        <v>8923743</v>
      </c>
      <c r="G581" s="12">
        <v>188798430</v>
      </c>
      <c r="H581" s="12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3" t="str">
        <f>VLOOKUP(C581,[1]Sheet1!$B:$D,3,FALSE)</f>
        <v>Commercial Banks</v>
      </c>
      <c r="Z581">
        <f>IFERROR(VLOOKUP(C581,[2]!LTP,2,FALSE),0)</f>
        <v>274</v>
      </c>
      <c r="AA581" s="12">
        <f t="shared" si="9"/>
        <v>10.96</v>
      </c>
      <c r="AB581" s="12">
        <v>12.5</v>
      </c>
      <c r="AC581" s="12">
        <v>0.66</v>
      </c>
      <c r="AD581" s="11"/>
      <c r="AE581" s="11"/>
      <c r="AF581" s="11"/>
      <c r="AG581" s="11"/>
    </row>
    <row r="582" spans="1:33" x14ac:dyDescent="0.45">
      <c r="A582" t="s">
        <v>53</v>
      </c>
      <c r="B582" t="s">
        <v>60</v>
      </c>
      <c r="C582" t="s">
        <v>48</v>
      </c>
      <c r="D582">
        <v>436</v>
      </c>
      <c r="E582" s="12">
        <v>9429454</v>
      </c>
      <c r="F582" s="12">
        <v>7569876</v>
      </c>
      <c r="G582" s="12">
        <v>86288283</v>
      </c>
      <c r="H582" s="12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3" t="str">
        <f>VLOOKUP(C582,[1]Sheet1!$B:$D,3,FALSE)</f>
        <v>Commercial Banks</v>
      </c>
      <c r="Z582">
        <f>IFERROR(VLOOKUP(C582,[2]!LTP,2,FALSE),0)</f>
        <v>562</v>
      </c>
      <c r="AA582" s="12">
        <f t="shared" si="9"/>
        <v>24.434782608695652</v>
      </c>
      <c r="AB582" s="12">
        <v>0</v>
      </c>
      <c r="AC582" s="12">
        <v>16.510000000000002</v>
      </c>
      <c r="AD582" s="11"/>
      <c r="AE582" s="11"/>
      <c r="AF582" s="11"/>
      <c r="AG582" s="11"/>
    </row>
    <row r="583" spans="1:33" x14ac:dyDescent="0.45">
      <c r="A583" t="s">
        <v>53</v>
      </c>
      <c r="B583" t="s">
        <v>60</v>
      </c>
      <c r="C583" t="s">
        <v>49</v>
      </c>
      <c r="D583">
        <v>232</v>
      </c>
      <c r="E583" s="12">
        <v>10118893</v>
      </c>
      <c r="F583" s="12">
        <v>5240690</v>
      </c>
      <c r="G583" s="12">
        <v>129242988</v>
      </c>
      <c r="H583" s="12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3" t="str">
        <f>VLOOKUP(C583,[1]Sheet1!$B:$D,3,FALSE)</f>
        <v>Commercial Banks</v>
      </c>
      <c r="Z583">
        <f>IFERROR(VLOOKUP(C583,[2]!LTP,2,FALSE),0)</f>
        <v>0</v>
      </c>
      <c r="AA583" s="12">
        <f t="shared" si="9"/>
        <v>0</v>
      </c>
      <c r="AB583" s="12">
        <v>0</v>
      </c>
      <c r="AC583" s="12">
        <v>0</v>
      </c>
      <c r="AD583" s="11"/>
      <c r="AE583" s="11"/>
      <c r="AF583" s="11"/>
      <c r="AG583" s="11"/>
    </row>
    <row r="584" spans="1:33" x14ac:dyDescent="0.45">
      <c r="A584" t="s">
        <v>53</v>
      </c>
      <c r="B584" t="s">
        <v>60</v>
      </c>
      <c r="C584" t="s">
        <v>50</v>
      </c>
      <c r="D584">
        <v>214</v>
      </c>
      <c r="E584" s="12">
        <v>9553909</v>
      </c>
      <c r="F584" s="12">
        <v>2024107</v>
      </c>
      <c r="G584" s="12">
        <v>92198312</v>
      </c>
      <c r="H584" s="12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3" t="str">
        <f>VLOOKUP(C584,[1]Sheet1!$B:$D,3,FALSE)</f>
        <v>Delist</v>
      </c>
      <c r="Z584">
        <f>IFERROR(VLOOKUP(C584,[2]!LTP,2,FALSE),0)</f>
        <v>0</v>
      </c>
      <c r="AA584" s="12">
        <f t="shared" si="9"/>
        <v>0</v>
      </c>
      <c r="AB584" s="12">
        <v>4.75</v>
      </c>
      <c r="AC584" s="12">
        <v>0.25</v>
      </c>
      <c r="AD584" s="11"/>
      <c r="AE584" s="11"/>
      <c r="AF584" s="11"/>
      <c r="AG584" s="11"/>
    </row>
    <row r="585" spans="1:33" x14ac:dyDescent="0.45">
      <c r="A585" t="s">
        <v>53</v>
      </c>
      <c r="B585" t="s">
        <v>60</v>
      </c>
      <c r="C585" t="s">
        <v>51</v>
      </c>
      <c r="D585">
        <v>263</v>
      </c>
      <c r="E585" s="12">
        <v>12708704</v>
      </c>
      <c r="F585" s="12">
        <v>5532946</v>
      </c>
      <c r="G585" s="12">
        <v>163598778</v>
      </c>
      <c r="H585" s="12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3" t="str">
        <f>VLOOKUP(C585,[1]Sheet1!$B:$D,3,FALSE)</f>
        <v>Commercial Banks</v>
      </c>
      <c r="Z585">
        <f>IFERROR(VLOOKUP(C585,[2]!LTP,2,FALSE),0)</f>
        <v>178.9</v>
      </c>
      <c r="AA585" s="12">
        <f t="shared" si="9"/>
        <v>8.9450000000000003</v>
      </c>
      <c r="AB585" s="12">
        <v>6.5</v>
      </c>
      <c r="AC585" s="12">
        <v>1.5</v>
      </c>
      <c r="AD585" s="11"/>
      <c r="AE585" s="11"/>
      <c r="AF585" s="11"/>
      <c r="AG585" s="11"/>
    </row>
    <row r="586" spans="1:33" x14ac:dyDescent="0.45">
      <c r="A586" t="s">
        <v>53</v>
      </c>
      <c r="B586" t="s">
        <v>60</v>
      </c>
      <c r="C586" t="s">
        <v>52</v>
      </c>
      <c r="D586">
        <v>237</v>
      </c>
      <c r="E586" s="12">
        <v>10623994</v>
      </c>
      <c r="F586" s="12">
        <v>6215074</v>
      </c>
      <c r="G586" s="12">
        <v>103031083</v>
      </c>
      <c r="H586" s="12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3" t="str">
        <f>VLOOKUP(C586,[1]Sheet1!$B:$D,3,FALSE)</f>
        <v>Delist</v>
      </c>
      <c r="Z586">
        <f>IFERROR(VLOOKUP(C586,[2]!LTP,2,FALSE),0)</f>
        <v>0</v>
      </c>
      <c r="AA586" s="12">
        <f t="shared" si="9"/>
        <v>0</v>
      </c>
      <c r="AB586" s="12">
        <v>6</v>
      </c>
      <c r="AC586" s="12">
        <v>14.95</v>
      </c>
      <c r="AD586" s="11"/>
      <c r="AE586" s="11"/>
      <c r="AF586" s="11"/>
      <c r="AG586" s="11"/>
    </row>
    <row r="587" spans="1:33" x14ac:dyDescent="0.45">
      <c r="A587" t="s">
        <v>54</v>
      </c>
      <c r="B587" t="s">
        <v>60</v>
      </c>
      <c r="C587" t="s">
        <v>26</v>
      </c>
      <c r="D587">
        <v>365</v>
      </c>
      <c r="E587" s="12">
        <v>19707170</v>
      </c>
      <c r="F587" s="12">
        <v>13999086</v>
      </c>
      <c r="G587" s="12">
        <v>160367593</v>
      </c>
      <c r="H587" s="12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3" t="str">
        <f>VLOOKUP(C587,[1]Sheet1!$B:$D,3,FALSE)</f>
        <v>Commercial Banks</v>
      </c>
      <c r="Z587">
        <f>IFERROR(VLOOKUP(C587,[2]!LTP,2,FALSE),0)</f>
        <v>258.8</v>
      </c>
      <c r="AA587" s="12">
        <f t="shared" si="9"/>
        <v>17.253333333333334</v>
      </c>
      <c r="AB587" s="12">
        <v>2</v>
      </c>
      <c r="AC587" s="12">
        <v>11</v>
      </c>
      <c r="AD587" s="11"/>
      <c r="AE587" s="11"/>
      <c r="AF587" s="11"/>
      <c r="AG587" s="11"/>
    </row>
    <row r="588" spans="1:33" x14ac:dyDescent="0.45">
      <c r="A588" t="s">
        <v>54</v>
      </c>
      <c r="B588" t="s">
        <v>60</v>
      </c>
      <c r="C588" t="s">
        <v>27</v>
      </c>
      <c r="D588">
        <v>210</v>
      </c>
      <c r="E588" s="12">
        <v>9075844</v>
      </c>
      <c r="F588" s="12">
        <v>2497242</v>
      </c>
      <c r="G588" s="12">
        <v>90704099</v>
      </c>
      <c r="H588" s="12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3" t="str">
        <f>VLOOKUP(C588,[1]Sheet1!$B:$D,3,FALSE)</f>
        <v>Delist</v>
      </c>
      <c r="Z588">
        <f>IFERROR(VLOOKUP(C588,[2]!LTP,2,FALSE),0)</f>
        <v>0</v>
      </c>
      <c r="AA588" s="12">
        <f t="shared" si="9"/>
        <v>0</v>
      </c>
      <c r="AB588" s="12">
        <v>5</v>
      </c>
      <c r="AC588" s="12">
        <v>0.26</v>
      </c>
      <c r="AD588" s="11"/>
      <c r="AE588" s="11"/>
      <c r="AF588" s="11"/>
      <c r="AG588" s="11"/>
    </row>
    <row r="589" spans="1:33" x14ac:dyDescent="0.45">
      <c r="A589" t="s">
        <v>54</v>
      </c>
      <c r="B589" t="s">
        <v>60</v>
      </c>
      <c r="C589" t="s">
        <v>28</v>
      </c>
      <c r="D589">
        <v>249</v>
      </c>
      <c r="E589" s="12">
        <v>14200974</v>
      </c>
      <c r="F589" s="12">
        <v>5702185</v>
      </c>
      <c r="G589" s="12">
        <v>144861247</v>
      </c>
      <c r="H589" s="12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3" t="str">
        <f>VLOOKUP(C589,[1]Sheet1!$B:$D,3,FALSE)</f>
        <v>Commercial Banks</v>
      </c>
      <c r="Z589">
        <f>IFERROR(VLOOKUP(C589,[2]!LTP,2,FALSE),0)</f>
        <v>193.2</v>
      </c>
      <c r="AA589" s="12">
        <f t="shared" si="9"/>
        <v>12.879999999999999</v>
      </c>
      <c r="AB589" s="12">
        <v>0</v>
      </c>
      <c r="AC589" s="12">
        <v>9</v>
      </c>
      <c r="AD589" s="11"/>
      <c r="AE589" s="11"/>
      <c r="AF589" s="11"/>
      <c r="AG589" s="11"/>
    </row>
    <row r="590" spans="1:33" x14ac:dyDescent="0.45">
      <c r="A590" t="s">
        <v>54</v>
      </c>
      <c r="B590" t="s">
        <v>60</v>
      </c>
      <c r="C590" t="s">
        <v>29</v>
      </c>
      <c r="D590">
        <v>502</v>
      </c>
      <c r="E590" s="12">
        <v>9467340</v>
      </c>
      <c r="F590" s="12">
        <v>11864196</v>
      </c>
      <c r="G590" s="12">
        <v>161796435</v>
      </c>
      <c r="H590" s="12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3" t="str">
        <f>VLOOKUP(C590,[1]Sheet1!$B:$D,3,FALSE)</f>
        <v>Commercial Banks</v>
      </c>
      <c r="Z590">
        <f>IFERROR(VLOOKUP(C590,[2]!LTP,2,FALSE),0)</f>
        <v>590</v>
      </c>
      <c r="AA590" s="12">
        <f t="shared" si="9"/>
        <v>28.095238095238095</v>
      </c>
      <c r="AB590" s="12">
        <v>13</v>
      </c>
      <c r="AC590" s="12">
        <v>7.68</v>
      </c>
      <c r="AD590" s="11"/>
      <c r="AE590" s="11"/>
      <c r="AF590" s="11"/>
      <c r="AG590" s="11"/>
    </row>
    <row r="591" spans="1:33" x14ac:dyDescent="0.45">
      <c r="A591" t="s">
        <v>54</v>
      </c>
      <c r="B591" t="s">
        <v>60</v>
      </c>
      <c r="C591" t="s">
        <v>30</v>
      </c>
      <c r="D591">
        <v>298</v>
      </c>
      <c r="E591" s="12">
        <v>23795753</v>
      </c>
      <c r="F591" s="12">
        <v>11766562</v>
      </c>
      <c r="G591" s="12">
        <v>269082859</v>
      </c>
      <c r="H591" s="12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3" t="str">
        <f>VLOOKUP(C591,[1]Sheet1!$B:$D,3,FALSE)</f>
        <v>Commercial Banks</v>
      </c>
      <c r="Z591">
        <f>IFERROR(VLOOKUP(C591,[2]!LTP,2,FALSE),0)</f>
        <v>199.9</v>
      </c>
      <c r="AA591" s="12">
        <f t="shared" si="9"/>
        <v>9.519047619047619</v>
      </c>
      <c r="AB591" s="12">
        <v>3</v>
      </c>
      <c r="AC591" s="12">
        <v>10.6</v>
      </c>
      <c r="AD591" s="11"/>
      <c r="AE591" s="11"/>
      <c r="AF591" s="11"/>
      <c r="AG591" s="11"/>
    </row>
    <row r="592" spans="1:33" x14ac:dyDescent="0.45">
      <c r="A592" t="s">
        <v>54</v>
      </c>
      <c r="B592" t="s">
        <v>60</v>
      </c>
      <c r="C592" t="s">
        <v>31</v>
      </c>
      <c r="D592">
        <v>484</v>
      </c>
      <c r="E592" s="12">
        <v>12968726</v>
      </c>
      <c r="F592" s="12">
        <v>8035417</v>
      </c>
      <c r="G592" s="12">
        <v>165313225</v>
      </c>
      <c r="H592" s="12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3" t="str">
        <f>VLOOKUP(C592,[1]Sheet1!$B:$D,3,FALSE)</f>
        <v>Commercial Banks</v>
      </c>
      <c r="Z592">
        <f>IFERROR(VLOOKUP(C592,[2]!LTP,2,FALSE),0)</f>
        <v>226.5</v>
      </c>
      <c r="AA592" s="12">
        <f t="shared" si="9"/>
        <v>16.178571428571427</v>
      </c>
      <c r="AB592" s="12">
        <v>8</v>
      </c>
      <c r="AC592" s="12">
        <v>11.11</v>
      </c>
      <c r="AD592" s="11"/>
      <c r="AE592" s="11"/>
      <c r="AF592" s="11"/>
      <c r="AG592" s="11"/>
    </row>
    <row r="593" spans="1:33" x14ac:dyDescent="0.45">
      <c r="A593" t="s">
        <v>54</v>
      </c>
      <c r="B593" t="s">
        <v>60</v>
      </c>
      <c r="C593" t="s">
        <v>33</v>
      </c>
      <c r="D593">
        <v>214</v>
      </c>
      <c r="E593" s="12">
        <v>14711183</v>
      </c>
      <c r="F593" s="12">
        <v>5538779</v>
      </c>
      <c r="G593" s="12">
        <v>165403678</v>
      </c>
      <c r="H593" s="12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3" t="str">
        <f>VLOOKUP(C593,[1]Sheet1!$B:$D,3,FALSE)</f>
        <v>Commercial Banks</v>
      </c>
      <c r="Z593">
        <f>IFERROR(VLOOKUP(C593,[2]!LTP,2,FALSE),0)</f>
        <v>179.8</v>
      </c>
      <c r="AA593" s="12">
        <f t="shared" si="9"/>
        <v>11.237500000000001</v>
      </c>
      <c r="AB593" s="12">
        <v>0</v>
      </c>
      <c r="AC593" s="12">
        <v>12.5</v>
      </c>
      <c r="AD593" s="11"/>
      <c r="AE593" s="11"/>
      <c r="AF593" s="11"/>
      <c r="AG593" s="11"/>
    </row>
    <row r="594" spans="1:33" x14ac:dyDescent="0.45">
      <c r="A594" t="s">
        <v>54</v>
      </c>
      <c r="B594" t="s">
        <v>60</v>
      </c>
      <c r="C594" t="s">
        <v>34</v>
      </c>
      <c r="D594">
        <v>231</v>
      </c>
      <c r="E594" s="12">
        <v>11551345</v>
      </c>
      <c r="F594" s="12">
        <v>4839254</v>
      </c>
      <c r="G594" s="12">
        <v>135269447</v>
      </c>
      <c r="H594" s="12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3" t="str">
        <f>VLOOKUP(C594,[1]Sheet1!$B:$D,3,FALSE)</f>
        <v>Commercial Banks</v>
      </c>
      <c r="Z594">
        <f>IFERROR(VLOOKUP(C594,[2]!LTP,2,FALSE),0)</f>
        <v>0</v>
      </c>
      <c r="AA594" s="12">
        <f t="shared" si="9"/>
        <v>0</v>
      </c>
      <c r="AB594" s="12">
        <v>0</v>
      </c>
      <c r="AC594" s="12">
        <v>0</v>
      </c>
      <c r="AD594" s="11"/>
      <c r="AE594" s="11"/>
      <c r="AF594" s="11"/>
      <c r="AG594" s="11"/>
    </row>
    <row r="595" spans="1:33" x14ac:dyDescent="0.45">
      <c r="A595" t="s">
        <v>54</v>
      </c>
      <c r="B595" t="s">
        <v>60</v>
      </c>
      <c r="C595" t="s">
        <v>35</v>
      </c>
      <c r="D595">
        <v>268</v>
      </c>
      <c r="E595" s="12">
        <v>10257156</v>
      </c>
      <c r="F595" s="12">
        <v>4069010</v>
      </c>
      <c r="G595" s="12">
        <v>141080822</v>
      </c>
      <c r="H595" s="12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3" t="str">
        <f>VLOOKUP(C595,[1]Sheet1!$B:$D,3,FALSE)</f>
        <v>Commercial Banks</v>
      </c>
      <c r="Z595">
        <f>IFERROR(VLOOKUP(C595,[2]!LTP,2,FALSE),0)</f>
        <v>254</v>
      </c>
      <c r="AA595" s="12">
        <f t="shared" si="9"/>
        <v>12.7</v>
      </c>
      <c r="AB595" s="12">
        <v>0</v>
      </c>
      <c r="AC595" s="12">
        <v>0</v>
      </c>
      <c r="AD595" s="11"/>
      <c r="AE595" s="11"/>
      <c r="AF595" s="11"/>
      <c r="AG595" s="11"/>
    </row>
    <row r="596" spans="1:33" x14ac:dyDescent="0.45">
      <c r="A596" t="s">
        <v>54</v>
      </c>
      <c r="B596" t="s">
        <v>60</v>
      </c>
      <c r="C596" t="s">
        <v>36</v>
      </c>
      <c r="D596">
        <v>233</v>
      </c>
      <c r="E596" s="12">
        <v>16120461</v>
      </c>
      <c r="F596" s="12">
        <v>5916559</v>
      </c>
      <c r="G596" s="12">
        <v>147599023</v>
      </c>
      <c r="H596" s="12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3" t="str">
        <f>VLOOKUP(C596,[1]Sheet1!$B:$D,3,FALSE)</f>
        <v>Delist</v>
      </c>
      <c r="Z596">
        <f>IFERROR(VLOOKUP(C596,[2]!LTP,2,FALSE),0)</f>
        <v>0</v>
      </c>
      <c r="AA596" s="12">
        <f t="shared" si="9"/>
        <v>0</v>
      </c>
      <c r="AB596" s="12">
        <v>4</v>
      </c>
      <c r="AC596" s="12">
        <v>3.79</v>
      </c>
      <c r="AD596" s="11"/>
      <c r="AE596" s="11"/>
      <c r="AF596" s="11"/>
      <c r="AG596" s="11"/>
    </row>
    <row r="597" spans="1:33" x14ac:dyDescent="0.45">
      <c r="A597" t="s">
        <v>54</v>
      </c>
      <c r="B597" t="s">
        <v>60</v>
      </c>
      <c r="C597" t="s">
        <v>37</v>
      </c>
      <c r="D597">
        <v>922</v>
      </c>
      <c r="E597" s="12">
        <v>18496187</v>
      </c>
      <c r="F597" s="12">
        <v>16699316</v>
      </c>
      <c r="G597" s="12">
        <v>234229948</v>
      </c>
      <c r="H597" s="12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3" t="str">
        <f>VLOOKUP(C597,[1]Sheet1!$B:$D,3,FALSE)</f>
        <v>Commercial Banks</v>
      </c>
      <c r="Z597">
        <f>IFERROR(VLOOKUP(C597,[2]!LTP,2,FALSE),0)</f>
        <v>616.79999999999995</v>
      </c>
      <c r="AA597" s="12">
        <f t="shared" si="9"/>
        <v>25.7</v>
      </c>
      <c r="AB597" s="12">
        <v>18.5</v>
      </c>
      <c r="AC597" s="12">
        <v>11.5</v>
      </c>
      <c r="AD597" s="11"/>
      <c r="AE597" s="11"/>
      <c r="AF597" s="11"/>
      <c r="AG597" s="11"/>
    </row>
    <row r="598" spans="1:33" x14ac:dyDescent="0.45">
      <c r="A598" t="s">
        <v>54</v>
      </c>
      <c r="B598" t="s">
        <v>60</v>
      </c>
      <c r="C598" t="s">
        <v>38</v>
      </c>
      <c r="D598">
        <v>399</v>
      </c>
      <c r="E598" s="12">
        <v>10085400</v>
      </c>
      <c r="F598" s="12">
        <v>6077163</v>
      </c>
      <c r="G598" s="12">
        <v>82021517</v>
      </c>
      <c r="H598" s="12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3" t="str">
        <f>VLOOKUP(C598,[1]Sheet1!$B:$D,3,FALSE)</f>
        <v>Delist</v>
      </c>
      <c r="Z598">
        <f>IFERROR(VLOOKUP(C598,[2]!LTP,2,FALSE),0)</f>
        <v>0</v>
      </c>
      <c r="AA598" s="12">
        <f t="shared" si="9"/>
        <v>0</v>
      </c>
      <c r="AB598" s="12">
        <v>0</v>
      </c>
      <c r="AC598" s="12">
        <v>0</v>
      </c>
      <c r="AD598" s="11"/>
      <c r="AE598" s="11"/>
      <c r="AF598" s="11"/>
      <c r="AG598" s="11"/>
    </row>
    <row r="599" spans="1:33" x14ac:dyDescent="0.45">
      <c r="A599" t="s">
        <v>54</v>
      </c>
      <c r="B599" t="s">
        <v>60</v>
      </c>
      <c r="C599" t="s">
        <v>39</v>
      </c>
      <c r="D599">
        <v>312</v>
      </c>
      <c r="E599" s="12">
        <v>14405905</v>
      </c>
      <c r="F599" s="12">
        <v>20254586</v>
      </c>
      <c r="G599" s="12">
        <v>187373811</v>
      </c>
      <c r="H599" s="12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3" t="str">
        <f>VLOOKUP(C599,[1]Sheet1!$B:$D,3,FALSE)</f>
        <v>Commercial Banks</v>
      </c>
      <c r="Z599">
        <f>IFERROR(VLOOKUP(C599,[2]!LTP,2,FALSE),0)</f>
        <v>264</v>
      </c>
      <c r="AA599" s="12">
        <f t="shared" si="9"/>
        <v>13.2</v>
      </c>
      <c r="AB599" s="12">
        <v>2</v>
      </c>
      <c r="AC599" s="12">
        <v>10</v>
      </c>
      <c r="AD599" s="11"/>
      <c r="AE599" s="11"/>
      <c r="AF599" s="11"/>
      <c r="AG599" s="11"/>
    </row>
    <row r="600" spans="1:33" x14ac:dyDescent="0.45">
      <c r="A600" t="s">
        <v>54</v>
      </c>
      <c r="B600" t="s">
        <v>60</v>
      </c>
      <c r="C600" t="s">
        <v>40</v>
      </c>
      <c r="D600">
        <v>222.1</v>
      </c>
      <c r="E600" s="12">
        <v>11139678</v>
      </c>
      <c r="F600" s="12">
        <v>4790951</v>
      </c>
      <c r="G600" s="12">
        <v>125662917</v>
      </c>
      <c r="H600" s="12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3" t="str">
        <f>VLOOKUP(C600,[1]Sheet1!$B:$D,3,FALSE)</f>
        <v>Delist</v>
      </c>
      <c r="Z600">
        <f>IFERROR(VLOOKUP(C600,[2]!LTP,2,FALSE),0)</f>
        <v>0</v>
      </c>
      <c r="AA600" s="12">
        <f t="shared" si="9"/>
        <v>0</v>
      </c>
      <c r="AB600" s="12">
        <v>3.3662999999999998</v>
      </c>
      <c r="AC600" s="12">
        <v>7.6337000000000002</v>
      </c>
      <c r="AD600" s="11"/>
      <c r="AE600" s="11"/>
      <c r="AF600" s="11"/>
      <c r="AG600" s="11"/>
    </row>
    <row r="601" spans="1:33" x14ac:dyDescent="0.45">
      <c r="A601" t="s">
        <v>54</v>
      </c>
      <c r="B601" t="s">
        <v>60</v>
      </c>
      <c r="C601" t="s">
        <v>41</v>
      </c>
      <c r="D601">
        <v>460</v>
      </c>
      <c r="E601" s="12">
        <v>18307541</v>
      </c>
      <c r="F601" s="12">
        <v>14823602</v>
      </c>
      <c r="G601" s="12">
        <v>180021344</v>
      </c>
      <c r="H601" s="12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3" t="str">
        <f>VLOOKUP(C601,[1]Sheet1!$B:$D,3,FALSE)</f>
        <v>Delist</v>
      </c>
      <c r="Z601">
        <f>IFERROR(VLOOKUP(C601,[2]!LTP,2,FALSE),0)</f>
        <v>0</v>
      </c>
      <c r="AA601" s="12">
        <f t="shared" si="9"/>
        <v>0</v>
      </c>
      <c r="AB601" s="12">
        <v>4</v>
      </c>
      <c r="AC601" s="12">
        <v>7</v>
      </c>
      <c r="AD601" s="11"/>
      <c r="AE601" s="11"/>
      <c r="AF601" s="11"/>
      <c r="AG601" s="11"/>
    </row>
    <row r="602" spans="1:33" x14ac:dyDescent="0.45">
      <c r="A602" t="s">
        <v>54</v>
      </c>
      <c r="B602" t="s">
        <v>60</v>
      </c>
      <c r="C602" t="s">
        <v>42</v>
      </c>
      <c r="D602">
        <v>750.2</v>
      </c>
      <c r="E602" s="12">
        <v>11564005</v>
      </c>
      <c r="F602" s="12">
        <v>12733475</v>
      </c>
      <c r="G602" s="12">
        <v>296176168</v>
      </c>
      <c r="H602" s="12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3" t="str">
        <f>VLOOKUP(C602,[1]Sheet1!$B:$D,3,FALSE)</f>
        <v>Commercial Banks</v>
      </c>
      <c r="Z602">
        <f>IFERROR(VLOOKUP(C602,[2]!LTP,2,FALSE),0)</f>
        <v>810</v>
      </c>
      <c r="AA602" s="12">
        <f t="shared" si="9"/>
        <v>19.285714285714285</v>
      </c>
      <c r="AB602" s="12">
        <v>0</v>
      </c>
      <c r="AC602" s="12">
        <v>0</v>
      </c>
      <c r="AD602" s="11"/>
      <c r="AE602" s="11"/>
      <c r="AF602" s="11"/>
      <c r="AG602" s="11"/>
    </row>
    <row r="603" spans="1:33" x14ac:dyDescent="0.45">
      <c r="A603" t="s">
        <v>54</v>
      </c>
      <c r="B603" t="s">
        <v>60</v>
      </c>
      <c r="C603" t="s">
        <v>43</v>
      </c>
      <c r="D603">
        <v>290</v>
      </c>
      <c r="E603" s="12">
        <v>18366706</v>
      </c>
      <c r="F603" s="12">
        <v>7752345</v>
      </c>
      <c r="G603" s="12">
        <v>184938607</v>
      </c>
      <c r="H603" s="12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3" t="str">
        <f>VLOOKUP(C603,[1]Sheet1!$B:$D,3,FALSE)</f>
        <v>Commercial Banks</v>
      </c>
      <c r="Z603">
        <f>IFERROR(VLOOKUP(C603,[2]!LTP,2,FALSE),0)</f>
        <v>242</v>
      </c>
      <c r="AA603" s="12">
        <f t="shared" si="9"/>
        <v>12.736842105263158</v>
      </c>
      <c r="AB603" s="12">
        <v>0</v>
      </c>
      <c r="AC603" s="12">
        <v>8.25</v>
      </c>
      <c r="AD603" s="11"/>
      <c r="AE603" s="11"/>
      <c r="AF603" s="11"/>
      <c r="AG603" s="11"/>
    </row>
    <row r="604" spans="1:33" x14ac:dyDescent="0.45">
      <c r="A604" t="s">
        <v>54</v>
      </c>
      <c r="B604" t="s">
        <v>60</v>
      </c>
      <c r="C604" t="s">
        <v>44</v>
      </c>
      <c r="D604">
        <v>290</v>
      </c>
      <c r="E604" s="12">
        <v>18656323</v>
      </c>
      <c r="F604" s="12">
        <v>7950640</v>
      </c>
      <c r="G604" s="12">
        <v>156027918</v>
      </c>
      <c r="H604" s="12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3" t="str">
        <f>VLOOKUP(C604,[1]Sheet1!$B:$D,3,FALSE)</f>
        <v>Commercial Banks</v>
      </c>
      <c r="Z604">
        <f>IFERROR(VLOOKUP(C604,[2]!LTP,2,FALSE),0)</f>
        <v>210</v>
      </c>
      <c r="AA604" s="12">
        <f t="shared" si="9"/>
        <v>11.052631578947368</v>
      </c>
      <c r="AB604" s="12">
        <v>4</v>
      </c>
      <c r="AC604" s="12">
        <v>4.95</v>
      </c>
      <c r="AD604" s="11"/>
      <c r="AE604" s="11"/>
      <c r="AF604" s="11"/>
      <c r="AG604" s="11"/>
    </row>
    <row r="605" spans="1:33" x14ac:dyDescent="0.45">
      <c r="A605" t="s">
        <v>54</v>
      </c>
      <c r="B605" t="s">
        <v>60</v>
      </c>
      <c r="C605" t="s">
        <v>45</v>
      </c>
      <c r="D605">
        <v>308</v>
      </c>
      <c r="E605" s="12">
        <v>11327377</v>
      </c>
      <c r="F605" s="12">
        <v>5024073</v>
      </c>
      <c r="G605" s="12">
        <v>146827801</v>
      </c>
      <c r="H605" s="12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3" t="str">
        <f>VLOOKUP(C605,[1]Sheet1!$B:$D,3,FALSE)</f>
        <v>Commercial Banks</v>
      </c>
      <c r="Z605">
        <f>IFERROR(VLOOKUP(C605,[2]!LTP,2,FALSE),0)</f>
        <v>290.2</v>
      </c>
      <c r="AA605" s="12">
        <f t="shared" si="9"/>
        <v>15.273684210526316</v>
      </c>
      <c r="AB605" s="12">
        <v>10</v>
      </c>
      <c r="AC605" s="12">
        <v>0.98</v>
      </c>
      <c r="AD605" s="11"/>
      <c r="AE605" s="11"/>
      <c r="AF605" s="11"/>
      <c r="AG605" s="11"/>
    </row>
    <row r="606" spans="1:33" x14ac:dyDescent="0.45">
      <c r="A606" t="s">
        <v>54</v>
      </c>
      <c r="B606" t="s">
        <v>60</v>
      </c>
      <c r="C606" t="s">
        <v>46</v>
      </c>
      <c r="D606">
        <v>323</v>
      </c>
      <c r="E606" s="12">
        <v>9825853</v>
      </c>
      <c r="F606" s="12">
        <v>6905004</v>
      </c>
      <c r="G606" s="12">
        <v>114582157</v>
      </c>
      <c r="H606" s="12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3" t="str">
        <f>VLOOKUP(C606,[1]Sheet1!$B:$D,3,FALSE)</f>
        <v>Commercial Banks</v>
      </c>
      <c r="Z606">
        <f>IFERROR(VLOOKUP(C606,[2]!LTP,2,FALSE),0)</f>
        <v>363.5</v>
      </c>
      <c r="AA606" s="12">
        <f t="shared" si="9"/>
        <v>20.194444444444443</v>
      </c>
      <c r="AB606" s="12">
        <v>3</v>
      </c>
      <c r="AC606" s="12">
        <v>7.53</v>
      </c>
      <c r="AD606" s="11"/>
      <c r="AE606" s="11"/>
      <c r="AF606" s="11"/>
      <c r="AG606" s="11"/>
    </row>
    <row r="607" spans="1:33" x14ac:dyDescent="0.45">
      <c r="A607" t="s">
        <v>54</v>
      </c>
      <c r="B607" t="s">
        <v>60</v>
      </c>
      <c r="C607" t="s">
        <v>47</v>
      </c>
      <c r="D607">
        <v>389</v>
      </c>
      <c r="E607" s="12">
        <v>12524427</v>
      </c>
      <c r="F607" s="12">
        <v>9047509</v>
      </c>
      <c r="G607" s="12">
        <v>189069069</v>
      </c>
      <c r="H607" s="12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3" t="str">
        <f>VLOOKUP(C607,[1]Sheet1!$B:$D,3,FALSE)</f>
        <v>Commercial Banks</v>
      </c>
      <c r="Z607">
        <f>IFERROR(VLOOKUP(C607,[2]!LTP,2,FALSE),0)</f>
        <v>274</v>
      </c>
      <c r="AA607" s="12">
        <f t="shared" si="9"/>
        <v>12.454545454545455</v>
      </c>
      <c r="AB607" s="12">
        <v>12.5</v>
      </c>
      <c r="AC607" s="12">
        <v>0.66</v>
      </c>
      <c r="AD607" s="11"/>
      <c r="AE607" s="11"/>
      <c r="AF607" s="11"/>
      <c r="AG607" s="11"/>
    </row>
    <row r="608" spans="1:33" x14ac:dyDescent="0.45">
      <c r="A608" t="s">
        <v>54</v>
      </c>
      <c r="B608" t="s">
        <v>60</v>
      </c>
      <c r="C608" t="s">
        <v>48</v>
      </c>
      <c r="D608">
        <v>436</v>
      </c>
      <c r="E608" s="12">
        <v>9429454</v>
      </c>
      <c r="F608" s="12">
        <v>8096572</v>
      </c>
      <c r="G608" s="12">
        <v>100482905</v>
      </c>
      <c r="H608" s="12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3" t="str">
        <f>VLOOKUP(C608,[1]Sheet1!$B:$D,3,FALSE)</f>
        <v>Commercial Banks</v>
      </c>
      <c r="Z608">
        <f>IFERROR(VLOOKUP(C608,[2]!LTP,2,FALSE),0)</f>
        <v>562</v>
      </c>
      <c r="AA608" s="12">
        <f t="shared" si="9"/>
        <v>24.434782608695652</v>
      </c>
      <c r="AB608" s="12">
        <v>0</v>
      </c>
      <c r="AC608" s="12">
        <v>16.510000000000002</v>
      </c>
      <c r="AD608" s="11"/>
      <c r="AE608" s="11"/>
      <c r="AF608" s="11"/>
      <c r="AG608" s="11"/>
    </row>
    <row r="609" spans="1:33" x14ac:dyDescent="0.45">
      <c r="A609" t="s">
        <v>54</v>
      </c>
      <c r="B609" t="s">
        <v>60</v>
      </c>
      <c r="C609" t="s">
        <v>49</v>
      </c>
      <c r="D609">
        <v>232</v>
      </c>
      <c r="E609" s="12">
        <v>10118893</v>
      </c>
      <c r="F609" s="12">
        <v>5777624</v>
      </c>
      <c r="G609" s="12">
        <v>128118299</v>
      </c>
      <c r="H609" s="12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3" t="str">
        <f>VLOOKUP(C609,[1]Sheet1!$B:$D,3,FALSE)</f>
        <v>Commercial Banks</v>
      </c>
      <c r="Z609">
        <f>IFERROR(VLOOKUP(C609,[2]!LTP,2,FALSE),0)</f>
        <v>0</v>
      </c>
      <c r="AA609" s="12">
        <f t="shared" si="9"/>
        <v>0</v>
      </c>
      <c r="AB609" s="12">
        <v>0</v>
      </c>
      <c r="AC609" s="12">
        <v>0</v>
      </c>
      <c r="AD609" s="11"/>
      <c r="AE609" s="11"/>
      <c r="AF609" s="11"/>
      <c r="AG609" s="11"/>
    </row>
    <row r="610" spans="1:33" x14ac:dyDescent="0.45">
      <c r="A610" t="s">
        <v>54</v>
      </c>
      <c r="B610" t="s">
        <v>60</v>
      </c>
      <c r="C610" t="s">
        <v>50</v>
      </c>
      <c r="D610">
        <v>214</v>
      </c>
      <c r="E610" s="12">
        <v>9553909</v>
      </c>
      <c r="F610" s="12">
        <v>2308155</v>
      </c>
      <c r="G610" s="12">
        <v>90520047</v>
      </c>
      <c r="H610" s="12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3" t="str">
        <f>VLOOKUP(C610,[1]Sheet1!$B:$D,3,FALSE)</f>
        <v>Delist</v>
      </c>
      <c r="Z610">
        <f>IFERROR(VLOOKUP(C610,[2]!LTP,2,FALSE),0)</f>
        <v>0</v>
      </c>
      <c r="AA610" s="12">
        <f t="shared" si="9"/>
        <v>0</v>
      </c>
      <c r="AB610" s="12">
        <v>4.75</v>
      </c>
      <c r="AC610" s="12">
        <v>0.25</v>
      </c>
      <c r="AD610" s="11"/>
      <c r="AE610" s="11"/>
      <c r="AF610" s="11"/>
      <c r="AG610" s="11"/>
    </row>
    <row r="611" spans="1:33" x14ac:dyDescent="0.45">
      <c r="A611" t="s">
        <v>54</v>
      </c>
      <c r="B611" t="s">
        <v>60</v>
      </c>
      <c r="C611" t="s">
        <v>51</v>
      </c>
      <c r="D611">
        <v>263</v>
      </c>
      <c r="E611" s="12">
        <v>12708704</v>
      </c>
      <c r="F611" s="12">
        <v>6279281</v>
      </c>
      <c r="G611" s="12">
        <v>167003672</v>
      </c>
      <c r="H611" s="12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3" t="str">
        <f>VLOOKUP(C611,[1]Sheet1!$B:$D,3,FALSE)</f>
        <v>Commercial Banks</v>
      </c>
      <c r="Z611">
        <f>IFERROR(VLOOKUP(C611,[2]!LTP,2,FALSE),0)</f>
        <v>178.9</v>
      </c>
      <c r="AA611" s="12">
        <f t="shared" si="9"/>
        <v>9.93888888888889</v>
      </c>
      <c r="AB611" s="12">
        <v>6.5</v>
      </c>
      <c r="AC611" s="12">
        <v>1.5</v>
      </c>
      <c r="AD611" s="11"/>
      <c r="AE611" s="11"/>
      <c r="AF611" s="11"/>
      <c r="AG611" s="11"/>
    </row>
    <row r="612" spans="1:33" x14ac:dyDescent="0.45">
      <c r="A612" t="s">
        <v>54</v>
      </c>
      <c r="B612" t="s">
        <v>60</v>
      </c>
      <c r="C612" t="s">
        <v>52</v>
      </c>
      <c r="D612">
        <v>237</v>
      </c>
      <c r="E612" s="12">
        <v>10623994</v>
      </c>
      <c r="F612" s="12">
        <v>6107039</v>
      </c>
      <c r="G612" s="12">
        <v>104200989</v>
      </c>
      <c r="H612" s="12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3" t="str">
        <f>VLOOKUP(C612,[1]Sheet1!$B:$D,3,FALSE)</f>
        <v>Delist</v>
      </c>
      <c r="Z612">
        <f>IFERROR(VLOOKUP(C612,[2]!LTP,2,FALSE),0)</f>
        <v>0</v>
      </c>
      <c r="AA612" s="12">
        <f t="shared" si="9"/>
        <v>0</v>
      </c>
      <c r="AB612" s="12">
        <v>6</v>
      </c>
      <c r="AC612" s="12">
        <v>14.95</v>
      </c>
      <c r="AD612" s="11"/>
      <c r="AE612" s="11"/>
      <c r="AF612" s="11"/>
      <c r="AG612" s="11"/>
    </row>
    <row r="613" spans="1:33" x14ac:dyDescent="0.45">
      <c r="A613" t="s">
        <v>24</v>
      </c>
      <c r="B613" t="s">
        <v>25</v>
      </c>
      <c r="C613" t="s">
        <v>61</v>
      </c>
      <c r="D613">
        <v>1049</v>
      </c>
      <c r="E613" s="12">
        <v>595748</v>
      </c>
      <c r="F613" s="12">
        <v>865704</v>
      </c>
      <c r="G613" s="12">
        <v>7378244</v>
      </c>
      <c r="H613" s="12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3" t="str">
        <f>VLOOKUP(C613,[1]Sheet1!$B:$D,3,FALSE)</f>
        <v>Microfinance</v>
      </c>
      <c r="Z613">
        <f>IFERROR(VLOOKUP(C613,[2]!LTP,2,FALSE),0)</f>
        <v>1004</v>
      </c>
      <c r="AA613" s="12">
        <f t="shared" si="9"/>
        <v>11.811764705882354</v>
      </c>
      <c r="AB613" s="12">
        <v>19.89</v>
      </c>
      <c r="AC613" s="12">
        <v>25.11</v>
      </c>
      <c r="AD613" s="11"/>
      <c r="AE613" s="11"/>
      <c r="AF613" s="11"/>
      <c r="AG613" s="11"/>
    </row>
    <row r="614" spans="1:33" x14ac:dyDescent="0.45">
      <c r="A614" t="s">
        <v>24</v>
      </c>
      <c r="B614" t="s">
        <v>25</v>
      </c>
      <c r="C614" t="s">
        <v>62</v>
      </c>
      <c r="D614">
        <v>1053</v>
      </c>
      <c r="E614" s="12">
        <v>257924</v>
      </c>
      <c r="F614" s="12">
        <v>512863</v>
      </c>
      <c r="G614" s="12">
        <v>1265625</v>
      </c>
      <c r="H614" s="12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3" t="str">
        <f>VLOOKUP(C614,[1]Sheet1!$B:$D,3,FALSE)</f>
        <v>Microfinance</v>
      </c>
      <c r="Z614">
        <f>IFERROR(VLOOKUP(C614,[2]!LTP,2,FALSE),0)</f>
        <v>837</v>
      </c>
      <c r="AA614" s="12">
        <f t="shared" si="9"/>
        <v>7.75</v>
      </c>
      <c r="AB614" s="12">
        <v>16</v>
      </c>
      <c r="AC614" s="12">
        <v>15</v>
      </c>
      <c r="AD614" s="11"/>
      <c r="AE614" s="11"/>
      <c r="AF614" s="11"/>
      <c r="AG614" s="11"/>
    </row>
    <row r="615" spans="1:33" x14ac:dyDescent="0.45">
      <c r="A615" t="s">
        <v>24</v>
      </c>
      <c r="B615" t="s">
        <v>25</v>
      </c>
      <c r="C615" t="s">
        <v>63</v>
      </c>
      <c r="D615">
        <v>682.2</v>
      </c>
      <c r="E615" s="12">
        <v>264500</v>
      </c>
      <c r="F615" s="12">
        <v>56973</v>
      </c>
      <c r="G615" s="12">
        <v>0</v>
      </c>
      <c r="H615" s="12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3" t="str">
        <f>VLOOKUP(C615,[1]Sheet1!$B:$D,3,FALSE)</f>
        <v>Microfinance</v>
      </c>
      <c r="Z615">
        <f>IFERROR(VLOOKUP(C615,[2]!LTP,2,FALSE),0)</f>
        <v>739.3</v>
      </c>
      <c r="AA615" s="12">
        <f t="shared" si="9"/>
        <v>32.143478260869564</v>
      </c>
      <c r="AB615" s="12">
        <v>15</v>
      </c>
      <c r="AC615" s="12">
        <v>0.79</v>
      </c>
      <c r="AD615" s="11"/>
      <c r="AE615" s="11"/>
      <c r="AF615" s="11"/>
      <c r="AG615" s="11"/>
    </row>
    <row r="616" spans="1:33" x14ac:dyDescent="0.45">
      <c r="A616" t="s">
        <v>24</v>
      </c>
      <c r="B616" t="s">
        <v>25</v>
      </c>
      <c r="C616" t="s">
        <v>64</v>
      </c>
      <c r="D616">
        <v>1205.2</v>
      </c>
      <c r="E616" s="12">
        <v>50000</v>
      </c>
      <c r="F616" s="12">
        <v>66882</v>
      </c>
      <c r="G616" s="12">
        <v>231819</v>
      </c>
      <c r="H616" s="12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3" t="str">
        <f>VLOOKUP(C616,[1]Sheet1!$B:$D,3,FALSE)</f>
        <v>Micro Low</v>
      </c>
      <c r="Z616">
        <f>IFERROR(VLOOKUP(C616,[2]!LTP,2,FALSE),0)</f>
        <v>750</v>
      </c>
      <c r="AA616" s="12">
        <f t="shared" si="9"/>
        <v>17.045454545454547</v>
      </c>
      <c r="AB616" s="12">
        <v>21.21</v>
      </c>
      <c r="AC616" s="12">
        <v>0</v>
      </c>
      <c r="AD616" s="11"/>
      <c r="AE616" s="11"/>
      <c r="AF616" s="11"/>
      <c r="AG616" s="11"/>
    </row>
    <row r="617" spans="1:33" x14ac:dyDescent="0.45">
      <c r="A617" t="s">
        <v>24</v>
      </c>
      <c r="B617" t="s">
        <v>25</v>
      </c>
      <c r="C617" t="s">
        <v>65</v>
      </c>
      <c r="D617">
        <v>965</v>
      </c>
      <c r="E617" s="12">
        <v>180000</v>
      </c>
      <c r="F617" s="12">
        <v>221053</v>
      </c>
      <c r="G617" s="12">
        <v>855659</v>
      </c>
      <c r="H617" s="12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3" t="str">
        <f>VLOOKUP(C617,[1]Sheet1!$B:$D,3,FALSE)</f>
        <v>Microfinance</v>
      </c>
      <c r="Z617">
        <f>IFERROR(VLOOKUP(C617,[2]!LTP,2,FALSE),0)</f>
        <v>696</v>
      </c>
      <c r="AA617" s="12">
        <f t="shared" si="9"/>
        <v>21.75</v>
      </c>
      <c r="AB617" s="12">
        <v>13</v>
      </c>
      <c r="AC617" s="12">
        <v>7.68</v>
      </c>
      <c r="AD617" s="11"/>
      <c r="AE617" s="11"/>
      <c r="AF617" s="11"/>
      <c r="AG617" s="11"/>
    </row>
    <row r="618" spans="1:33" x14ac:dyDescent="0.45">
      <c r="A618" t="s">
        <v>24</v>
      </c>
      <c r="B618" t="s">
        <v>25</v>
      </c>
      <c r="C618" t="s">
        <v>66</v>
      </c>
      <c r="D618">
        <v>834</v>
      </c>
      <c r="E618" s="12">
        <v>20000</v>
      </c>
      <c r="F618" s="12">
        <v>12752</v>
      </c>
      <c r="G618" s="12">
        <v>48343</v>
      </c>
      <c r="H618" s="12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3" t="str">
        <f>VLOOKUP(C618,[1]Sheet1!$B:$D,3,FALSE)</f>
        <v>Delist</v>
      </c>
      <c r="Z618">
        <f>IFERROR(VLOOKUP(C618,[2]!LTP,2,FALSE),0)</f>
        <v>0</v>
      </c>
      <c r="AA618" s="12">
        <f t="shared" si="9"/>
        <v>0</v>
      </c>
      <c r="AB618" s="12">
        <v>20</v>
      </c>
      <c r="AC618" s="12">
        <v>1.0526</v>
      </c>
      <c r="AD618" s="11"/>
      <c r="AE618" s="11"/>
      <c r="AF618" s="11"/>
      <c r="AG618" s="11"/>
    </row>
    <row r="619" spans="1:33" x14ac:dyDescent="0.45">
      <c r="A619" t="s">
        <v>24</v>
      </c>
      <c r="B619" t="s">
        <v>25</v>
      </c>
      <c r="C619" t="s">
        <v>67</v>
      </c>
      <c r="D619">
        <v>960</v>
      </c>
      <c r="E619" s="12">
        <v>692120</v>
      </c>
      <c r="F619" s="12">
        <v>1144014</v>
      </c>
      <c r="G619" s="12">
        <v>0</v>
      </c>
      <c r="H619" s="12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3" t="str">
        <f>VLOOKUP(C619,[1]Sheet1!$B:$D,3,FALSE)</f>
        <v>Microfinance</v>
      </c>
      <c r="Z619">
        <f>IFERROR(VLOOKUP(C619,[2]!LTP,2,FALSE),0)</f>
        <v>0</v>
      </c>
      <c r="AA619" s="12">
        <f t="shared" si="9"/>
        <v>0</v>
      </c>
      <c r="AB619" s="12">
        <v>5</v>
      </c>
      <c r="AC619" s="12">
        <v>15</v>
      </c>
      <c r="AD619" s="11"/>
      <c r="AE619" s="11"/>
      <c r="AF619" s="11"/>
      <c r="AG619" s="11"/>
    </row>
    <row r="620" spans="1:33" x14ac:dyDescent="0.45">
      <c r="A620" t="s">
        <v>24</v>
      </c>
      <c r="B620" t="s">
        <v>25</v>
      </c>
      <c r="C620" t="s">
        <v>68</v>
      </c>
      <c r="D620">
        <v>1129</v>
      </c>
      <c r="E620" s="12">
        <v>402450</v>
      </c>
      <c r="F620" s="12">
        <v>995185</v>
      </c>
      <c r="G620" s="12">
        <v>0</v>
      </c>
      <c r="H620" s="12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3" t="str">
        <f>VLOOKUP(C620,[1]Sheet1!$B:$D,3,FALSE)</f>
        <v>Microfinance</v>
      </c>
      <c r="Z620">
        <f>IFERROR(VLOOKUP(C620,[2]!LTP,2,FALSE),0)</f>
        <v>0</v>
      </c>
      <c r="AA620" s="12">
        <f t="shared" si="9"/>
        <v>0</v>
      </c>
      <c r="AB620" s="12">
        <v>25</v>
      </c>
      <c r="AC620" s="12">
        <v>1.3160000000000001</v>
      </c>
      <c r="AD620" s="11"/>
      <c r="AE620" s="11"/>
      <c r="AF620" s="11"/>
      <c r="AG620" s="11"/>
    </row>
    <row r="621" spans="1:33" x14ac:dyDescent="0.45">
      <c r="A621" t="s">
        <v>24</v>
      </c>
      <c r="B621" t="s">
        <v>25</v>
      </c>
      <c r="C621" t="s">
        <v>69</v>
      </c>
      <c r="D621">
        <v>908</v>
      </c>
      <c r="E621" s="12">
        <v>53680</v>
      </c>
      <c r="F621" s="12">
        <v>57295</v>
      </c>
      <c r="G621" s="12">
        <v>324490</v>
      </c>
      <c r="H621" s="12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3" t="str">
        <f>VLOOKUP(C621,[1]Sheet1!$B:$D,3,FALSE)</f>
        <v>Microfinance</v>
      </c>
      <c r="Z621">
        <f>IFERROR(VLOOKUP(C621,[2]!LTP,2,FALSE),0)</f>
        <v>730</v>
      </c>
      <c r="AA621" s="12">
        <f t="shared" si="9"/>
        <v>15.869565217391305</v>
      </c>
      <c r="AB621" s="12">
        <v>16.66</v>
      </c>
      <c r="AC621" s="12">
        <v>0.88</v>
      </c>
      <c r="AD621" s="11"/>
      <c r="AE621" s="11"/>
      <c r="AF621" s="11"/>
      <c r="AG621" s="11"/>
    </row>
    <row r="622" spans="1:33" x14ac:dyDescent="0.45">
      <c r="A622" t="s">
        <v>24</v>
      </c>
      <c r="B622" t="s">
        <v>25</v>
      </c>
      <c r="C622" t="s">
        <v>70</v>
      </c>
      <c r="D622">
        <v>975</v>
      </c>
      <c r="E622" s="12">
        <v>72500</v>
      </c>
      <c r="F622" s="12">
        <v>47538</v>
      </c>
      <c r="G622" s="12">
        <v>352198</v>
      </c>
      <c r="H622" s="12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3" t="str">
        <f>VLOOKUP(C622,[1]Sheet1!$B:$D,3,FALSE)</f>
        <v>Micro Low</v>
      </c>
      <c r="Z622">
        <f>IFERROR(VLOOKUP(C622,[2]!LTP,2,FALSE),0)</f>
        <v>0</v>
      </c>
      <c r="AA622" s="12">
        <f t="shared" si="9"/>
        <v>0</v>
      </c>
      <c r="AB622" s="12">
        <v>34.479999999999997</v>
      </c>
      <c r="AC622" s="12">
        <v>10.52</v>
      </c>
      <c r="AD622" s="11"/>
      <c r="AE622" s="11"/>
      <c r="AF622" s="11"/>
      <c r="AG622" s="11"/>
    </row>
    <row r="623" spans="1:33" x14ac:dyDescent="0.45">
      <c r="A623" t="s">
        <v>24</v>
      </c>
      <c r="B623" t="s">
        <v>25</v>
      </c>
      <c r="C623" t="s">
        <v>71</v>
      </c>
      <c r="D623">
        <v>1120</v>
      </c>
      <c r="E623" s="12">
        <v>312380</v>
      </c>
      <c r="F623" s="12">
        <v>747538</v>
      </c>
      <c r="G623" s="12">
        <v>3286338</v>
      </c>
      <c r="H623" s="12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3" t="str">
        <f>VLOOKUP(C623,[1]Sheet1!$B:$D,3,FALSE)</f>
        <v>Microfinance</v>
      </c>
      <c r="Z623">
        <f>IFERROR(VLOOKUP(C623,[2]!LTP,2,FALSE),0)</f>
        <v>880</v>
      </c>
      <c r="AA623" s="12">
        <f t="shared" si="9"/>
        <v>9.7777777777777786</v>
      </c>
      <c r="AB623" s="12">
        <v>20</v>
      </c>
      <c r="AC623" s="12">
        <v>11.57</v>
      </c>
      <c r="AD623" s="11"/>
      <c r="AE623" s="11"/>
      <c r="AF623" s="11"/>
      <c r="AG623" s="11"/>
    </row>
    <row r="624" spans="1:33" x14ac:dyDescent="0.45">
      <c r="A624" t="s">
        <v>24</v>
      </c>
      <c r="B624" t="s">
        <v>25</v>
      </c>
      <c r="C624" t="s">
        <v>72</v>
      </c>
      <c r="D624">
        <v>1474.9</v>
      </c>
      <c r="E624" s="12">
        <v>50669</v>
      </c>
      <c r="F624" s="12">
        <v>19763</v>
      </c>
      <c r="G624" s="12">
        <v>74279</v>
      </c>
      <c r="H624" s="12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3" t="str">
        <f>VLOOKUP(C624,[1]Sheet1!$B:$D,3,FALSE)</f>
        <v>Micro Low</v>
      </c>
      <c r="Z624">
        <f>IFERROR(VLOOKUP(C624,[2]!LTP,2,FALSE),0)</f>
        <v>1015</v>
      </c>
      <c r="AA624" s="12">
        <f t="shared" si="9"/>
        <v>126.875</v>
      </c>
      <c r="AB624" s="12">
        <v>15</v>
      </c>
      <c r="AC624" s="12">
        <v>0.78</v>
      </c>
      <c r="AD624" s="11"/>
      <c r="AE624" s="11"/>
      <c r="AF624" s="11"/>
      <c r="AG624" s="11"/>
    </row>
    <row r="625" spans="1:33" x14ac:dyDescent="0.45">
      <c r="A625" t="s">
        <v>24</v>
      </c>
      <c r="B625" t="s">
        <v>25</v>
      </c>
      <c r="C625" t="s">
        <v>73</v>
      </c>
      <c r="D625">
        <v>588</v>
      </c>
      <c r="E625" s="12">
        <v>25000</v>
      </c>
      <c r="F625" s="12">
        <v>59830</v>
      </c>
      <c r="G625" s="12">
        <v>125253</v>
      </c>
      <c r="H625" s="12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3" t="str">
        <f>VLOOKUP(C625,[1]Sheet1!$B:$D,3,FALSE)</f>
        <v>Delist</v>
      </c>
      <c r="Z625">
        <f>IFERROR(VLOOKUP(C625,[2]!LTP,2,FALSE),0)</f>
        <v>0</v>
      </c>
      <c r="AA625" s="12">
        <f t="shared" si="9"/>
        <v>0</v>
      </c>
      <c r="AB625" s="12">
        <v>45.6</v>
      </c>
      <c r="AC625" s="12">
        <v>2.4</v>
      </c>
      <c r="AD625" s="11"/>
      <c r="AE625" s="11"/>
      <c r="AF625" s="11"/>
      <c r="AG625" s="11"/>
    </row>
    <row r="626" spans="1:33" x14ac:dyDescent="0.45">
      <c r="A626" t="s">
        <v>24</v>
      </c>
      <c r="B626" t="s">
        <v>25</v>
      </c>
      <c r="C626" t="s">
        <v>74</v>
      </c>
      <c r="D626">
        <v>1270</v>
      </c>
      <c r="E626" s="12">
        <v>110000</v>
      </c>
      <c r="F626" s="12">
        <v>95758</v>
      </c>
      <c r="G626" s="12">
        <v>453815</v>
      </c>
      <c r="H626" s="12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3" t="str">
        <f>VLOOKUP(C626,[1]Sheet1!$B:$D,3,FALSE)</f>
        <v>Micro Low</v>
      </c>
      <c r="Z626">
        <f>IFERROR(VLOOKUP(C626,[2]!LTP,2,FALSE),0)</f>
        <v>897.6</v>
      </c>
      <c r="AA626" s="12">
        <f t="shared" si="9"/>
        <v>9.9733333333333327</v>
      </c>
      <c r="AB626" s="12">
        <v>10</v>
      </c>
      <c r="AC626" s="12">
        <v>16.32</v>
      </c>
      <c r="AD626" s="11"/>
      <c r="AE626" s="11"/>
      <c r="AF626" s="11"/>
      <c r="AG626" s="11"/>
    </row>
    <row r="627" spans="1:33" x14ac:dyDescent="0.45">
      <c r="A627" t="s">
        <v>24</v>
      </c>
      <c r="B627" t="s">
        <v>25</v>
      </c>
      <c r="C627" t="s">
        <v>75</v>
      </c>
      <c r="D627">
        <v>1130</v>
      </c>
      <c r="E627" s="12">
        <v>20000</v>
      </c>
      <c r="F627" s="12">
        <v>23126</v>
      </c>
      <c r="G627" s="12">
        <v>110269</v>
      </c>
      <c r="H627" s="12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3" t="str">
        <f>VLOOKUP(C627,[1]Sheet1!$B:$D,3,FALSE)</f>
        <v>Microfinance</v>
      </c>
      <c r="Z627">
        <f>IFERROR(VLOOKUP(C627,[2]!LTP,2,FALSE),0)</f>
        <v>730</v>
      </c>
      <c r="AA627" s="12">
        <f t="shared" si="9"/>
        <v>11.587301587301587</v>
      </c>
      <c r="AB627" s="12">
        <v>30.8</v>
      </c>
      <c r="AC627" s="12">
        <v>0</v>
      </c>
      <c r="AD627" s="11"/>
      <c r="AE627" s="11"/>
      <c r="AF627" s="11"/>
      <c r="AG627" s="11"/>
    </row>
    <row r="628" spans="1:33" x14ac:dyDescent="0.45">
      <c r="A628" t="s">
        <v>24</v>
      </c>
      <c r="B628" t="s">
        <v>25</v>
      </c>
      <c r="C628" t="s">
        <v>76</v>
      </c>
      <c r="D628">
        <v>1259</v>
      </c>
      <c r="E628" s="12">
        <v>110000</v>
      </c>
      <c r="F628" s="12">
        <v>23743</v>
      </c>
      <c r="G628" s="12">
        <v>43523</v>
      </c>
      <c r="H628" s="12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3" t="str">
        <f>VLOOKUP(C628,[1]Sheet1!$B:$D,3,FALSE)</f>
        <v>Delist</v>
      </c>
      <c r="Z628">
        <f>IFERROR(VLOOKUP(C628,[2]!LTP,2,FALSE),0)</f>
        <v>0</v>
      </c>
      <c r="AA628" s="12">
        <f t="shared" si="9"/>
        <v>0</v>
      </c>
      <c r="AB628" s="12">
        <v>0</v>
      </c>
      <c r="AC628" s="12">
        <v>5</v>
      </c>
      <c r="AD628" s="11"/>
      <c r="AE628" s="11"/>
      <c r="AF628" s="11"/>
      <c r="AG628" s="11"/>
    </row>
    <row r="629" spans="1:33" x14ac:dyDescent="0.45">
      <c r="A629" t="s">
        <v>24</v>
      </c>
      <c r="B629" t="s">
        <v>25</v>
      </c>
      <c r="C629" t="s">
        <v>77</v>
      </c>
      <c r="D629">
        <v>1950</v>
      </c>
      <c r="E629" s="12">
        <v>20000</v>
      </c>
      <c r="F629" s="12">
        <v>25624</v>
      </c>
      <c r="G629" s="12">
        <v>93443</v>
      </c>
      <c r="H629" s="12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3" t="str">
        <f>VLOOKUP(C629,[1]Sheet1!$B:$D,3,FALSE)</f>
        <v>Micro Low</v>
      </c>
      <c r="Z629">
        <f>IFERROR(VLOOKUP(C629,[2]!LTP,2,FALSE),0)</f>
        <v>1054.5999999999999</v>
      </c>
      <c r="AA629" s="12">
        <f t="shared" si="9"/>
        <v>21.522448979591836</v>
      </c>
      <c r="AB629" s="12">
        <v>20</v>
      </c>
      <c r="AC629" s="12">
        <v>1.05</v>
      </c>
      <c r="AD629" s="11"/>
      <c r="AE629" s="11"/>
      <c r="AF629" s="11"/>
      <c r="AG629" s="11"/>
    </row>
    <row r="630" spans="1:33" x14ac:dyDescent="0.45">
      <c r="A630" t="s">
        <v>24</v>
      </c>
      <c r="B630" t="s">
        <v>25</v>
      </c>
      <c r="C630" t="s">
        <v>78</v>
      </c>
      <c r="D630">
        <v>830</v>
      </c>
      <c r="E630" s="12">
        <v>20000</v>
      </c>
      <c r="F630" s="12">
        <v>6493</v>
      </c>
      <c r="G630" s="12">
        <v>101893</v>
      </c>
      <c r="H630" s="12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3" t="str">
        <f>VLOOKUP(C630,[1]Sheet1!$B:$D,3,FALSE)</f>
        <v>Delist</v>
      </c>
      <c r="Z630">
        <f>IFERROR(VLOOKUP(C630,[2]!LTP,2,FALSE),0)</f>
        <v>0</v>
      </c>
      <c r="AA630" s="12">
        <f t="shared" si="9"/>
        <v>0</v>
      </c>
      <c r="AB630" s="12">
        <v>20.125</v>
      </c>
      <c r="AC630" s="12">
        <v>0</v>
      </c>
      <c r="AD630" s="11"/>
      <c r="AE630" s="11"/>
      <c r="AF630" s="11"/>
      <c r="AG630" s="11"/>
    </row>
    <row r="631" spans="1:33" x14ac:dyDescent="0.45">
      <c r="A631" t="s">
        <v>24</v>
      </c>
      <c r="B631" t="s">
        <v>25</v>
      </c>
      <c r="C631" t="s">
        <v>79</v>
      </c>
      <c r="D631">
        <v>1609</v>
      </c>
      <c r="E631" s="12">
        <v>36000</v>
      </c>
      <c r="F631" s="12">
        <v>18369</v>
      </c>
      <c r="G631" s="12">
        <v>158984</v>
      </c>
      <c r="H631" s="12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3" t="str">
        <f>VLOOKUP(C631,[1]Sheet1!$B:$D,3,FALSE)</f>
        <v>Delist</v>
      </c>
      <c r="Z631">
        <f>IFERROR(VLOOKUP(C631,[2]!LTP,2,FALSE),0)</f>
        <v>0</v>
      </c>
      <c r="AA631" s="12">
        <f t="shared" si="9"/>
        <v>0</v>
      </c>
      <c r="AB631" s="12">
        <v>20</v>
      </c>
      <c r="AC631" s="12">
        <v>1.052</v>
      </c>
      <c r="AD631" s="11"/>
      <c r="AE631" s="11"/>
      <c r="AF631" s="11"/>
      <c r="AG631" s="11"/>
    </row>
    <row r="632" spans="1:33" x14ac:dyDescent="0.45">
      <c r="A632" t="s">
        <v>24</v>
      </c>
      <c r="B632" t="s">
        <v>25</v>
      </c>
      <c r="C632" t="s">
        <v>80</v>
      </c>
      <c r="D632">
        <v>1060</v>
      </c>
      <c r="E632" s="12">
        <v>140000</v>
      </c>
      <c r="F632" s="12">
        <v>38007</v>
      </c>
      <c r="G632" s="12">
        <v>76020</v>
      </c>
      <c r="H632" s="12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3" t="str">
        <f>VLOOKUP(C632,[1]Sheet1!$B:$D,3,FALSE)</f>
        <v>Micro Low</v>
      </c>
      <c r="Z632">
        <f>IFERROR(VLOOKUP(C632,[2]!LTP,2,FALSE),0)</f>
        <v>0</v>
      </c>
      <c r="AA632" s="12">
        <f t="shared" si="9"/>
        <v>0</v>
      </c>
      <c r="AB632" s="12">
        <v>10</v>
      </c>
      <c r="AC632" s="12">
        <v>5</v>
      </c>
      <c r="AD632" s="11"/>
      <c r="AE632" s="11"/>
      <c r="AF632" s="11"/>
      <c r="AG632" s="11"/>
    </row>
    <row r="633" spans="1:33" x14ac:dyDescent="0.45">
      <c r="A633" t="s">
        <v>24</v>
      </c>
      <c r="B633" t="s">
        <v>25</v>
      </c>
      <c r="C633" t="s">
        <v>81</v>
      </c>
      <c r="D633">
        <v>590.29999999999995</v>
      </c>
      <c r="E633" s="12">
        <v>100000</v>
      </c>
      <c r="F633" s="12">
        <v>28762</v>
      </c>
      <c r="G633" s="12">
        <v>0</v>
      </c>
      <c r="H633" s="12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3" t="str">
        <f>VLOOKUP(C633,[1]Sheet1!$B:$D,3,FALSE)</f>
        <v>Microfinance</v>
      </c>
      <c r="Z633">
        <f>IFERROR(VLOOKUP(C633,[2]!LTP,2,FALSE),0)</f>
        <v>628.29999999999995</v>
      </c>
      <c r="AA633" s="12">
        <f t="shared" si="9"/>
        <v>34.905555555555551</v>
      </c>
      <c r="AB633" s="12">
        <v>13</v>
      </c>
      <c r="AC633" s="12">
        <v>0.68</v>
      </c>
      <c r="AD633" s="11"/>
      <c r="AE633" s="11"/>
      <c r="AF633" s="11"/>
      <c r="AG633" s="11"/>
    </row>
    <row r="634" spans="1:33" x14ac:dyDescent="0.45">
      <c r="A634" t="s">
        <v>24</v>
      </c>
      <c r="B634" t="s">
        <v>25</v>
      </c>
      <c r="C634" t="s">
        <v>82</v>
      </c>
      <c r="D634">
        <v>840</v>
      </c>
      <c r="E634" s="12">
        <v>86342</v>
      </c>
      <c r="F634" s="12">
        <v>31035</v>
      </c>
      <c r="G634" s="12">
        <v>233796</v>
      </c>
      <c r="H634" s="12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3" t="str">
        <f>VLOOKUP(C634,[1]Sheet1!$B:$D,3,FALSE)</f>
        <v>Microfinance</v>
      </c>
      <c r="Z634">
        <f>IFERROR(VLOOKUP(C634,[2]!LTP,2,FALSE),0)</f>
        <v>670</v>
      </c>
      <c r="AA634" s="12">
        <f t="shared" si="9"/>
        <v>15.227272727272727</v>
      </c>
      <c r="AB634" s="12">
        <v>25</v>
      </c>
      <c r="AC634" s="12">
        <v>1.3158000000000001</v>
      </c>
      <c r="AD634" s="11"/>
      <c r="AE634" s="11"/>
      <c r="AF634" s="11"/>
      <c r="AG634" s="11"/>
    </row>
    <row r="635" spans="1:33" x14ac:dyDescent="0.45">
      <c r="A635" t="s">
        <v>24</v>
      </c>
      <c r="B635" t="s">
        <v>25</v>
      </c>
      <c r="C635" t="s">
        <v>83</v>
      </c>
      <c r="D635">
        <v>927</v>
      </c>
      <c r="E635" s="12">
        <v>200000</v>
      </c>
      <c r="F635" s="12">
        <v>118311</v>
      </c>
      <c r="G635" s="12">
        <v>294411</v>
      </c>
      <c r="H635" s="12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3" t="str">
        <f>VLOOKUP(C635,[1]Sheet1!$B:$D,3,FALSE)</f>
        <v>Microfinance</v>
      </c>
      <c r="Z635">
        <f>IFERROR(VLOOKUP(C635,[2]!LTP,2,FALSE),0)</f>
        <v>677</v>
      </c>
      <c r="AA635" s="12">
        <f t="shared" si="9"/>
        <v>15.744186046511627</v>
      </c>
      <c r="AB635" s="12">
        <v>30</v>
      </c>
      <c r="AC635" s="12">
        <v>12.105</v>
      </c>
      <c r="AD635" s="11"/>
      <c r="AE635" s="11"/>
      <c r="AF635" s="11"/>
      <c r="AG635" s="11"/>
    </row>
    <row r="636" spans="1:33" x14ac:dyDescent="0.45">
      <c r="A636" t="s">
        <v>24</v>
      </c>
      <c r="B636" t="s">
        <v>25</v>
      </c>
      <c r="C636" t="s">
        <v>84</v>
      </c>
      <c r="D636">
        <v>2058</v>
      </c>
      <c r="E636" s="12">
        <v>100000</v>
      </c>
      <c r="F636" s="12">
        <v>66524</v>
      </c>
      <c r="G636" s="12">
        <v>134594</v>
      </c>
      <c r="H636" s="12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3" t="str">
        <f>VLOOKUP(C636,[1]Sheet1!$B:$D,3,FALSE)</f>
        <v>Microfinance</v>
      </c>
      <c r="Z636">
        <f>IFERROR(VLOOKUP(C636,[2]!LTP,2,FALSE),0)</f>
        <v>0</v>
      </c>
      <c r="AA636" s="12">
        <f t="shared" si="9"/>
        <v>0</v>
      </c>
      <c r="AB636" s="12">
        <v>20</v>
      </c>
      <c r="AC636" s="12">
        <v>15</v>
      </c>
      <c r="AD636" s="11"/>
      <c r="AE636" s="11"/>
      <c r="AF636" s="11"/>
      <c r="AG636" s="11"/>
    </row>
    <row r="637" spans="1:33" x14ac:dyDescent="0.45">
      <c r="A637" t="s">
        <v>24</v>
      </c>
      <c r="B637" t="s">
        <v>25</v>
      </c>
      <c r="C637" t="s">
        <v>85</v>
      </c>
      <c r="D637">
        <v>1713</v>
      </c>
      <c r="E637" s="12">
        <v>28000</v>
      </c>
      <c r="F637" s="12">
        <v>24056</v>
      </c>
      <c r="G637" s="12">
        <v>158859</v>
      </c>
      <c r="H637" s="12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3" t="str">
        <f>VLOOKUP(C637,[1]Sheet1!$B:$D,3,FALSE)</f>
        <v>Delist</v>
      </c>
      <c r="Z637">
        <f>IFERROR(VLOOKUP(C637,[2]!LTP,2,FALSE),0)</f>
        <v>0</v>
      </c>
      <c r="AA637" s="12">
        <f t="shared" si="9"/>
        <v>0</v>
      </c>
      <c r="AB637" s="12">
        <v>19</v>
      </c>
      <c r="AC637" s="12">
        <v>1</v>
      </c>
      <c r="AD637" s="11"/>
      <c r="AE637" s="11"/>
      <c r="AF637" s="11"/>
      <c r="AG637" s="11"/>
    </row>
    <row r="638" spans="1:33" x14ac:dyDescent="0.45">
      <c r="A638" t="s">
        <v>24</v>
      </c>
      <c r="B638" t="s">
        <v>25</v>
      </c>
      <c r="C638" t="s">
        <v>86</v>
      </c>
      <c r="D638">
        <v>832</v>
      </c>
      <c r="E638" s="12">
        <v>100000</v>
      </c>
      <c r="F638" s="12">
        <v>7228</v>
      </c>
      <c r="G638" s="12">
        <v>66429</v>
      </c>
      <c r="H638" s="12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3" t="str">
        <f>VLOOKUP(C638,[1]Sheet1!$B:$D,3,FALSE)</f>
        <v>Micro Low</v>
      </c>
      <c r="Z638">
        <f>IFERROR(VLOOKUP(C638,[2]!LTP,2,FALSE),0)</f>
        <v>771</v>
      </c>
      <c r="AA638" s="12">
        <f t="shared" si="9"/>
        <v>128.5</v>
      </c>
      <c r="AB638" s="12">
        <v>4.5</v>
      </c>
      <c r="AC638" s="12">
        <v>0.23</v>
      </c>
      <c r="AD638" s="11"/>
      <c r="AE638" s="11"/>
      <c r="AF638" s="11"/>
      <c r="AG638" s="11"/>
    </row>
    <row r="639" spans="1:33" x14ac:dyDescent="0.45">
      <c r="A639" t="s">
        <v>24</v>
      </c>
      <c r="B639" t="s">
        <v>25</v>
      </c>
      <c r="C639" t="s">
        <v>87</v>
      </c>
      <c r="D639">
        <v>2199</v>
      </c>
      <c r="E639" s="12">
        <v>140000</v>
      </c>
      <c r="F639" s="12">
        <v>418822</v>
      </c>
      <c r="G639" s="12">
        <v>1996252</v>
      </c>
      <c r="H639" s="12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3" t="str">
        <f>VLOOKUP(C639,[1]Sheet1!$B:$D,3,FALSE)</f>
        <v>Microfinance</v>
      </c>
      <c r="Z639">
        <f>IFERROR(VLOOKUP(C639,[2]!LTP,2,FALSE),0)</f>
        <v>1375</v>
      </c>
      <c r="AA639" s="12">
        <f t="shared" si="9"/>
        <v>7.8125</v>
      </c>
      <c r="AB639" s="12">
        <v>50</v>
      </c>
      <c r="AC639" s="12">
        <v>15</v>
      </c>
      <c r="AD639" s="11"/>
      <c r="AE639" s="11"/>
      <c r="AF639" s="11"/>
      <c r="AG639" s="11"/>
    </row>
    <row r="640" spans="1:33" x14ac:dyDescent="0.45">
      <c r="A640" t="s">
        <v>24</v>
      </c>
      <c r="B640" t="s">
        <v>25</v>
      </c>
      <c r="C640" t="s">
        <v>88</v>
      </c>
      <c r="D640">
        <v>800</v>
      </c>
      <c r="E640" s="12">
        <v>70000</v>
      </c>
      <c r="F640" s="12">
        <v>9925</v>
      </c>
      <c r="G640" s="12">
        <v>165696</v>
      </c>
      <c r="H640" s="12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3" t="str">
        <f>VLOOKUP(C640,[1]Sheet1!$B:$D,3,FALSE)</f>
        <v>Delist</v>
      </c>
      <c r="Z640">
        <f>IFERROR(VLOOKUP(C640,[2]!LTP,2,FALSE),0)</f>
        <v>0</v>
      </c>
      <c r="AA640" s="12">
        <f t="shared" si="9"/>
        <v>0</v>
      </c>
      <c r="AB640" s="12">
        <v>15</v>
      </c>
      <c r="AC640" s="12">
        <v>0</v>
      </c>
      <c r="AD640" s="11"/>
      <c r="AE640" s="11"/>
      <c r="AF640" s="11"/>
      <c r="AG640" s="11"/>
    </row>
    <row r="641" spans="1:33" x14ac:dyDescent="0.45">
      <c r="A641" t="s">
        <v>24</v>
      </c>
      <c r="B641" t="s">
        <v>25</v>
      </c>
      <c r="C641" t="s">
        <v>89</v>
      </c>
      <c r="D641">
        <v>1393</v>
      </c>
      <c r="E641" s="12">
        <v>56500</v>
      </c>
      <c r="F641" s="12">
        <v>25486</v>
      </c>
      <c r="G641" s="12">
        <v>99754</v>
      </c>
      <c r="H641" s="12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3" t="str">
        <f>VLOOKUP(C641,[1]Sheet1!$B:$D,3,FALSE)</f>
        <v>Microfinance</v>
      </c>
      <c r="Z641">
        <f>IFERROR(VLOOKUP(C641,[2]!LTP,2,FALSE),0)</f>
        <v>1049.9000000000001</v>
      </c>
      <c r="AA641" s="12">
        <f t="shared" si="9"/>
        <v>38.885185185185186</v>
      </c>
      <c r="AB641" s="12">
        <v>20</v>
      </c>
      <c r="AC641" s="12">
        <v>1.05</v>
      </c>
      <c r="AD641" s="11"/>
      <c r="AE641" s="11"/>
      <c r="AF641" s="11"/>
      <c r="AG641" s="11"/>
    </row>
    <row r="642" spans="1:33" x14ac:dyDescent="0.45">
      <c r="A642" t="s">
        <v>24</v>
      </c>
      <c r="B642" t="s">
        <v>25</v>
      </c>
      <c r="C642" t="s">
        <v>90</v>
      </c>
      <c r="D642">
        <v>1605.1</v>
      </c>
      <c r="E642" s="12">
        <v>42000</v>
      </c>
      <c r="F642" s="12">
        <v>-2251</v>
      </c>
      <c r="G642" s="12">
        <v>10947</v>
      </c>
      <c r="H642" s="12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3" t="str">
        <f>VLOOKUP(C642,[1]Sheet1!$B:$D,3,FALSE)</f>
        <v>Delist</v>
      </c>
      <c r="Z642">
        <f>IFERROR(VLOOKUP(C642,[2]!LTP,2,FALSE),0)</f>
        <v>985</v>
      </c>
      <c r="AA642" s="12">
        <f t="shared" si="9"/>
        <v>246.25</v>
      </c>
      <c r="AB642" s="12">
        <v>0</v>
      </c>
      <c r="AC642" s="12">
        <v>0</v>
      </c>
      <c r="AD642" s="11"/>
      <c r="AE642" s="11"/>
      <c r="AF642" s="11"/>
      <c r="AG642" s="11"/>
    </row>
    <row r="643" spans="1:33" x14ac:dyDescent="0.45">
      <c r="A643" t="s">
        <v>24</v>
      </c>
      <c r="B643" t="s">
        <v>25</v>
      </c>
      <c r="C643" t="s">
        <v>91</v>
      </c>
      <c r="D643">
        <v>810</v>
      </c>
      <c r="E643" s="12">
        <v>557500</v>
      </c>
      <c r="F643" s="12">
        <v>45885</v>
      </c>
      <c r="G643" s="12">
        <v>1917993</v>
      </c>
      <c r="H643" s="12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3" t="str">
        <f>VLOOKUP(C643,[1]Sheet1!$B:$D,3,FALSE)</f>
        <v>Microfinance</v>
      </c>
      <c r="Z643">
        <f>IFERROR(VLOOKUP(C643,[2]!LTP,2,FALSE),0)</f>
        <v>614.29999999999995</v>
      </c>
      <c r="AA643" s="12">
        <f t="shared" ref="AA643:AA706" si="10">IFERROR(Z643/M643,0)</f>
        <v>27.922727272727272</v>
      </c>
      <c r="AB643" s="12">
        <v>0</v>
      </c>
      <c r="AC643" s="12">
        <v>0</v>
      </c>
      <c r="AD643" s="11"/>
      <c r="AE643" s="11"/>
      <c r="AF643" s="11"/>
      <c r="AG643" s="11"/>
    </row>
    <row r="644" spans="1:33" x14ac:dyDescent="0.45">
      <c r="A644" t="s">
        <v>53</v>
      </c>
      <c r="B644" t="s">
        <v>25</v>
      </c>
      <c r="C644" t="s">
        <v>61</v>
      </c>
      <c r="D644">
        <v>1050.0999999999999</v>
      </c>
      <c r="E644" s="12">
        <v>834047</v>
      </c>
      <c r="F644" s="12">
        <v>673970</v>
      </c>
      <c r="G644" s="12">
        <v>7770007</v>
      </c>
      <c r="H644" s="12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3" t="str">
        <f>VLOOKUP(C644,[1]Sheet1!$B:$D,3,FALSE)</f>
        <v>Microfinance</v>
      </c>
      <c r="Z644">
        <f>IFERROR(VLOOKUP(C644,[2]!LTP,2,FALSE),0)</f>
        <v>1004</v>
      </c>
      <c r="AA644" s="12">
        <f t="shared" si="10"/>
        <v>14.140845070422536</v>
      </c>
      <c r="AB644" s="12">
        <v>19.89</v>
      </c>
      <c r="AC644" s="12">
        <v>25.11</v>
      </c>
      <c r="AD644" s="11"/>
      <c r="AE644" s="11"/>
      <c r="AF644" s="11"/>
      <c r="AG644" s="11"/>
    </row>
    <row r="645" spans="1:33" x14ac:dyDescent="0.45">
      <c r="A645" t="s">
        <v>53</v>
      </c>
      <c r="B645" t="s">
        <v>25</v>
      </c>
      <c r="C645" t="s">
        <v>62</v>
      </c>
      <c r="D645">
        <v>1053</v>
      </c>
      <c r="E645" s="12">
        <v>257924</v>
      </c>
      <c r="F645" s="12">
        <v>590536</v>
      </c>
      <c r="G645" s="12">
        <v>1396366</v>
      </c>
      <c r="H645" s="12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3" t="str">
        <f>VLOOKUP(C645,[1]Sheet1!$B:$D,3,FALSE)</f>
        <v>Microfinance</v>
      </c>
      <c r="Z645">
        <f>IFERROR(VLOOKUP(C645,[2]!LTP,2,FALSE),0)</f>
        <v>837</v>
      </c>
      <c r="AA645" s="12">
        <f t="shared" si="10"/>
        <v>7.3421052631578947</v>
      </c>
      <c r="AB645" s="12">
        <v>16</v>
      </c>
      <c r="AC645" s="12">
        <v>15</v>
      </c>
      <c r="AD645" s="11"/>
      <c r="AE645" s="11"/>
      <c r="AF645" s="11"/>
      <c r="AG645" s="11"/>
    </row>
    <row r="646" spans="1:33" x14ac:dyDescent="0.45">
      <c r="A646" t="s">
        <v>53</v>
      </c>
      <c r="B646" t="s">
        <v>25</v>
      </c>
      <c r="C646" t="s">
        <v>63</v>
      </c>
      <c r="D646">
        <v>682</v>
      </c>
      <c r="E646" s="12">
        <v>264500</v>
      </c>
      <c r="F646" s="12">
        <v>75913</v>
      </c>
      <c r="G646" s="12">
        <v>0</v>
      </c>
      <c r="H646" s="12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3" t="str">
        <f>VLOOKUP(C646,[1]Sheet1!$B:$D,3,FALSE)</f>
        <v>Microfinance</v>
      </c>
      <c r="Z646">
        <f>IFERROR(VLOOKUP(C646,[2]!LTP,2,FALSE),0)</f>
        <v>739.3</v>
      </c>
      <c r="AA646" s="12">
        <f t="shared" si="10"/>
        <v>29.571999999999999</v>
      </c>
      <c r="AB646" s="12">
        <v>15</v>
      </c>
      <c r="AC646" s="12">
        <v>0.79</v>
      </c>
      <c r="AD646" s="11"/>
      <c r="AE646" s="11"/>
      <c r="AF646" s="11"/>
      <c r="AG646" s="11"/>
    </row>
    <row r="647" spans="1:33" x14ac:dyDescent="0.45">
      <c r="A647" t="s">
        <v>53</v>
      </c>
      <c r="B647" t="s">
        <v>25</v>
      </c>
      <c r="C647" t="s">
        <v>64</v>
      </c>
      <c r="D647">
        <v>1202</v>
      </c>
      <c r="E647" s="12">
        <v>50000</v>
      </c>
      <c r="F647" s="12">
        <v>75462</v>
      </c>
      <c r="G647" s="12">
        <v>255856</v>
      </c>
      <c r="H647" s="12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3" t="str">
        <f>VLOOKUP(C647,[1]Sheet1!$B:$D,3,FALSE)</f>
        <v>Micro Low</v>
      </c>
      <c r="Z647">
        <f>IFERROR(VLOOKUP(C647,[2]!LTP,2,FALSE),0)</f>
        <v>750</v>
      </c>
      <c r="AA647" s="12">
        <f t="shared" si="10"/>
        <v>13.392857142857142</v>
      </c>
      <c r="AB647" s="12">
        <v>21.21</v>
      </c>
      <c r="AC647" s="12">
        <v>0</v>
      </c>
      <c r="AD647" s="11"/>
      <c r="AE647" s="11"/>
      <c r="AF647" s="11"/>
      <c r="AG647" s="11"/>
    </row>
    <row r="648" spans="1:33" x14ac:dyDescent="0.45">
      <c r="A648" t="s">
        <v>53</v>
      </c>
      <c r="B648" t="s">
        <v>25</v>
      </c>
      <c r="C648" t="s">
        <v>65</v>
      </c>
      <c r="D648">
        <v>965</v>
      </c>
      <c r="E648" s="12">
        <v>180000</v>
      </c>
      <c r="F648" s="12">
        <v>208092</v>
      </c>
      <c r="G648" s="12">
        <v>922253</v>
      </c>
      <c r="H648" s="12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3" t="str">
        <f>VLOOKUP(C648,[1]Sheet1!$B:$D,3,FALSE)</f>
        <v>Microfinance</v>
      </c>
      <c r="Z648">
        <f>IFERROR(VLOOKUP(C648,[2]!LTP,2,FALSE),0)</f>
        <v>696</v>
      </c>
      <c r="AA648" s="12">
        <f t="shared" si="10"/>
        <v>13.384615384615385</v>
      </c>
      <c r="AB648" s="12">
        <v>13</v>
      </c>
      <c r="AC648" s="12">
        <v>7.68</v>
      </c>
      <c r="AD648" s="11"/>
      <c r="AE648" s="11"/>
      <c r="AF648" s="11"/>
      <c r="AG648" s="11"/>
    </row>
    <row r="649" spans="1:33" x14ac:dyDescent="0.45">
      <c r="A649" t="s">
        <v>53</v>
      </c>
      <c r="B649" t="s">
        <v>25</v>
      </c>
      <c r="C649" t="s">
        <v>66</v>
      </c>
      <c r="D649">
        <v>834</v>
      </c>
      <c r="E649" s="12">
        <v>20000</v>
      </c>
      <c r="F649" s="12">
        <v>17297</v>
      </c>
      <c r="G649" s="12">
        <v>50134</v>
      </c>
      <c r="H649" s="12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3" t="str">
        <f>VLOOKUP(C649,[1]Sheet1!$B:$D,3,FALSE)</f>
        <v>Delist</v>
      </c>
      <c r="Z649">
        <f>IFERROR(VLOOKUP(C649,[2]!LTP,2,FALSE),0)</f>
        <v>0</v>
      </c>
      <c r="AA649" s="12">
        <f t="shared" si="10"/>
        <v>0</v>
      </c>
      <c r="AB649" s="12">
        <v>20</v>
      </c>
      <c r="AC649" s="12">
        <v>1.0526</v>
      </c>
      <c r="AD649" s="11"/>
      <c r="AE649" s="11"/>
      <c r="AF649" s="11"/>
      <c r="AG649" s="11"/>
    </row>
    <row r="650" spans="1:33" x14ac:dyDescent="0.45">
      <c r="A650" t="s">
        <v>53</v>
      </c>
      <c r="B650" t="s">
        <v>25</v>
      </c>
      <c r="C650" t="s">
        <v>92</v>
      </c>
      <c r="D650">
        <v>1060</v>
      </c>
      <c r="E650" s="12">
        <v>600000</v>
      </c>
      <c r="F650" s="12">
        <v>799177</v>
      </c>
      <c r="G650" s="12">
        <v>5227726</v>
      </c>
      <c r="H650" s="12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3" t="str">
        <f>VLOOKUP(C650,[1]Sheet1!$B:$D,3,FALSE)</f>
        <v>Microfinance</v>
      </c>
      <c r="Z650">
        <f>IFERROR(VLOOKUP(C650,[2]!LTP,2,FALSE),0)</f>
        <v>764.8</v>
      </c>
      <c r="AA650" s="12">
        <f t="shared" si="10"/>
        <v>7.6479999999999997</v>
      </c>
      <c r="AB650" s="12">
        <v>66.67</v>
      </c>
      <c r="AC650" s="12">
        <v>14.04</v>
      </c>
      <c r="AD650" s="11"/>
      <c r="AE650" s="11"/>
      <c r="AF650" s="11"/>
      <c r="AG650" s="11"/>
    </row>
    <row r="651" spans="1:33" x14ac:dyDescent="0.45">
      <c r="A651" t="s">
        <v>53</v>
      </c>
      <c r="B651" t="s">
        <v>25</v>
      </c>
      <c r="C651" t="s">
        <v>67</v>
      </c>
      <c r="D651">
        <v>956.3</v>
      </c>
      <c r="E651" s="12">
        <v>692120</v>
      </c>
      <c r="F651" s="12">
        <v>1190703</v>
      </c>
      <c r="G651" s="12">
        <v>0</v>
      </c>
      <c r="H651" s="12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3" t="str">
        <f>VLOOKUP(C651,[1]Sheet1!$B:$D,3,FALSE)</f>
        <v>Microfinance</v>
      </c>
      <c r="Z651">
        <f>IFERROR(VLOOKUP(C651,[2]!LTP,2,FALSE),0)</f>
        <v>0</v>
      </c>
      <c r="AA651" s="12">
        <f t="shared" si="10"/>
        <v>0</v>
      </c>
      <c r="AB651" s="12">
        <v>5</v>
      </c>
      <c r="AC651" s="12">
        <v>15</v>
      </c>
      <c r="AD651" s="11"/>
      <c r="AE651" s="11"/>
      <c r="AF651" s="11"/>
      <c r="AG651" s="11"/>
    </row>
    <row r="652" spans="1:33" x14ac:dyDescent="0.45">
      <c r="A652" t="s">
        <v>53</v>
      </c>
      <c r="B652" t="s">
        <v>25</v>
      </c>
      <c r="C652" t="s">
        <v>68</v>
      </c>
      <c r="D652">
        <v>1129</v>
      </c>
      <c r="E652" s="12">
        <v>503062</v>
      </c>
      <c r="F652" s="12">
        <v>956918</v>
      </c>
      <c r="G652" s="12">
        <v>0</v>
      </c>
      <c r="H652" s="12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3" t="str">
        <f>VLOOKUP(C652,[1]Sheet1!$B:$D,3,FALSE)</f>
        <v>Microfinance</v>
      </c>
      <c r="Z652">
        <f>IFERROR(VLOOKUP(C652,[2]!LTP,2,FALSE),0)</f>
        <v>0</v>
      </c>
      <c r="AA652" s="12">
        <f t="shared" si="10"/>
        <v>0</v>
      </c>
      <c r="AB652" s="12">
        <v>25</v>
      </c>
      <c r="AC652" s="12">
        <v>1.3160000000000001</v>
      </c>
      <c r="AD652" s="11"/>
      <c r="AE652" s="11"/>
      <c r="AF652" s="11"/>
      <c r="AG652" s="11"/>
    </row>
    <row r="653" spans="1:33" x14ac:dyDescent="0.45">
      <c r="A653" t="s">
        <v>53</v>
      </c>
      <c r="B653" t="s">
        <v>25</v>
      </c>
      <c r="C653" t="s">
        <v>69</v>
      </c>
      <c r="D653">
        <v>905</v>
      </c>
      <c r="E653" s="12">
        <v>69999</v>
      </c>
      <c r="F653" s="12">
        <v>31873</v>
      </c>
      <c r="G653" s="12">
        <v>364128</v>
      </c>
      <c r="H653" s="12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3" t="str">
        <f>VLOOKUP(C653,[1]Sheet1!$B:$D,3,FALSE)</f>
        <v>Microfinance</v>
      </c>
      <c r="Z653">
        <f>IFERROR(VLOOKUP(C653,[2]!LTP,2,FALSE),0)</f>
        <v>730</v>
      </c>
      <c r="AA653" s="12">
        <f t="shared" si="10"/>
        <v>17.804878048780488</v>
      </c>
      <c r="AB653" s="12">
        <v>16.66</v>
      </c>
      <c r="AC653" s="12">
        <v>0.88</v>
      </c>
      <c r="AD653" s="11"/>
      <c r="AE653" s="11"/>
      <c r="AF653" s="11"/>
      <c r="AG653" s="11"/>
    </row>
    <row r="654" spans="1:33" x14ac:dyDescent="0.45">
      <c r="A654" t="s">
        <v>53</v>
      </c>
      <c r="B654" t="s">
        <v>25</v>
      </c>
      <c r="C654" t="s">
        <v>70</v>
      </c>
      <c r="D654">
        <v>975</v>
      </c>
      <c r="E654" s="12">
        <v>72500</v>
      </c>
      <c r="F654" s="12">
        <v>71088</v>
      </c>
      <c r="G654" s="12">
        <v>387198</v>
      </c>
      <c r="H654" s="12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3" t="str">
        <f>VLOOKUP(C654,[1]Sheet1!$B:$D,3,FALSE)</f>
        <v>Micro Low</v>
      </c>
      <c r="Z654">
        <f>IFERROR(VLOOKUP(C654,[2]!LTP,2,FALSE),0)</f>
        <v>0</v>
      </c>
      <c r="AA654" s="12">
        <f t="shared" si="10"/>
        <v>0</v>
      </c>
      <c r="AB654" s="12">
        <v>34.479999999999997</v>
      </c>
      <c r="AC654" s="12">
        <v>10.52</v>
      </c>
      <c r="AD654" s="11"/>
      <c r="AE654" s="11"/>
      <c r="AF654" s="11"/>
      <c r="AG654" s="11"/>
    </row>
    <row r="655" spans="1:33" x14ac:dyDescent="0.45">
      <c r="A655" t="s">
        <v>53</v>
      </c>
      <c r="B655" t="s">
        <v>25</v>
      </c>
      <c r="C655" t="s">
        <v>71</v>
      </c>
      <c r="D655">
        <v>1120</v>
      </c>
      <c r="E655" s="12">
        <v>418589</v>
      </c>
      <c r="F655" s="12">
        <v>612847</v>
      </c>
      <c r="G655" s="12">
        <v>3572470</v>
      </c>
      <c r="H655" s="12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3" t="str">
        <f>VLOOKUP(C655,[1]Sheet1!$B:$D,3,FALSE)</f>
        <v>Microfinance</v>
      </c>
      <c r="Z655">
        <f>IFERROR(VLOOKUP(C655,[2]!LTP,2,FALSE),0)</f>
        <v>880</v>
      </c>
      <c r="AA655" s="12">
        <f t="shared" si="10"/>
        <v>12.941176470588236</v>
      </c>
      <c r="AB655" s="12">
        <v>20</v>
      </c>
      <c r="AC655" s="12">
        <v>11.57</v>
      </c>
      <c r="AD655" s="11"/>
      <c r="AE655" s="11"/>
      <c r="AF655" s="11"/>
      <c r="AG655" s="11"/>
    </row>
    <row r="656" spans="1:33" x14ac:dyDescent="0.45">
      <c r="A656" t="s">
        <v>53</v>
      </c>
      <c r="B656" t="s">
        <v>25</v>
      </c>
      <c r="C656" t="s">
        <v>72</v>
      </c>
      <c r="D656">
        <v>1474.9</v>
      </c>
      <c r="E656" s="12">
        <v>57372</v>
      </c>
      <c r="F656" s="12">
        <v>12264</v>
      </c>
      <c r="G656" s="12">
        <v>86837</v>
      </c>
      <c r="H656" s="12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3" t="str">
        <f>VLOOKUP(C656,[1]Sheet1!$B:$D,3,FALSE)</f>
        <v>Micro Low</v>
      </c>
      <c r="Z656">
        <f>IFERROR(VLOOKUP(C656,[2]!LTP,2,FALSE),0)</f>
        <v>1015</v>
      </c>
      <c r="AA656" s="12">
        <f t="shared" si="10"/>
        <v>63.4375</v>
      </c>
      <c r="AB656" s="12">
        <v>15</v>
      </c>
      <c r="AC656" s="12">
        <v>0.78</v>
      </c>
      <c r="AD656" s="11"/>
      <c r="AE656" s="11"/>
      <c r="AF656" s="11"/>
      <c r="AG656" s="11"/>
    </row>
    <row r="657" spans="1:33" x14ac:dyDescent="0.45">
      <c r="A657" t="s">
        <v>53</v>
      </c>
      <c r="B657" t="s">
        <v>25</v>
      </c>
      <c r="C657" t="s">
        <v>73</v>
      </c>
      <c r="D657">
        <v>588</v>
      </c>
      <c r="E657" s="12">
        <v>40000</v>
      </c>
      <c r="F657" s="12">
        <v>47401</v>
      </c>
      <c r="G657" s="12">
        <v>138573</v>
      </c>
      <c r="H657" s="12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3" t="str">
        <f>VLOOKUP(C657,[1]Sheet1!$B:$D,3,FALSE)</f>
        <v>Delist</v>
      </c>
      <c r="Z657">
        <f>IFERROR(VLOOKUP(C657,[2]!LTP,2,FALSE),0)</f>
        <v>0</v>
      </c>
      <c r="AA657" s="12">
        <f t="shared" si="10"/>
        <v>0</v>
      </c>
      <c r="AB657" s="12">
        <v>45.6</v>
      </c>
      <c r="AC657" s="12">
        <v>2.4</v>
      </c>
      <c r="AD657" s="11"/>
      <c r="AE657" s="11"/>
      <c r="AF657" s="11"/>
      <c r="AG657" s="11"/>
    </row>
    <row r="658" spans="1:33" x14ac:dyDescent="0.45">
      <c r="A658" t="s">
        <v>53</v>
      </c>
      <c r="B658" t="s">
        <v>25</v>
      </c>
      <c r="C658" t="s">
        <v>74</v>
      </c>
      <c r="D658">
        <v>1270</v>
      </c>
      <c r="E658" s="12">
        <v>220000</v>
      </c>
      <c r="F658" s="12">
        <v>114328</v>
      </c>
      <c r="G658" s="12">
        <v>522810</v>
      </c>
      <c r="H658" s="12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3" t="str">
        <f>VLOOKUP(C658,[1]Sheet1!$B:$D,3,FALSE)</f>
        <v>Micro Low</v>
      </c>
      <c r="Z658">
        <f>IFERROR(VLOOKUP(C658,[2]!LTP,2,FALSE),0)</f>
        <v>897.6</v>
      </c>
      <c r="AA658" s="12">
        <f t="shared" si="10"/>
        <v>19.097872340425532</v>
      </c>
      <c r="AB658" s="12">
        <v>10</v>
      </c>
      <c r="AC658" s="12">
        <v>16.32</v>
      </c>
      <c r="AD658" s="11"/>
      <c r="AE658" s="11"/>
      <c r="AF658" s="11"/>
      <c r="AG658" s="11"/>
    </row>
    <row r="659" spans="1:33" x14ac:dyDescent="0.45">
      <c r="A659" t="s">
        <v>53</v>
      </c>
      <c r="B659" t="s">
        <v>25</v>
      </c>
      <c r="C659" t="s">
        <v>75</v>
      </c>
      <c r="D659">
        <v>1130</v>
      </c>
      <c r="E659" s="12">
        <v>30000</v>
      </c>
      <c r="F659" s="12">
        <v>23664</v>
      </c>
      <c r="G659" s="12">
        <v>135506</v>
      </c>
      <c r="H659" s="12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3" t="str">
        <f>VLOOKUP(C659,[1]Sheet1!$B:$D,3,FALSE)</f>
        <v>Microfinance</v>
      </c>
      <c r="Z659">
        <f>IFERROR(VLOOKUP(C659,[2]!LTP,2,FALSE),0)</f>
        <v>730</v>
      </c>
      <c r="AA659" s="12">
        <f t="shared" si="10"/>
        <v>13.035714285714286</v>
      </c>
      <c r="AB659" s="12">
        <v>30.8</v>
      </c>
      <c r="AC659" s="12">
        <v>0</v>
      </c>
      <c r="AD659" s="11"/>
      <c r="AE659" s="11"/>
      <c r="AF659" s="11"/>
      <c r="AG659" s="11"/>
    </row>
    <row r="660" spans="1:33" x14ac:dyDescent="0.45">
      <c r="A660" t="s">
        <v>53</v>
      </c>
      <c r="B660" t="s">
        <v>25</v>
      </c>
      <c r="C660" t="s">
        <v>76</v>
      </c>
      <c r="D660">
        <v>1259</v>
      </c>
      <c r="E660" s="12">
        <v>110000</v>
      </c>
      <c r="F660" s="12">
        <v>22157</v>
      </c>
      <c r="G660" s="12">
        <v>51253</v>
      </c>
      <c r="H660" s="12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3" t="str">
        <f>VLOOKUP(C660,[1]Sheet1!$B:$D,3,FALSE)</f>
        <v>Delist</v>
      </c>
      <c r="Z660">
        <f>IFERROR(VLOOKUP(C660,[2]!LTP,2,FALSE),0)</f>
        <v>0</v>
      </c>
      <c r="AA660" s="12">
        <f t="shared" si="10"/>
        <v>0</v>
      </c>
      <c r="AB660" s="12">
        <v>0</v>
      </c>
      <c r="AC660" s="12">
        <v>5</v>
      </c>
      <c r="AD660" s="11"/>
      <c r="AE660" s="11"/>
      <c r="AF660" s="11"/>
      <c r="AG660" s="11"/>
    </row>
    <row r="661" spans="1:33" x14ac:dyDescent="0.45">
      <c r="A661" t="s">
        <v>53</v>
      </c>
      <c r="B661" t="s">
        <v>25</v>
      </c>
      <c r="C661" t="s">
        <v>77</v>
      </c>
      <c r="D661">
        <v>1950</v>
      </c>
      <c r="E661" s="12">
        <v>24000</v>
      </c>
      <c r="F661" s="12">
        <v>27907</v>
      </c>
      <c r="G661" s="12">
        <v>107403</v>
      </c>
      <c r="H661" s="12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3" t="str">
        <f>VLOOKUP(C661,[1]Sheet1!$B:$D,3,FALSE)</f>
        <v>Micro Low</v>
      </c>
      <c r="Z661">
        <f>IFERROR(VLOOKUP(C661,[2]!LTP,2,FALSE),0)</f>
        <v>1054.5999999999999</v>
      </c>
      <c r="AA661" s="12">
        <f t="shared" si="10"/>
        <v>14.061333333333332</v>
      </c>
      <c r="AB661" s="12">
        <v>20</v>
      </c>
      <c r="AC661" s="12">
        <v>1.05</v>
      </c>
      <c r="AD661" s="11"/>
      <c r="AE661" s="11"/>
      <c r="AF661" s="11"/>
      <c r="AG661" s="11"/>
    </row>
    <row r="662" spans="1:33" x14ac:dyDescent="0.45">
      <c r="A662" t="s">
        <v>53</v>
      </c>
      <c r="B662" t="s">
        <v>25</v>
      </c>
      <c r="C662" t="s">
        <v>78</v>
      </c>
      <c r="D662">
        <v>830</v>
      </c>
      <c r="E662" s="12">
        <v>20000</v>
      </c>
      <c r="F662" s="12">
        <v>18678</v>
      </c>
      <c r="G662" s="12">
        <v>118066</v>
      </c>
      <c r="H662" s="12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3" t="str">
        <f>VLOOKUP(C662,[1]Sheet1!$B:$D,3,FALSE)</f>
        <v>Delist</v>
      </c>
      <c r="Z662">
        <f>IFERROR(VLOOKUP(C662,[2]!LTP,2,FALSE),0)</f>
        <v>0</v>
      </c>
      <c r="AA662" s="12">
        <f t="shared" si="10"/>
        <v>0</v>
      </c>
      <c r="AB662" s="12">
        <v>20.125</v>
      </c>
      <c r="AC662" s="12">
        <v>0</v>
      </c>
      <c r="AD662" s="11"/>
      <c r="AE662" s="11"/>
      <c r="AF662" s="11"/>
      <c r="AG662" s="11"/>
    </row>
    <row r="663" spans="1:33" x14ac:dyDescent="0.45">
      <c r="A663" t="s">
        <v>53</v>
      </c>
      <c r="B663" t="s">
        <v>25</v>
      </c>
      <c r="C663" t="s">
        <v>79</v>
      </c>
      <c r="D663">
        <v>1609</v>
      </c>
      <c r="E663" s="12">
        <v>65398</v>
      </c>
      <c r="F663" s="12">
        <v>27917</v>
      </c>
      <c r="G663" s="12">
        <v>184373</v>
      </c>
      <c r="H663" s="12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3" t="str">
        <f>VLOOKUP(C663,[1]Sheet1!$B:$D,3,FALSE)</f>
        <v>Delist</v>
      </c>
      <c r="Z663">
        <f>IFERROR(VLOOKUP(C663,[2]!LTP,2,FALSE),0)</f>
        <v>0</v>
      </c>
      <c r="AA663" s="12">
        <f t="shared" si="10"/>
        <v>0</v>
      </c>
      <c r="AB663" s="12">
        <v>20</v>
      </c>
      <c r="AC663" s="12">
        <v>1.052</v>
      </c>
      <c r="AD663" s="11"/>
      <c r="AE663" s="11"/>
      <c r="AF663" s="11"/>
      <c r="AG663" s="11"/>
    </row>
    <row r="664" spans="1:33" x14ac:dyDescent="0.45">
      <c r="A664" t="s">
        <v>53</v>
      </c>
      <c r="B664" t="s">
        <v>25</v>
      </c>
      <c r="C664" t="s">
        <v>80</v>
      </c>
      <c r="D664">
        <v>1060</v>
      </c>
      <c r="E664" s="12">
        <v>161000</v>
      </c>
      <c r="F664" s="12">
        <v>24867</v>
      </c>
      <c r="G664" s="12">
        <v>96006</v>
      </c>
      <c r="H664" s="12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3" t="str">
        <f>VLOOKUP(C664,[1]Sheet1!$B:$D,3,FALSE)</f>
        <v>Micro Low</v>
      </c>
      <c r="Z664">
        <f>IFERROR(VLOOKUP(C664,[2]!LTP,2,FALSE),0)</f>
        <v>0</v>
      </c>
      <c r="AA664" s="12">
        <f t="shared" si="10"/>
        <v>0</v>
      </c>
      <c r="AB664" s="12">
        <v>10</v>
      </c>
      <c r="AC664" s="12">
        <v>5</v>
      </c>
      <c r="AD664" s="11"/>
      <c r="AE664" s="11"/>
      <c r="AF664" s="11"/>
      <c r="AG664" s="11"/>
    </row>
    <row r="665" spans="1:33" x14ac:dyDescent="0.45">
      <c r="A665" t="s">
        <v>53</v>
      </c>
      <c r="B665" t="s">
        <v>25</v>
      </c>
      <c r="C665" t="s">
        <v>81</v>
      </c>
      <c r="D665">
        <v>590.29999999999995</v>
      </c>
      <c r="E665" s="12">
        <v>100000</v>
      </c>
      <c r="F665" s="12">
        <v>35346</v>
      </c>
      <c r="G665" s="12">
        <v>0</v>
      </c>
      <c r="H665" s="12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3" t="str">
        <f>VLOOKUP(C665,[1]Sheet1!$B:$D,3,FALSE)</f>
        <v>Microfinance</v>
      </c>
      <c r="Z665">
        <f>IFERROR(VLOOKUP(C665,[2]!LTP,2,FALSE),0)</f>
        <v>628.29999999999995</v>
      </c>
      <c r="AA665" s="12">
        <f t="shared" si="10"/>
        <v>28.559090909090909</v>
      </c>
      <c r="AB665" s="12">
        <v>13</v>
      </c>
      <c r="AC665" s="12">
        <v>0.68</v>
      </c>
      <c r="AD665" s="11"/>
      <c r="AE665" s="11"/>
      <c r="AF665" s="11"/>
      <c r="AG665" s="11"/>
    </row>
    <row r="666" spans="1:33" x14ac:dyDescent="0.45">
      <c r="A666" t="s">
        <v>53</v>
      </c>
      <c r="B666" t="s">
        <v>25</v>
      </c>
      <c r="C666" t="s">
        <v>82</v>
      </c>
      <c r="D666">
        <v>837</v>
      </c>
      <c r="E666" s="12">
        <v>93173</v>
      </c>
      <c r="F666" s="12">
        <v>42267</v>
      </c>
      <c r="G666" s="12">
        <v>279210</v>
      </c>
      <c r="H666" s="12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3" t="str">
        <f>VLOOKUP(C666,[1]Sheet1!$B:$D,3,FALSE)</f>
        <v>Microfinance</v>
      </c>
      <c r="Z666">
        <f>IFERROR(VLOOKUP(C666,[2]!LTP,2,FALSE),0)</f>
        <v>670</v>
      </c>
      <c r="AA666" s="12">
        <f t="shared" si="10"/>
        <v>14.888888888888889</v>
      </c>
      <c r="AB666" s="12">
        <v>25</v>
      </c>
      <c r="AC666" s="12">
        <v>1.3158000000000001</v>
      </c>
      <c r="AD666" s="11"/>
      <c r="AE666" s="11"/>
      <c r="AF666" s="11"/>
      <c r="AG666" s="11"/>
    </row>
    <row r="667" spans="1:33" x14ac:dyDescent="0.45">
      <c r="A667" t="s">
        <v>53</v>
      </c>
      <c r="B667" t="s">
        <v>25</v>
      </c>
      <c r="C667" t="s">
        <v>83</v>
      </c>
      <c r="D667">
        <v>927</v>
      </c>
      <c r="E667" s="12">
        <v>220000</v>
      </c>
      <c r="F667" s="12">
        <v>123289</v>
      </c>
      <c r="G667" s="12">
        <v>353764</v>
      </c>
      <c r="H667" s="12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3" t="str">
        <f>VLOOKUP(C667,[1]Sheet1!$B:$D,3,FALSE)</f>
        <v>Microfinance</v>
      </c>
      <c r="Z667">
        <f>IFERROR(VLOOKUP(C667,[2]!LTP,2,FALSE),0)</f>
        <v>677</v>
      </c>
      <c r="AA667" s="12">
        <f t="shared" si="10"/>
        <v>16.11904761904762</v>
      </c>
      <c r="AB667" s="12">
        <v>30</v>
      </c>
      <c r="AC667" s="12">
        <v>12.105</v>
      </c>
      <c r="AD667" s="11"/>
      <c r="AE667" s="11"/>
      <c r="AF667" s="11"/>
      <c r="AG667" s="11"/>
    </row>
    <row r="668" spans="1:33" x14ac:dyDescent="0.45">
      <c r="A668" t="s">
        <v>53</v>
      </c>
      <c r="B668" t="s">
        <v>25</v>
      </c>
      <c r="C668" t="s">
        <v>84</v>
      </c>
      <c r="D668">
        <v>2058.3000000000002</v>
      </c>
      <c r="E668" s="12">
        <v>100000</v>
      </c>
      <c r="F668" s="12">
        <v>85931</v>
      </c>
      <c r="G668" s="12">
        <v>176492</v>
      </c>
      <c r="H668" s="12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3" t="str">
        <f>VLOOKUP(C668,[1]Sheet1!$B:$D,3,FALSE)</f>
        <v>Microfinance</v>
      </c>
      <c r="Z668">
        <f>IFERROR(VLOOKUP(C668,[2]!LTP,2,FALSE),0)</f>
        <v>0</v>
      </c>
      <c r="AA668" s="12">
        <f t="shared" si="10"/>
        <v>0</v>
      </c>
      <c r="AB668" s="12">
        <v>20</v>
      </c>
      <c r="AC668" s="12">
        <v>15</v>
      </c>
      <c r="AD668" s="11"/>
      <c r="AE668" s="11"/>
      <c r="AF668" s="11"/>
      <c r="AG668" s="11"/>
    </row>
    <row r="669" spans="1:33" x14ac:dyDescent="0.45">
      <c r="A669" t="s">
        <v>53</v>
      </c>
      <c r="B669" t="s">
        <v>25</v>
      </c>
      <c r="C669" t="s">
        <v>85</v>
      </c>
      <c r="D669">
        <v>1713</v>
      </c>
      <c r="E669" s="12">
        <v>40000</v>
      </c>
      <c r="F669" s="12">
        <v>32354</v>
      </c>
      <c r="G669" s="12">
        <v>186954</v>
      </c>
      <c r="H669" s="12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3" t="str">
        <f>VLOOKUP(C669,[1]Sheet1!$B:$D,3,FALSE)</f>
        <v>Delist</v>
      </c>
      <c r="Z669">
        <f>IFERROR(VLOOKUP(C669,[2]!LTP,2,FALSE),0)</f>
        <v>0</v>
      </c>
      <c r="AA669" s="12">
        <f t="shared" si="10"/>
        <v>0</v>
      </c>
      <c r="AB669" s="12">
        <v>19</v>
      </c>
      <c r="AC669" s="12">
        <v>1</v>
      </c>
      <c r="AD669" s="11"/>
      <c r="AE669" s="11"/>
      <c r="AF669" s="11"/>
      <c r="AG669" s="11"/>
    </row>
    <row r="670" spans="1:33" x14ac:dyDescent="0.45">
      <c r="A670" t="s">
        <v>53</v>
      </c>
      <c r="B670" t="s">
        <v>25</v>
      </c>
      <c r="C670" t="s">
        <v>86</v>
      </c>
      <c r="D670">
        <v>825</v>
      </c>
      <c r="E670" s="12">
        <v>100000</v>
      </c>
      <c r="F670" s="12">
        <v>7129</v>
      </c>
      <c r="G670" s="12">
        <v>77164</v>
      </c>
      <c r="H670" s="12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3" t="str">
        <f>VLOOKUP(C670,[1]Sheet1!$B:$D,3,FALSE)</f>
        <v>Micro Low</v>
      </c>
      <c r="Z670">
        <f>IFERROR(VLOOKUP(C670,[2]!LTP,2,FALSE),0)</f>
        <v>771</v>
      </c>
      <c r="AA670" s="12">
        <f t="shared" si="10"/>
        <v>110.14285714285714</v>
      </c>
      <c r="AB670" s="12">
        <v>4.5</v>
      </c>
      <c r="AC670" s="12">
        <v>0.23</v>
      </c>
      <c r="AD670" s="11"/>
      <c r="AE670" s="11"/>
      <c r="AF670" s="11"/>
      <c r="AG670" s="11"/>
    </row>
    <row r="671" spans="1:33" x14ac:dyDescent="0.45">
      <c r="A671" t="s">
        <v>53</v>
      </c>
      <c r="B671" t="s">
        <v>25</v>
      </c>
      <c r="C671" t="s">
        <v>87</v>
      </c>
      <c r="D671">
        <v>2195</v>
      </c>
      <c r="E671" s="12">
        <v>140000</v>
      </c>
      <c r="F671" s="12">
        <v>495892</v>
      </c>
      <c r="G671" s="12">
        <v>2196812</v>
      </c>
      <c r="H671" s="12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3" t="str">
        <f>VLOOKUP(C671,[1]Sheet1!$B:$D,3,FALSE)</f>
        <v>Microfinance</v>
      </c>
      <c r="Z671">
        <f>IFERROR(VLOOKUP(C671,[2]!LTP,2,FALSE),0)</f>
        <v>1375</v>
      </c>
      <c r="AA671" s="12">
        <f t="shared" si="10"/>
        <v>6.5476190476190474</v>
      </c>
      <c r="AB671" s="12">
        <v>50</v>
      </c>
      <c r="AC671" s="12">
        <v>15</v>
      </c>
      <c r="AD671" s="11"/>
      <c r="AE671" s="11"/>
      <c r="AF671" s="11"/>
      <c r="AG671" s="11"/>
    </row>
    <row r="672" spans="1:33" x14ac:dyDescent="0.45">
      <c r="A672" t="s">
        <v>53</v>
      </c>
      <c r="B672" t="s">
        <v>25</v>
      </c>
      <c r="C672" t="s">
        <v>93</v>
      </c>
      <c r="D672">
        <v>945</v>
      </c>
      <c r="E672" s="12">
        <v>22120</v>
      </c>
      <c r="F672" s="12">
        <v>19751</v>
      </c>
      <c r="G672" s="12">
        <v>96200</v>
      </c>
      <c r="H672" s="12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3" t="str">
        <f>VLOOKUP(C672,[1]Sheet1!$B:$D,3,FALSE)</f>
        <v>Micro Low</v>
      </c>
      <c r="Z672">
        <f>IFERROR(VLOOKUP(C672,[2]!LTP,2,FALSE),0)</f>
        <v>720</v>
      </c>
      <c r="AA672" s="12">
        <f t="shared" si="10"/>
        <v>6.4864864864864868</v>
      </c>
      <c r="AB672" s="12">
        <v>20</v>
      </c>
      <c r="AC672" s="12">
        <v>11.58</v>
      </c>
      <c r="AD672" s="11"/>
      <c r="AE672" s="11"/>
      <c r="AF672" s="11"/>
      <c r="AG672" s="11"/>
    </row>
    <row r="673" spans="1:33" x14ac:dyDescent="0.45">
      <c r="A673" t="s">
        <v>53</v>
      </c>
      <c r="B673" t="s">
        <v>25</v>
      </c>
      <c r="C673" t="s">
        <v>88</v>
      </c>
      <c r="D673">
        <v>800</v>
      </c>
      <c r="E673" s="12">
        <v>70000</v>
      </c>
      <c r="F673" s="12">
        <v>18137</v>
      </c>
      <c r="G673" s="12">
        <v>213378</v>
      </c>
      <c r="H673" s="12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3" t="str">
        <f>VLOOKUP(C673,[1]Sheet1!$B:$D,3,FALSE)</f>
        <v>Delist</v>
      </c>
      <c r="Z673">
        <f>IFERROR(VLOOKUP(C673,[2]!LTP,2,FALSE),0)</f>
        <v>0</v>
      </c>
      <c r="AA673" s="12">
        <f t="shared" si="10"/>
        <v>0</v>
      </c>
      <c r="AB673" s="12">
        <v>15</v>
      </c>
      <c r="AC673" s="12">
        <v>0</v>
      </c>
      <c r="AD673" s="11"/>
      <c r="AE673" s="11"/>
      <c r="AF673" s="11"/>
      <c r="AG673" s="11"/>
    </row>
    <row r="674" spans="1:33" x14ac:dyDescent="0.45">
      <c r="A674" t="s">
        <v>53</v>
      </c>
      <c r="B674" t="s">
        <v>25</v>
      </c>
      <c r="C674" t="s">
        <v>94</v>
      </c>
      <c r="D674">
        <v>1223</v>
      </c>
      <c r="E674" s="12">
        <v>28000</v>
      </c>
      <c r="F674" s="12">
        <v>109877</v>
      </c>
      <c r="G674" s="12">
        <v>537059</v>
      </c>
      <c r="H674" s="12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3" t="str">
        <f>VLOOKUP(C674,[1]Sheet1!$B:$D,3,FALSE)</f>
        <v>Micro Low</v>
      </c>
      <c r="Z674">
        <f>IFERROR(VLOOKUP(C674,[2]!LTP,2,FALSE),0)</f>
        <v>875</v>
      </c>
      <c r="AA674" s="12">
        <f t="shared" si="10"/>
        <v>8.4134615384615383</v>
      </c>
      <c r="AB674" s="12">
        <v>50</v>
      </c>
      <c r="AC674" s="12">
        <v>10</v>
      </c>
      <c r="AD674" s="11"/>
      <c r="AE674" s="11"/>
      <c r="AF674" s="11"/>
      <c r="AG674" s="11"/>
    </row>
    <row r="675" spans="1:33" x14ac:dyDescent="0.45">
      <c r="A675" t="s">
        <v>53</v>
      </c>
      <c r="B675" t="s">
        <v>25</v>
      </c>
      <c r="C675" t="s">
        <v>89</v>
      </c>
      <c r="D675">
        <v>1381.8</v>
      </c>
      <c r="E675" s="12">
        <v>56500</v>
      </c>
      <c r="F675" s="12">
        <v>17473</v>
      </c>
      <c r="G675" s="12">
        <v>119248</v>
      </c>
      <c r="H675" s="12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3" t="str">
        <f>VLOOKUP(C675,[1]Sheet1!$B:$D,3,FALSE)</f>
        <v>Microfinance</v>
      </c>
      <c r="Z675">
        <f>IFERROR(VLOOKUP(C675,[2]!LTP,2,FALSE),0)</f>
        <v>1049.9000000000001</v>
      </c>
      <c r="AA675" s="12">
        <f t="shared" si="10"/>
        <v>41.996000000000002</v>
      </c>
      <c r="AB675" s="12">
        <v>20</v>
      </c>
      <c r="AC675" s="12">
        <v>1.05</v>
      </c>
      <c r="AD675" s="11"/>
      <c r="AE675" s="11"/>
      <c r="AF675" s="11"/>
      <c r="AG675" s="11"/>
    </row>
    <row r="676" spans="1:33" x14ac:dyDescent="0.45">
      <c r="A676" t="s">
        <v>53</v>
      </c>
      <c r="B676" t="s">
        <v>25</v>
      </c>
      <c r="C676" t="s">
        <v>90</v>
      </c>
      <c r="D676">
        <v>1605.1</v>
      </c>
      <c r="E676" s="12">
        <v>42000</v>
      </c>
      <c r="F676" s="12">
        <v>-1208</v>
      </c>
      <c r="G676" s="12">
        <v>16777</v>
      </c>
      <c r="H676" s="12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3" t="str">
        <f>VLOOKUP(C676,[1]Sheet1!$B:$D,3,FALSE)</f>
        <v>Delist</v>
      </c>
      <c r="Z676">
        <f>IFERROR(VLOOKUP(C676,[2]!LTP,2,FALSE),0)</f>
        <v>985</v>
      </c>
      <c r="AA676" s="12">
        <f t="shared" si="10"/>
        <v>140.71428571428572</v>
      </c>
      <c r="AB676" s="12">
        <v>0</v>
      </c>
      <c r="AC676" s="12">
        <v>0</v>
      </c>
      <c r="AD676" s="11"/>
      <c r="AE676" s="11"/>
      <c r="AF676" s="11"/>
      <c r="AG676" s="11"/>
    </row>
    <row r="677" spans="1:33" x14ac:dyDescent="0.45">
      <c r="A677" t="s">
        <v>53</v>
      </c>
      <c r="B677" t="s">
        <v>25</v>
      </c>
      <c r="C677" t="s">
        <v>91</v>
      </c>
      <c r="D677">
        <v>810</v>
      </c>
      <c r="E677" s="12">
        <v>557500</v>
      </c>
      <c r="F677" s="12">
        <v>192376</v>
      </c>
      <c r="G677" s="12">
        <v>2026942</v>
      </c>
      <c r="H677" s="12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3" t="str">
        <f>VLOOKUP(C677,[1]Sheet1!$B:$D,3,FALSE)</f>
        <v>Microfinance</v>
      </c>
      <c r="Z677">
        <f>IFERROR(VLOOKUP(C677,[2]!LTP,2,FALSE),0)</f>
        <v>614.29999999999995</v>
      </c>
      <c r="AA677" s="12">
        <f t="shared" si="10"/>
        <v>9.4507692307692306</v>
      </c>
      <c r="AB677" s="12">
        <v>0</v>
      </c>
      <c r="AC677" s="12">
        <v>0</v>
      </c>
      <c r="AD677" s="11"/>
      <c r="AE677" s="11"/>
      <c r="AF677" s="11"/>
      <c r="AG677" s="11"/>
    </row>
    <row r="678" spans="1:33" x14ac:dyDescent="0.45">
      <c r="A678" t="s">
        <v>53</v>
      </c>
      <c r="B678" t="s">
        <v>25</v>
      </c>
      <c r="C678" t="s">
        <v>95</v>
      </c>
      <c r="D678">
        <v>1305</v>
      </c>
      <c r="E678" s="12">
        <v>48274</v>
      </c>
      <c r="F678" s="12">
        <v>14448</v>
      </c>
      <c r="G678" s="12">
        <v>178549</v>
      </c>
      <c r="H678" s="12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3" t="str">
        <f>VLOOKUP(C678,[1]Sheet1!$B:$D,3,FALSE)</f>
        <v>Micro Low</v>
      </c>
      <c r="Z678">
        <f>IFERROR(VLOOKUP(C678,[2]!LTP,2,FALSE),0)</f>
        <v>970</v>
      </c>
      <c r="AA678" s="12">
        <f t="shared" si="10"/>
        <v>57.058823529411768</v>
      </c>
      <c r="AB678" s="12">
        <v>0</v>
      </c>
      <c r="AC678" s="12">
        <v>0</v>
      </c>
      <c r="AD678" s="11"/>
      <c r="AE678" s="11"/>
      <c r="AF678" s="11"/>
      <c r="AG678" s="11"/>
    </row>
    <row r="679" spans="1:33" x14ac:dyDescent="0.45">
      <c r="A679" t="s">
        <v>54</v>
      </c>
      <c r="B679" t="s">
        <v>25</v>
      </c>
      <c r="C679" t="s">
        <v>61</v>
      </c>
      <c r="D679">
        <v>1050.0999999999999</v>
      </c>
      <c r="E679" s="12">
        <v>834071</v>
      </c>
      <c r="F679" s="12">
        <v>822016</v>
      </c>
      <c r="G679" s="12">
        <v>8143602</v>
      </c>
      <c r="H679" s="12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3" t="str">
        <f>VLOOKUP(C679,[1]Sheet1!$B:$D,3,FALSE)</f>
        <v>Microfinance</v>
      </c>
      <c r="Z679">
        <f>IFERROR(VLOOKUP(C679,[2]!LTP,2,FALSE),0)</f>
        <v>1004</v>
      </c>
      <c r="AA679" s="12">
        <f t="shared" si="10"/>
        <v>14.140845070422536</v>
      </c>
      <c r="AB679" s="12">
        <v>19.89</v>
      </c>
      <c r="AC679" s="12">
        <v>25.11</v>
      </c>
      <c r="AD679" s="11"/>
      <c r="AE679" s="11"/>
      <c r="AF679" s="11"/>
      <c r="AG679" s="11"/>
    </row>
    <row r="680" spans="1:33" x14ac:dyDescent="0.45">
      <c r="A680" t="s">
        <v>54</v>
      </c>
      <c r="B680" t="s">
        <v>25</v>
      </c>
      <c r="C680" t="s">
        <v>62</v>
      </c>
      <c r="D680">
        <v>1053</v>
      </c>
      <c r="E680" s="12">
        <v>348197</v>
      </c>
      <c r="F680" s="12">
        <v>389664</v>
      </c>
      <c r="G680" s="12">
        <v>1530547</v>
      </c>
      <c r="H680" s="12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3" t="str">
        <f>VLOOKUP(C680,[1]Sheet1!$B:$D,3,FALSE)</f>
        <v>Microfinance</v>
      </c>
      <c r="Z680">
        <f>IFERROR(VLOOKUP(C680,[2]!LTP,2,FALSE),0)</f>
        <v>837</v>
      </c>
      <c r="AA680" s="12">
        <f t="shared" si="10"/>
        <v>10.4625</v>
      </c>
      <c r="AB680" s="12">
        <v>16</v>
      </c>
      <c r="AC680" s="12">
        <v>15</v>
      </c>
      <c r="AD680" s="11"/>
      <c r="AE680" s="11"/>
      <c r="AF680" s="11"/>
      <c r="AG680" s="11"/>
    </row>
    <row r="681" spans="1:33" x14ac:dyDescent="0.45">
      <c r="A681" t="s">
        <v>54</v>
      </c>
      <c r="B681" t="s">
        <v>25</v>
      </c>
      <c r="C681" t="s">
        <v>63</v>
      </c>
      <c r="D681">
        <v>682</v>
      </c>
      <c r="E681" s="12">
        <v>264563</v>
      </c>
      <c r="F681" s="12">
        <v>99834</v>
      </c>
      <c r="G681" s="12">
        <v>0</v>
      </c>
      <c r="H681" s="12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3" t="str">
        <f>VLOOKUP(C681,[1]Sheet1!$B:$D,3,FALSE)</f>
        <v>Microfinance</v>
      </c>
      <c r="Z681">
        <f>IFERROR(VLOOKUP(C681,[2]!LTP,2,FALSE),0)</f>
        <v>739.3</v>
      </c>
      <c r="AA681" s="12">
        <f t="shared" si="10"/>
        <v>25.493103448275861</v>
      </c>
      <c r="AB681" s="12">
        <v>15</v>
      </c>
      <c r="AC681" s="12">
        <v>0.79</v>
      </c>
      <c r="AD681" s="11"/>
      <c r="AE681" s="11"/>
      <c r="AF681" s="11"/>
      <c r="AG681" s="11"/>
    </row>
    <row r="682" spans="1:33" x14ac:dyDescent="0.45">
      <c r="A682" t="s">
        <v>54</v>
      </c>
      <c r="B682" t="s">
        <v>25</v>
      </c>
      <c r="C682" t="s">
        <v>64</v>
      </c>
      <c r="D682">
        <v>1202</v>
      </c>
      <c r="E682" s="12">
        <v>50000</v>
      </c>
      <c r="F682" s="12">
        <v>82236</v>
      </c>
      <c r="G682" s="12">
        <v>283219</v>
      </c>
      <c r="H682" s="12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3" t="str">
        <f>VLOOKUP(C682,[1]Sheet1!$B:$D,3,FALSE)</f>
        <v>Micro Low</v>
      </c>
      <c r="Z682">
        <f>IFERROR(VLOOKUP(C682,[2]!LTP,2,FALSE),0)</f>
        <v>750</v>
      </c>
      <c r="AA682" s="12">
        <f t="shared" si="10"/>
        <v>13.636363636363637</v>
      </c>
      <c r="AB682" s="12">
        <v>21.21</v>
      </c>
      <c r="AC682" s="12">
        <v>0</v>
      </c>
      <c r="AD682" s="11"/>
      <c r="AE682" s="11"/>
      <c r="AF682" s="11"/>
      <c r="AG682" s="11"/>
    </row>
    <row r="683" spans="1:33" x14ac:dyDescent="0.45">
      <c r="A683" t="s">
        <v>54</v>
      </c>
      <c r="B683" t="s">
        <v>25</v>
      </c>
      <c r="C683" t="s">
        <v>65</v>
      </c>
      <c r="D683">
        <v>965</v>
      </c>
      <c r="E683" s="12">
        <v>216000</v>
      </c>
      <c r="F683" s="12">
        <v>221887</v>
      </c>
      <c r="G683" s="12">
        <v>1031245</v>
      </c>
      <c r="H683" s="12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3" t="str">
        <f>VLOOKUP(C683,[1]Sheet1!$B:$D,3,FALSE)</f>
        <v>Microfinance</v>
      </c>
      <c r="Z683">
        <f>IFERROR(VLOOKUP(C683,[2]!LTP,2,FALSE),0)</f>
        <v>696</v>
      </c>
      <c r="AA683" s="12">
        <f t="shared" si="10"/>
        <v>14.204081632653061</v>
      </c>
      <c r="AB683" s="12">
        <v>13</v>
      </c>
      <c r="AC683" s="12">
        <v>7.68</v>
      </c>
      <c r="AD683" s="11"/>
      <c r="AE683" s="11"/>
      <c r="AF683" s="11"/>
      <c r="AG683" s="11"/>
    </row>
    <row r="684" spans="1:33" x14ac:dyDescent="0.45">
      <c r="A684" t="s">
        <v>54</v>
      </c>
      <c r="B684" t="s">
        <v>25</v>
      </c>
      <c r="C684" t="s">
        <v>66</v>
      </c>
      <c r="D684">
        <v>834</v>
      </c>
      <c r="E684" s="12">
        <v>20000</v>
      </c>
      <c r="F684" s="12">
        <v>18651</v>
      </c>
      <c r="G684" s="12">
        <v>51913</v>
      </c>
      <c r="H684" s="12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3" t="str">
        <f>VLOOKUP(C684,[1]Sheet1!$B:$D,3,FALSE)</f>
        <v>Delist</v>
      </c>
      <c r="Z684">
        <f>IFERROR(VLOOKUP(C684,[2]!LTP,2,FALSE),0)</f>
        <v>0</v>
      </c>
      <c r="AA684" s="12">
        <f t="shared" si="10"/>
        <v>0</v>
      </c>
      <c r="AB684" s="12">
        <v>20</v>
      </c>
      <c r="AC684" s="12">
        <v>1.0526</v>
      </c>
      <c r="AD684" s="11"/>
      <c r="AE684" s="11"/>
      <c r="AF684" s="11"/>
      <c r="AG684" s="11"/>
    </row>
    <row r="685" spans="1:33" x14ac:dyDescent="0.45">
      <c r="A685" t="s">
        <v>54</v>
      </c>
      <c r="B685" t="s">
        <v>25</v>
      </c>
      <c r="C685" t="s">
        <v>92</v>
      </c>
      <c r="D685">
        <v>1060</v>
      </c>
      <c r="E685" s="12">
        <v>600000</v>
      </c>
      <c r="F685" s="12">
        <v>942654</v>
      </c>
      <c r="G685" s="12">
        <v>5591037</v>
      </c>
      <c r="H685" s="12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3" t="str">
        <f>VLOOKUP(C685,[1]Sheet1!$B:$D,3,FALSE)</f>
        <v>Microfinance</v>
      </c>
      <c r="Z685">
        <f>IFERROR(VLOOKUP(C685,[2]!LTP,2,FALSE),0)</f>
        <v>764.8</v>
      </c>
      <c r="AA685" s="12">
        <f t="shared" si="10"/>
        <v>7.7252525252525244</v>
      </c>
      <c r="AB685" s="12">
        <v>66.67</v>
      </c>
      <c r="AC685" s="12">
        <v>14.04</v>
      </c>
      <c r="AD685" s="11"/>
      <c r="AE685" s="11"/>
      <c r="AF685" s="11"/>
      <c r="AG685" s="11"/>
    </row>
    <row r="686" spans="1:33" x14ac:dyDescent="0.45">
      <c r="A686" t="s">
        <v>54</v>
      </c>
      <c r="B686" t="s">
        <v>25</v>
      </c>
      <c r="C686" t="s">
        <v>67</v>
      </c>
      <c r="D686">
        <v>956.3</v>
      </c>
      <c r="E686" s="12">
        <v>692120</v>
      </c>
      <c r="F686" s="12">
        <v>1247279</v>
      </c>
      <c r="G686" s="12">
        <v>0</v>
      </c>
      <c r="H686" s="12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3" t="str">
        <f>VLOOKUP(C686,[1]Sheet1!$B:$D,3,FALSE)</f>
        <v>Microfinance</v>
      </c>
      <c r="Z686">
        <f>IFERROR(VLOOKUP(C686,[2]!LTP,2,FALSE),0)</f>
        <v>0</v>
      </c>
      <c r="AA686" s="12">
        <f t="shared" si="10"/>
        <v>0</v>
      </c>
      <c r="AB686" s="12">
        <v>5</v>
      </c>
      <c r="AC686" s="12">
        <v>15</v>
      </c>
      <c r="AD686" s="11"/>
      <c r="AE686" s="11"/>
      <c r="AF686" s="11"/>
      <c r="AG686" s="11"/>
    </row>
    <row r="687" spans="1:33" x14ac:dyDescent="0.45">
      <c r="A687" t="s">
        <v>54</v>
      </c>
      <c r="B687" t="s">
        <v>25</v>
      </c>
      <c r="C687" t="s">
        <v>68</v>
      </c>
      <c r="D687">
        <v>1129</v>
      </c>
      <c r="E687" s="12">
        <v>503062</v>
      </c>
      <c r="F687" s="12">
        <v>1038750</v>
      </c>
      <c r="G687" s="12">
        <v>0</v>
      </c>
      <c r="H687" s="12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3" t="str">
        <f>VLOOKUP(C687,[1]Sheet1!$B:$D,3,FALSE)</f>
        <v>Microfinance</v>
      </c>
      <c r="Z687">
        <f>IFERROR(VLOOKUP(C687,[2]!LTP,2,FALSE),0)</f>
        <v>0</v>
      </c>
      <c r="AA687" s="12">
        <f t="shared" si="10"/>
        <v>0</v>
      </c>
      <c r="AB687" s="12">
        <v>25</v>
      </c>
      <c r="AC687" s="12">
        <v>1.3160000000000001</v>
      </c>
      <c r="AD687" s="11"/>
      <c r="AE687" s="11"/>
      <c r="AF687" s="11"/>
      <c r="AG687" s="11"/>
    </row>
    <row r="688" spans="1:33" x14ac:dyDescent="0.45">
      <c r="A688" t="s">
        <v>54</v>
      </c>
      <c r="B688" t="s">
        <v>25</v>
      </c>
      <c r="C688" t="s">
        <v>69</v>
      </c>
      <c r="D688">
        <v>905</v>
      </c>
      <c r="E688" s="12">
        <v>69999</v>
      </c>
      <c r="F688" s="12">
        <v>39884</v>
      </c>
      <c r="G688" s="12">
        <v>411880</v>
      </c>
      <c r="H688" s="12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3" t="str">
        <f>VLOOKUP(C688,[1]Sheet1!$B:$D,3,FALSE)</f>
        <v>Microfinance</v>
      </c>
      <c r="Z688">
        <f>IFERROR(VLOOKUP(C688,[2]!LTP,2,FALSE),0)</f>
        <v>730</v>
      </c>
      <c r="AA688" s="12">
        <f t="shared" si="10"/>
        <v>18.717948717948719</v>
      </c>
      <c r="AB688" s="12">
        <v>16.66</v>
      </c>
      <c r="AC688" s="12">
        <v>0.88</v>
      </c>
      <c r="AD688" s="11"/>
      <c r="AE688" s="11"/>
      <c r="AF688" s="11"/>
      <c r="AG688" s="11"/>
    </row>
    <row r="689" spans="1:33" x14ac:dyDescent="0.45">
      <c r="A689" t="s">
        <v>54</v>
      </c>
      <c r="B689" t="s">
        <v>25</v>
      </c>
      <c r="C689" t="s">
        <v>70</v>
      </c>
      <c r="D689">
        <v>975</v>
      </c>
      <c r="E689" s="12">
        <v>72500</v>
      </c>
      <c r="F689" s="12">
        <v>69494</v>
      </c>
      <c r="G689" s="12">
        <v>425358</v>
      </c>
      <c r="H689" s="12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3" t="str">
        <f>VLOOKUP(C689,[1]Sheet1!$B:$D,3,FALSE)</f>
        <v>Micro Low</v>
      </c>
      <c r="Z689">
        <f>IFERROR(VLOOKUP(C689,[2]!LTP,2,FALSE),0)</f>
        <v>0</v>
      </c>
      <c r="AA689" s="12">
        <f t="shared" si="10"/>
        <v>0</v>
      </c>
      <c r="AB689" s="12">
        <v>34.479999999999997</v>
      </c>
      <c r="AC689" s="12">
        <v>10.52</v>
      </c>
      <c r="AD689" s="11"/>
      <c r="AE689" s="11"/>
      <c r="AF689" s="11"/>
      <c r="AG689" s="11"/>
    </row>
    <row r="690" spans="1:33" x14ac:dyDescent="0.45">
      <c r="A690" t="s">
        <v>54</v>
      </c>
      <c r="B690" t="s">
        <v>25</v>
      </c>
      <c r="C690" t="s">
        <v>71</v>
      </c>
      <c r="D690">
        <v>1120</v>
      </c>
      <c r="E690" s="12">
        <v>418963</v>
      </c>
      <c r="F690" s="12">
        <v>676154</v>
      </c>
      <c r="G690" s="12">
        <v>3879698</v>
      </c>
      <c r="H690" s="12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3" t="str">
        <f>VLOOKUP(C690,[1]Sheet1!$B:$D,3,FALSE)</f>
        <v>Microfinance</v>
      </c>
      <c r="Z690">
        <f>IFERROR(VLOOKUP(C690,[2]!LTP,2,FALSE),0)</f>
        <v>880</v>
      </c>
      <c r="AA690" s="12">
        <f t="shared" si="10"/>
        <v>13.538461538461538</v>
      </c>
      <c r="AB690" s="12">
        <v>20</v>
      </c>
      <c r="AC690" s="12">
        <v>11.57</v>
      </c>
      <c r="AD690" s="11"/>
      <c r="AE690" s="11"/>
      <c r="AF690" s="11"/>
      <c r="AG690" s="11"/>
    </row>
    <row r="691" spans="1:33" x14ac:dyDescent="0.45">
      <c r="A691" t="s">
        <v>54</v>
      </c>
      <c r="B691" t="s">
        <v>25</v>
      </c>
      <c r="C691" t="s">
        <v>72</v>
      </c>
      <c r="D691">
        <v>1474.9</v>
      </c>
      <c r="E691" s="12">
        <v>57372</v>
      </c>
      <c r="F691" s="12">
        <v>14472</v>
      </c>
      <c r="G691" s="12">
        <v>101580</v>
      </c>
      <c r="H691" s="12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3" t="str">
        <f>VLOOKUP(C691,[1]Sheet1!$B:$D,3,FALSE)</f>
        <v>Micro Low</v>
      </c>
      <c r="Z691">
        <f>IFERROR(VLOOKUP(C691,[2]!LTP,2,FALSE),0)</f>
        <v>1015</v>
      </c>
      <c r="AA691" s="12">
        <f t="shared" si="10"/>
        <v>63.4375</v>
      </c>
      <c r="AB691" s="12">
        <v>15</v>
      </c>
      <c r="AC691" s="12">
        <v>0.78</v>
      </c>
      <c r="AD691" s="11"/>
      <c r="AE691" s="11"/>
      <c r="AF691" s="11"/>
      <c r="AG691" s="11"/>
    </row>
    <row r="692" spans="1:33" x14ac:dyDescent="0.45">
      <c r="A692" t="s">
        <v>54</v>
      </c>
      <c r="B692" t="s">
        <v>25</v>
      </c>
      <c r="C692" t="s">
        <v>73</v>
      </c>
      <c r="D692">
        <v>588</v>
      </c>
      <c r="E692" s="12">
        <v>50453</v>
      </c>
      <c r="F692" s="12">
        <v>63346</v>
      </c>
      <c r="G692" s="12">
        <v>152933</v>
      </c>
      <c r="H692" s="12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3" t="str">
        <f>VLOOKUP(C692,[1]Sheet1!$B:$D,3,FALSE)</f>
        <v>Delist</v>
      </c>
      <c r="Z692">
        <f>IFERROR(VLOOKUP(C692,[2]!LTP,2,FALSE),0)</f>
        <v>0</v>
      </c>
      <c r="AA692" s="12">
        <f t="shared" si="10"/>
        <v>0</v>
      </c>
      <c r="AB692" s="12">
        <v>45.6</v>
      </c>
      <c r="AC692" s="12">
        <v>2.4</v>
      </c>
      <c r="AD692" s="11"/>
      <c r="AE692" s="11"/>
      <c r="AF692" s="11"/>
      <c r="AG692" s="11"/>
    </row>
    <row r="693" spans="1:33" x14ac:dyDescent="0.45">
      <c r="A693" t="s">
        <v>54</v>
      </c>
      <c r="B693" t="s">
        <v>25</v>
      </c>
      <c r="C693" t="s">
        <v>74</v>
      </c>
      <c r="D693">
        <v>1270</v>
      </c>
      <c r="E693" s="12">
        <v>220000</v>
      </c>
      <c r="F693" s="12">
        <v>140771</v>
      </c>
      <c r="G693" s="12">
        <v>580179</v>
      </c>
      <c r="H693" s="12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3" t="str">
        <f>VLOOKUP(C693,[1]Sheet1!$B:$D,3,FALSE)</f>
        <v>Micro Low</v>
      </c>
      <c r="Z693">
        <f>IFERROR(VLOOKUP(C693,[2]!LTP,2,FALSE),0)</f>
        <v>897.6</v>
      </c>
      <c r="AA693" s="12">
        <f t="shared" si="10"/>
        <v>19.097872340425532</v>
      </c>
      <c r="AB693" s="12">
        <v>10</v>
      </c>
      <c r="AC693" s="12">
        <v>16.32</v>
      </c>
      <c r="AD693" s="11"/>
      <c r="AE693" s="11"/>
      <c r="AF693" s="11"/>
      <c r="AG693" s="11"/>
    </row>
    <row r="694" spans="1:33" x14ac:dyDescent="0.45">
      <c r="A694" t="s">
        <v>54</v>
      </c>
      <c r="B694" t="s">
        <v>25</v>
      </c>
      <c r="C694" t="s">
        <v>75</v>
      </c>
      <c r="D694">
        <v>1130</v>
      </c>
      <c r="E694" s="12">
        <v>30000</v>
      </c>
      <c r="F694" s="12">
        <v>30844</v>
      </c>
      <c r="G694" s="12">
        <v>165987</v>
      </c>
      <c r="H694" s="12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3" t="str">
        <f>VLOOKUP(C694,[1]Sheet1!$B:$D,3,FALSE)</f>
        <v>Microfinance</v>
      </c>
      <c r="Z694">
        <f>IFERROR(VLOOKUP(C694,[2]!LTP,2,FALSE),0)</f>
        <v>730</v>
      </c>
      <c r="AA694" s="12">
        <f t="shared" si="10"/>
        <v>13.518518518518519</v>
      </c>
      <c r="AB694" s="12">
        <v>30.8</v>
      </c>
      <c r="AC694" s="12">
        <v>0</v>
      </c>
      <c r="AD694" s="11"/>
      <c r="AE694" s="11"/>
      <c r="AF694" s="11"/>
      <c r="AG694" s="11"/>
    </row>
    <row r="695" spans="1:33" x14ac:dyDescent="0.45">
      <c r="A695" t="s">
        <v>54</v>
      </c>
      <c r="B695" t="s">
        <v>25</v>
      </c>
      <c r="C695" t="s">
        <v>76</v>
      </c>
      <c r="D695">
        <v>1259</v>
      </c>
      <c r="E695" s="12">
        <v>121000</v>
      </c>
      <c r="F695" s="12">
        <v>11727</v>
      </c>
      <c r="G695" s="12">
        <v>62153</v>
      </c>
      <c r="H695" s="12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3" t="str">
        <f>VLOOKUP(C695,[1]Sheet1!$B:$D,3,FALSE)</f>
        <v>Delist</v>
      </c>
      <c r="Z695">
        <f>IFERROR(VLOOKUP(C695,[2]!LTP,2,FALSE),0)</f>
        <v>0</v>
      </c>
      <c r="AA695" s="12">
        <f t="shared" si="10"/>
        <v>0</v>
      </c>
      <c r="AB695" s="12">
        <v>0</v>
      </c>
      <c r="AC695" s="12">
        <v>5</v>
      </c>
      <c r="AD695" s="11"/>
      <c r="AE695" s="11"/>
      <c r="AF695" s="11"/>
      <c r="AG695" s="11"/>
    </row>
    <row r="696" spans="1:33" x14ac:dyDescent="0.45">
      <c r="A696" t="s">
        <v>54</v>
      </c>
      <c r="B696" t="s">
        <v>25</v>
      </c>
      <c r="C696" t="s">
        <v>77</v>
      </c>
      <c r="D696">
        <v>1950</v>
      </c>
      <c r="E696" s="12">
        <v>24000</v>
      </c>
      <c r="F696" s="12">
        <v>31204</v>
      </c>
      <c r="G696" s="12">
        <v>122970</v>
      </c>
      <c r="H696" s="12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3" t="str">
        <f>VLOOKUP(C696,[1]Sheet1!$B:$D,3,FALSE)</f>
        <v>Micro Low</v>
      </c>
      <c r="Z696">
        <f>IFERROR(VLOOKUP(C696,[2]!LTP,2,FALSE),0)</f>
        <v>1054.5999999999999</v>
      </c>
      <c r="AA696" s="12">
        <f t="shared" si="10"/>
        <v>15.508823529411764</v>
      </c>
      <c r="AB696" s="12">
        <v>20</v>
      </c>
      <c r="AC696" s="12">
        <v>1.05</v>
      </c>
      <c r="AD696" s="11"/>
      <c r="AE696" s="11"/>
      <c r="AF696" s="11"/>
      <c r="AG696" s="11"/>
    </row>
    <row r="697" spans="1:33" x14ac:dyDescent="0.45">
      <c r="A697" t="s">
        <v>54</v>
      </c>
      <c r="B697" t="s">
        <v>25</v>
      </c>
      <c r="C697" t="s">
        <v>78</v>
      </c>
      <c r="D697">
        <v>830</v>
      </c>
      <c r="E697" s="12">
        <v>32200</v>
      </c>
      <c r="F697" s="12">
        <v>26766</v>
      </c>
      <c r="G697" s="12">
        <v>133715</v>
      </c>
      <c r="H697" s="12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3" t="str">
        <f>VLOOKUP(C697,[1]Sheet1!$B:$D,3,FALSE)</f>
        <v>Delist</v>
      </c>
      <c r="Z697">
        <f>IFERROR(VLOOKUP(C697,[2]!LTP,2,FALSE),0)</f>
        <v>0</v>
      </c>
      <c r="AA697" s="12">
        <f t="shared" si="10"/>
        <v>0</v>
      </c>
      <c r="AB697" s="12">
        <v>20.125</v>
      </c>
      <c r="AC697" s="12">
        <v>0</v>
      </c>
      <c r="AD697" s="11"/>
      <c r="AE697" s="11"/>
      <c r="AF697" s="11"/>
      <c r="AG697" s="11"/>
    </row>
    <row r="698" spans="1:33" x14ac:dyDescent="0.45">
      <c r="A698" t="s">
        <v>54</v>
      </c>
      <c r="B698" t="s">
        <v>25</v>
      </c>
      <c r="C698" t="s">
        <v>79</v>
      </c>
      <c r="D698">
        <v>1609</v>
      </c>
      <c r="E698" s="12">
        <v>64800</v>
      </c>
      <c r="F698" s="12">
        <v>33517</v>
      </c>
      <c r="G698" s="12">
        <v>219269</v>
      </c>
      <c r="H698" s="12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3" t="str">
        <f>VLOOKUP(C698,[1]Sheet1!$B:$D,3,FALSE)</f>
        <v>Delist</v>
      </c>
      <c r="Z698">
        <f>IFERROR(VLOOKUP(C698,[2]!LTP,2,FALSE),0)</f>
        <v>0</v>
      </c>
      <c r="AA698" s="12">
        <f t="shared" si="10"/>
        <v>0</v>
      </c>
      <c r="AB698" s="12">
        <v>20</v>
      </c>
      <c r="AC698" s="12">
        <v>1.052</v>
      </c>
      <c r="AD698" s="11"/>
      <c r="AE698" s="11"/>
      <c r="AF698" s="11"/>
      <c r="AG698" s="11"/>
    </row>
    <row r="699" spans="1:33" x14ac:dyDescent="0.45">
      <c r="A699" t="s">
        <v>54</v>
      </c>
      <c r="B699" t="s">
        <v>25</v>
      </c>
      <c r="C699" t="s">
        <v>80</v>
      </c>
      <c r="D699">
        <v>1060</v>
      </c>
      <c r="E699" s="12">
        <v>161000</v>
      </c>
      <c r="F699" s="12">
        <v>31039</v>
      </c>
      <c r="G699" s="12">
        <v>120769</v>
      </c>
      <c r="H699" s="12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3" t="str">
        <f>VLOOKUP(C699,[1]Sheet1!$B:$D,3,FALSE)</f>
        <v>Micro Low</v>
      </c>
      <c r="Z699">
        <f>IFERROR(VLOOKUP(C699,[2]!LTP,2,FALSE),0)</f>
        <v>0</v>
      </c>
      <c r="AA699" s="12">
        <f t="shared" si="10"/>
        <v>0</v>
      </c>
      <c r="AB699" s="12">
        <v>10</v>
      </c>
      <c r="AC699" s="12">
        <v>5</v>
      </c>
      <c r="AD699" s="11"/>
      <c r="AE699" s="11"/>
      <c r="AF699" s="11"/>
      <c r="AG699" s="11"/>
    </row>
    <row r="700" spans="1:33" x14ac:dyDescent="0.45">
      <c r="A700" t="s">
        <v>54</v>
      </c>
      <c r="B700" t="s">
        <v>25</v>
      </c>
      <c r="C700" t="s">
        <v>81</v>
      </c>
      <c r="D700">
        <v>590.29999999999995</v>
      </c>
      <c r="E700" s="12">
        <v>115000</v>
      </c>
      <c r="F700" s="12">
        <v>24925</v>
      </c>
      <c r="G700" s="12">
        <v>0</v>
      </c>
      <c r="H700" s="12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3" t="str">
        <f>VLOOKUP(C700,[1]Sheet1!$B:$D,3,FALSE)</f>
        <v>Microfinance</v>
      </c>
      <c r="Z700">
        <f>IFERROR(VLOOKUP(C700,[2]!LTP,2,FALSE),0)</f>
        <v>628.29999999999995</v>
      </c>
      <c r="AA700" s="12">
        <f t="shared" si="10"/>
        <v>34.905555555555551</v>
      </c>
      <c r="AB700" s="12">
        <v>13</v>
      </c>
      <c r="AC700" s="12">
        <v>0.68</v>
      </c>
      <c r="AD700" s="11"/>
      <c r="AE700" s="11"/>
      <c r="AF700" s="11"/>
      <c r="AG700" s="11"/>
    </row>
    <row r="701" spans="1:33" x14ac:dyDescent="0.45">
      <c r="A701" t="s">
        <v>54</v>
      </c>
      <c r="B701" t="s">
        <v>25</v>
      </c>
      <c r="C701" t="s">
        <v>82</v>
      </c>
      <c r="D701">
        <v>837</v>
      </c>
      <c r="E701" s="12">
        <v>112700</v>
      </c>
      <c r="F701" s="12">
        <v>56812</v>
      </c>
      <c r="G701" s="12">
        <v>404172</v>
      </c>
      <c r="H701" s="12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3" t="str">
        <f>VLOOKUP(C701,[1]Sheet1!$B:$D,3,FALSE)</f>
        <v>Microfinance</v>
      </c>
      <c r="Z701">
        <f>IFERROR(VLOOKUP(C701,[2]!LTP,2,FALSE),0)</f>
        <v>670</v>
      </c>
      <c r="AA701" s="12">
        <f t="shared" si="10"/>
        <v>15.952380952380953</v>
      </c>
      <c r="AB701" s="12">
        <v>25</v>
      </c>
      <c r="AC701" s="12">
        <v>1.3158000000000001</v>
      </c>
      <c r="AD701" s="11"/>
      <c r="AE701" s="11"/>
      <c r="AF701" s="11"/>
      <c r="AG701" s="11"/>
    </row>
    <row r="702" spans="1:33" x14ac:dyDescent="0.45">
      <c r="A702" t="s">
        <v>54</v>
      </c>
      <c r="B702" t="s">
        <v>25</v>
      </c>
      <c r="C702" t="s">
        <v>83</v>
      </c>
      <c r="D702">
        <v>927</v>
      </c>
      <c r="E702" s="12">
        <v>220000</v>
      </c>
      <c r="F702" s="12">
        <v>146187</v>
      </c>
      <c r="G702" s="12">
        <v>425543</v>
      </c>
      <c r="H702" s="12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3" t="str">
        <f>VLOOKUP(C702,[1]Sheet1!$B:$D,3,FALSE)</f>
        <v>Microfinance</v>
      </c>
      <c r="Z702">
        <f>IFERROR(VLOOKUP(C702,[2]!LTP,2,FALSE),0)</f>
        <v>677</v>
      </c>
      <c r="AA702" s="12">
        <f t="shared" si="10"/>
        <v>16.11904761904762</v>
      </c>
      <c r="AB702" s="12">
        <v>30</v>
      </c>
      <c r="AC702" s="12">
        <v>12.105</v>
      </c>
      <c r="AD702" s="11"/>
      <c r="AE702" s="11"/>
      <c r="AF702" s="11"/>
      <c r="AG702" s="11"/>
    </row>
    <row r="703" spans="1:33" x14ac:dyDescent="0.45">
      <c r="A703" t="s">
        <v>54</v>
      </c>
      <c r="B703" t="s">
        <v>25</v>
      </c>
      <c r="C703" t="s">
        <v>84</v>
      </c>
      <c r="D703">
        <v>2058.3000000000002</v>
      </c>
      <c r="E703" s="12">
        <v>100000</v>
      </c>
      <c r="F703" s="12">
        <v>104028</v>
      </c>
      <c r="G703" s="12">
        <v>243064</v>
      </c>
      <c r="H703" s="12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3" t="str">
        <f>VLOOKUP(C703,[1]Sheet1!$B:$D,3,FALSE)</f>
        <v>Microfinance</v>
      </c>
      <c r="Z703">
        <f>IFERROR(VLOOKUP(C703,[2]!LTP,2,FALSE),0)</f>
        <v>0</v>
      </c>
      <c r="AA703" s="12">
        <f t="shared" si="10"/>
        <v>0</v>
      </c>
      <c r="AB703" s="12">
        <v>20</v>
      </c>
      <c r="AC703" s="12">
        <v>15</v>
      </c>
      <c r="AD703" s="11"/>
      <c r="AE703" s="11"/>
      <c r="AF703" s="11"/>
      <c r="AG703" s="11"/>
    </row>
    <row r="704" spans="1:33" x14ac:dyDescent="0.45">
      <c r="A704" t="s">
        <v>54</v>
      </c>
      <c r="B704" t="s">
        <v>25</v>
      </c>
      <c r="C704" t="s">
        <v>85</v>
      </c>
      <c r="D704">
        <v>1713</v>
      </c>
      <c r="E704" s="12">
        <v>40000</v>
      </c>
      <c r="F704" s="12">
        <v>37899</v>
      </c>
      <c r="G704" s="12">
        <v>217071</v>
      </c>
      <c r="H704" s="12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3" t="str">
        <f>VLOOKUP(C704,[1]Sheet1!$B:$D,3,FALSE)</f>
        <v>Delist</v>
      </c>
      <c r="Z704">
        <f>IFERROR(VLOOKUP(C704,[2]!LTP,2,FALSE),0)</f>
        <v>0</v>
      </c>
      <c r="AA704" s="12">
        <f t="shared" si="10"/>
        <v>0</v>
      </c>
      <c r="AB704" s="12">
        <v>19</v>
      </c>
      <c r="AC704" s="12">
        <v>1</v>
      </c>
      <c r="AD704" s="11"/>
      <c r="AE704" s="11"/>
      <c r="AF704" s="11"/>
      <c r="AG704" s="11"/>
    </row>
    <row r="705" spans="1:33" x14ac:dyDescent="0.45">
      <c r="A705" t="s">
        <v>54</v>
      </c>
      <c r="B705" t="s">
        <v>25</v>
      </c>
      <c r="C705" t="s">
        <v>86</v>
      </c>
      <c r="D705">
        <v>825</v>
      </c>
      <c r="E705" s="12">
        <v>100000</v>
      </c>
      <c r="F705" s="12">
        <v>7129</v>
      </c>
      <c r="G705" s="12">
        <v>90424</v>
      </c>
      <c r="H705" s="12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3" t="str">
        <f>VLOOKUP(C705,[1]Sheet1!$B:$D,3,FALSE)</f>
        <v>Micro Low</v>
      </c>
      <c r="Z705">
        <f>IFERROR(VLOOKUP(C705,[2]!LTP,2,FALSE),0)</f>
        <v>771</v>
      </c>
      <c r="AA705" s="12">
        <f t="shared" si="10"/>
        <v>128.5</v>
      </c>
      <c r="AB705" s="12">
        <v>4.5</v>
      </c>
      <c r="AC705" s="12">
        <v>0.23</v>
      </c>
      <c r="AD705" s="11"/>
      <c r="AE705" s="11"/>
      <c r="AF705" s="11"/>
      <c r="AG705" s="11"/>
    </row>
    <row r="706" spans="1:33" x14ac:dyDescent="0.45">
      <c r="A706" t="s">
        <v>54</v>
      </c>
      <c r="B706" t="s">
        <v>25</v>
      </c>
      <c r="C706" t="s">
        <v>96</v>
      </c>
      <c r="D706">
        <v>1070</v>
      </c>
      <c r="E706" s="12">
        <v>70000</v>
      </c>
      <c r="F706" s="12">
        <v>-3903</v>
      </c>
      <c r="G706" s="12">
        <v>9104</v>
      </c>
      <c r="H706" s="12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3" t="str">
        <f>VLOOKUP(C706,[1]Sheet1!$B:$D,3,FALSE)</f>
        <v>Micro Low</v>
      </c>
      <c r="Z706">
        <f>IFERROR(VLOOKUP(C706,[2]!LTP,2,FALSE),0)</f>
        <v>735</v>
      </c>
      <c r="AA706" s="12">
        <f t="shared" si="10"/>
        <v>-105</v>
      </c>
      <c r="AB706" s="12">
        <v>0</v>
      </c>
      <c r="AC706" s="12">
        <v>0</v>
      </c>
      <c r="AD706" s="11"/>
      <c r="AE706" s="11"/>
      <c r="AF706" s="11"/>
      <c r="AG706" s="11"/>
    </row>
    <row r="707" spans="1:33" x14ac:dyDescent="0.45">
      <c r="A707" t="s">
        <v>54</v>
      </c>
      <c r="B707" t="s">
        <v>25</v>
      </c>
      <c r="C707" t="s">
        <v>87</v>
      </c>
      <c r="D707">
        <v>2195</v>
      </c>
      <c r="E707" s="12">
        <v>200000</v>
      </c>
      <c r="F707" s="12">
        <v>553767</v>
      </c>
      <c r="G707" s="12">
        <v>2399117</v>
      </c>
      <c r="H707" s="12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3" t="str">
        <f>VLOOKUP(C707,[1]Sheet1!$B:$D,3,FALSE)</f>
        <v>Microfinance</v>
      </c>
      <c r="Z707">
        <f>IFERROR(VLOOKUP(C707,[2]!LTP,2,FALSE),0)</f>
        <v>1375</v>
      </c>
      <c r="AA707" s="12">
        <f t="shared" ref="AA707:AA770" si="11">IFERROR(Z707/M707,0)</f>
        <v>10.110294117647058</v>
      </c>
      <c r="AB707" s="12">
        <v>50</v>
      </c>
      <c r="AC707" s="12">
        <v>15</v>
      </c>
      <c r="AD707" s="11"/>
      <c r="AE707" s="11"/>
      <c r="AF707" s="11"/>
      <c r="AG707" s="11"/>
    </row>
    <row r="708" spans="1:33" x14ac:dyDescent="0.45">
      <c r="A708" t="s">
        <v>54</v>
      </c>
      <c r="B708" t="s">
        <v>25</v>
      </c>
      <c r="C708" t="s">
        <v>93</v>
      </c>
      <c r="D708">
        <v>945</v>
      </c>
      <c r="E708" s="12">
        <v>31600</v>
      </c>
      <c r="F708" s="12">
        <v>1708</v>
      </c>
      <c r="G708" s="12">
        <v>116203</v>
      </c>
      <c r="H708" s="12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3" t="str">
        <f>VLOOKUP(C708,[1]Sheet1!$B:$D,3,FALSE)</f>
        <v>Micro Low</v>
      </c>
      <c r="Z708">
        <f>IFERROR(VLOOKUP(C708,[2]!LTP,2,FALSE),0)</f>
        <v>720</v>
      </c>
      <c r="AA708" s="12">
        <f t="shared" si="11"/>
        <v>10.285714285714286</v>
      </c>
      <c r="AB708" s="12">
        <v>20</v>
      </c>
      <c r="AC708" s="12">
        <v>11.58</v>
      </c>
      <c r="AD708" s="11"/>
      <c r="AE708" s="11"/>
      <c r="AF708" s="11"/>
      <c r="AG708" s="11"/>
    </row>
    <row r="709" spans="1:33" x14ac:dyDescent="0.45">
      <c r="A709" t="s">
        <v>54</v>
      </c>
      <c r="B709" t="s">
        <v>25</v>
      </c>
      <c r="C709" t="s">
        <v>88</v>
      </c>
      <c r="D709">
        <v>800</v>
      </c>
      <c r="E709" s="12">
        <v>70000</v>
      </c>
      <c r="F709" s="12">
        <v>26288</v>
      </c>
      <c r="G709" s="12">
        <v>270476</v>
      </c>
      <c r="H709" s="12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3" t="str">
        <f>VLOOKUP(C709,[1]Sheet1!$B:$D,3,FALSE)</f>
        <v>Delist</v>
      </c>
      <c r="Z709">
        <f>IFERROR(VLOOKUP(C709,[2]!LTP,2,FALSE),0)</f>
        <v>0</v>
      </c>
      <c r="AA709" s="12">
        <f t="shared" si="11"/>
        <v>0</v>
      </c>
      <c r="AB709" s="12">
        <v>15</v>
      </c>
      <c r="AC709" s="12">
        <v>0</v>
      </c>
      <c r="AD709" s="11"/>
      <c r="AE709" s="11"/>
      <c r="AF709" s="11"/>
      <c r="AG709" s="11"/>
    </row>
    <row r="710" spans="1:33" x14ac:dyDescent="0.45">
      <c r="A710" t="s">
        <v>54</v>
      </c>
      <c r="B710" t="s">
        <v>25</v>
      </c>
      <c r="C710" t="s">
        <v>94</v>
      </c>
      <c r="D710">
        <v>1223</v>
      </c>
      <c r="E710" s="12">
        <v>28000</v>
      </c>
      <c r="F710" s="12">
        <v>120755</v>
      </c>
      <c r="G710" s="12">
        <v>565003</v>
      </c>
      <c r="H710" s="12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3" t="str">
        <f>VLOOKUP(C710,[1]Sheet1!$B:$D,3,FALSE)</f>
        <v>Micro Low</v>
      </c>
      <c r="Z710">
        <f>IFERROR(VLOOKUP(C710,[2]!LTP,2,FALSE),0)</f>
        <v>875</v>
      </c>
      <c r="AA710" s="12">
        <f t="shared" si="11"/>
        <v>7.2314049586776861</v>
      </c>
      <c r="AB710" s="12">
        <v>50</v>
      </c>
      <c r="AC710" s="12">
        <v>10</v>
      </c>
      <c r="AD710" s="11"/>
      <c r="AE710" s="11"/>
      <c r="AF710" s="11"/>
      <c r="AG710" s="11"/>
    </row>
    <row r="711" spans="1:33" x14ac:dyDescent="0.45">
      <c r="A711" t="s">
        <v>54</v>
      </c>
      <c r="B711" t="s">
        <v>25</v>
      </c>
      <c r="C711" t="s">
        <v>89</v>
      </c>
      <c r="D711">
        <v>1381.8</v>
      </c>
      <c r="E711" s="12">
        <v>56500</v>
      </c>
      <c r="F711" s="12">
        <v>20453</v>
      </c>
      <c r="G711" s="12">
        <v>139454</v>
      </c>
      <c r="H711" s="12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3" t="str">
        <f>VLOOKUP(C711,[1]Sheet1!$B:$D,3,FALSE)</f>
        <v>Microfinance</v>
      </c>
      <c r="Z711">
        <f>IFERROR(VLOOKUP(C711,[2]!LTP,2,FALSE),0)</f>
        <v>1049.9000000000001</v>
      </c>
      <c r="AA711" s="12">
        <f t="shared" si="11"/>
        <v>43.745833333333337</v>
      </c>
      <c r="AB711" s="12">
        <v>20</v>
      </c>
      <c r="AC711" s="12">
        <v>1.05</v>
      </c>
      <c r="AD711" s="11"/>
      <c r="AE711" s="11"/>
      <c r="AF711" s="11"/>
      <c r="AG711" s="11"/>
    </row>
    <row r="712" spans="1:33" x14ac:dyDescent="0.45">
      <c r="A712" t="s">
        <v>54</v>
      </c>
      <c r="B712" t="s">
        <v>25</v>
      </c>
      <c r="C712" t="s">
        <v>90</v>
      </c>
      <c r="D712">
        <v>1605.1</v>
      </c>
      <c r="E712" s="12">
        <v>42000</v>
      </c>
      <c r="F712" s="12">
        <v>1072</v>
      </c>
      <c r="G712" s="12">
        <v>22793</v>
      </c>
      <c r="H712" s="12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3" t="str">
        <f>VLOOKUP(C712,[1]Sheet1!$B:$D,3,FALSE)</f>
        <v>Delist</v>
      </c>
      <c r="Z712">
        <f>IFERROR(VLOOKUP(C712,[2]!LTP,2,FALSE),0)</f>
        <v>985</v>
      </c>
      <c r="AA712" s="12">
        <f t="shared" si="11"/>
        <v>82.083333333333329</v>
      </c>
      <c r="AB712" s="12">
        <v>0</v>
      </c>
      <c r="AC712" s="12">
        <v>0</v>
      </c>
      <c r="AD712" s="11"/>
      <c r="AE712" s="11"/>
      <c r="AF712" s="11"/>
      <c r="AG712" s="11"/>
    </row>
    <row r="713" spans="1:33" x14ac:dyDescent="0.45">
      <c r="A713" t="s">
        <v>54</v>
      </c>
      <c r="B713" t="s">
        <v>25</v>
      </c>
      <c r="C713" t="s">
        <v>91</v>
      </c>
      <c r="D713">
        <v>810</v>
      </c>
      <c r="E713" s="12">
        <v>557500</v>
      </c>
      <c r="F713" s="12">
        <v>207714</v>
      </c>
      <c r="G713" s="12">
        <v>2145004</v>
      </c>
      <c r="H713" s="12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3" t="str">
        <f>VLOOKUP(C713,[1]Sheet1!$B:$D,3,FALSE)</f>
        <v>Microfinance</v>
      </c>
      <c r="Z713">
        <f>IFERROR(VLOOKUP(C713,[2]!LTP,2,FALSE),0)</f>
        <v>614.29999999999995</v>
      </c>
      <c r="AA713" s="12">
        <f t="shared" si="11"/>
        <v>13.070212765957447</v>
      </c>
      <c r="AB713" s="12">
        <v>0</v>
      </c>
      <c r="AC713" s="12">
        <v>0</v>
      </c>
      <c r="AD713" s="11"/>
      <c r="AE713" s="11"/>
      <c r="AF713" s="11"/>
      <c r="AG713" s="11"/>
    </row>
    <row r="714" spans="1:33" x14ac:dyDescent="0.45">
      <c r="A714" t="s">
        <v>54</v>
      </c>
      <c r="B714" t="s">
        <v>25</v>
      </c>
      <c r="C714" t="s">
        <v>97</v>
      </c>
      <c r="D714">
        <v>831</v>
      </c>
      <c r="E714" s="12">
        <v>17958</v>
      </c>
      <c r="F714" s="12">
        <v>783</v>
      </c>
      <c r="G714" s="12">
        <v>20668</v>
      </c>
      <c r="H714" s="12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3" t="str">
        <f>VLOOKUP(C714,[1]Sheet1!$B:$D,3,FALSE)</f>
        <v>Delist</v>
      </c>
      <c r="Z714">
        <f>IFERROR(VLOOKUP(C714,[2]!LTP,2,FALSE),0)</f>
        <v>0</v>
      </c>
      <c r="AA714" s="12">
        <f t="shared" si="11"/>
        <v>0</v>
      </c>
      <c r="AB714" s="12">
        <v>0</v>
      </c>
      <c r="AC714" s="12">
        <v>0</v>
      </c>
      <c r="AD714" s="11"/>
      <c r="AE714" s="11"/>
      <c r="AF714" s="11"/>
      <c r="AG714" s="11"/>
    </row>
    <row r="715" spans="1:33" x14ac:dyDescent="0.45">
      <c r="A715" t="s">
        <v>54</v>
      </c>
      <c r="B715" t="s">
        <v>25</v>
      </c>
      <c r="C715" t="s">
        <v>98</v>
      </c>
      <c r="D715">
        <v>1289</v>
      </c>
      <c r="E715" s="12">
        <v>30800</v>
      </c>
      <c r="F715" s="12">
        <v>13764</v>
      </c>
      <c r="G715" s="12">
        <v>116787</v>
      </c>
      <c r="H715" s="12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3" t="str">
        <f>VLOOKUP(C715,[1]Sheet1!$B:$D,3,FALSE)</f>
        <v>Micro Low</v>
      </c>
      <c r="Z715">
        <f>IFERROR(VLOOKUP(C715,[2]!LTP,2,FALSE),0)</f>
        <v>850</v>
      </c>
      <c r="AA715" s="12">
        <f t="shared" si="11"/>
        <v>12.318840579710145</v>
      </c>
      <c r="AB715" s="12">
        <v>0</v>
      </c>
      <c r="AC715" s="12">
        <v>0</v>
      </c>
      <c r="AD715" s="11"/>
      <c r="AE715" s="11"/>
      <c r="AF715" s="11"/>
      <c r="AG715" s="11"/>
    </row>
    <row r="716" spans="1:33" x14ac:dyDescent="0.45">
      <c r="A716" t="s">
        <v>55</v>
      </c>
      <c r="B716" t="s">
        <v>25</v>
      </c>
      <c r="C716" t="s">
        <v>61</v>
      </c>
      <c r="D716">
        <v>1045</v>
      </c>
      <c r="E716" s="12">
        <v>999967</v>
      </c>
      <c r="F716" s="12">
        <v>954691</v>
      </c>
      <c r="G716" s="12">
        <v>9068311</v>
      </c>
      <c r="H716" s="12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3" t="str">
        <f>VLOOKUP(C716,[1]Sheet1!$B:$D,3,FALSE)</f>
        <v>Microfinance</v>
      </c>
      <c r="Z716">
        <f>IFERROR(VLOOKUP(C716,[2]!LTP,2,FALSE),0)</f>
        <v>1004</v>
      </c>
      <c r="AA716" s="12">
        <f t="shared" si="11"/>
        <v>17.310344827586206</v>
      </c>
      <c r="AB716" s="12">
        <v>19.89</v>
      </c>
      <c r="AC716" s="12">
        <v>25.11</v>
      </c>
      <c r="AD716" s="11"/>
      <c r="AE716" s="11"/>
      <c r="AF716" s="11"/>
      <c r="AG716" s="11"/>
    </row>
    <row r="717" spans="1:33" x14ac:dyDescent="0.45">
      <c r="A717" t="s">
        <v>55</v>
      </c>
      <c r="B717" t="s">
        <v>25</v>
      </c>
      <c r="C717" t="s">
        <v>62</v>
      </c>
      <c r="D717">
        <v>1052</v>
      </c>
      <c r="E717" s="12">
        <v>606121</v>
      </c>
      <c r="F717" s="12">
        <v>451986</v>
      </c>
      <c r="G717" s="12">
        <v>1673627</v>
      </c>
      <c r="H717" s="12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3" t="str">
        <f>VLOOKUP(C717,[1]Sheet1!$B:$D,3,FALSE)</f>
        <v>Microfinance</v>
      </c>
      <c r="Z717">
        <f>IFERROR(VLOOKUP(C717,[2]!LTP,2,FALSE),0)</f>
        <v>837</v>
      </c>
      <c r="AA717" s="12">
        <f t="shared" si="11"/>
        <v>19.022727272727273</v>
      </c>
      <c r="AB717" s="12">
        <v>16</v>
      </c>
      <c r="AC717" s="12">
        <v>15</v>
      </c>
      <c r="AD717" s="11"/>
      <c r="AE717" s="11"/>
      <c r="AF717" s="11"/>
      <c r="AG717" s="11"/>
    </row>
    <row r="718" spans="1:33" x14ac:dyDescent="0.45">
      <c r="A718" t="s">
        <v>55</v>
      </c>
      <c r="B718" t="s">
        <v>25</v>
      </c>
      <c r="C718" t="s">
        <v>63</v>
      </c>
      <c r="D718">
        <v>682</v>
      </c>
      <c r="E718" s="12">
        <v>456263</v>
      </c>
      <c r="F718" s="12">
        <v>122534</v>
      </c>
      <c r="G718" s="12">
        <v>0</v>
      </c>
      <c r="H718" s="12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3" t="str">
        <f>VLOOKUP(C718,[1]Sheet1!$B:$D,3,FALSE)</f>
        <v>Microfinance</v>
      </c>
      <c r="Z718">
        <f>IFERROR(VLOOKUP(C718,[2]!LTP,2,FALSE),0)</f>
        <v>739.3</v>
      </c>
      <c r="AA718" s="12">
        <f t="shared" si="11"/>
        <v>41.072222222222223</v>
      </c>
      <c r="AB718" s="12">
        <v>15</v>
      </c>
      <c r="AC718" s="12">
        <v>0.79</v>
      </c>
      <c r="AD718" s="11"/>
      <c r="AE718" s="11"/>
      <c r="AF718" s="11"/>
      <c r="AG718" s="11"/>
    </row>
    <row r="719" spans="1:33" x14ac:dyDescent="0.45">
      <c r="A719" t="s">
        <v>55</v>
      </c>
      <c r="B719" t="s">
        <v>25</v>
      </c>
      <c r="C719" t="s">
        <v>64</v>
      </c>
      <c r="D719">
        <v>1202</v>
      </c>
      <c r="E719" s="12">
        <v>82500</v>
      </c>
      <c r="F719" s="12">
        <v>52738</v>
      </c>
      <c r="G719" s="12">
        <v>321576</v>
      </c>
      <c r="H719" s="12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3" t="str">
        <f>VLOOKUP(C719,[1]Sheet1!$B:$D,3,FALSE)</f>
        <v>Micro Low</v>
      </c>
      <c r="Z719">
        <f>IFERROR(VLOOKUP(C719,[2]!LTP,2,FALSE),0)</f>
        <v>750</v>
      </c>
      <c r="AA719" s="12">
        <f t="shared" si="11"/>
        <v>27.777777777777779</v>
      </c>
      <c r="AB719" s="12">
        <v>21.21</v>
      </c>
      <c r="AC719" s="12">
        <v>0</v>
      </c>
      <c r="AD719" s="11"/>
      <c r="AE719" s="11"/>
      <c r="AF719" s="11"/>
      <c r="AG719" s="11"/>
    </row>
    <row r="720" spans="1:33" x14ac:dyDescent="0.45">
      <c r="A720" t="s">
        <v>55</v>
      </c>
      <c r="B720" t="s">
        <v>25</v>
      </c>
      <c r="C720" t="s">
        <v>65</v>
      </c>
      <c r="D720">
        <v>965</v>
      </c>
      <c r="E720" s="12">
        <v>306000</v>
      </c>
      <c r="F720" s="12">
        <v>396638</v>
      </c>
      <c r="G720" s="12">
        <v>1138036</v>
      </c>
      <c r="H720" s="12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3" t="str">
        <f>VLOOKUP(C720,[1]Sheet1!$B:$D,3,FALSE)</f>
        <v>Microfinance</v>
      </c>
      <c r="Z720">
        <f>IFERROR(VLOOKUP(C720,[2]!LTP,2,FALSE),0)</f>
        <v>696</v>
      </c>
      <c r="AA720" s="12">
        <f t="shared" si="11"/>
        <v>22.451612903225808</v>
      </c>
      <c r="AB720" s="12">
        <v>13</v>
      </c>
      <c r="AC720" s="12">
        <v>7.68</v>
      </c>
      <c r="AD720" s="11"/>
      <c r="AE720" s="11"/>
      <c r="AF720" s="11"/>
      <c r="AG720" s="11"/>
    </row>
    <row r="721" spans="1:33" x14ac:dyDescent="0.45">
      <c r="A721" t="s">
        <v>55</v>
      </c>
      <c r="B721" t="s">
        <v>25</v>
      </c>
      <c r="C721" t="s">
        <v>66</v>
      </c>
      <c r="D721">
        <v>834</v>
      </c>
      <c r="E721" s="12">
        <v>20000</v>
      </c>
      <c r="F721" s="12">
        <v>19546</v>
      </c>
      <c r="G721" s="12">
        <v>52306</v>
      </c>
      <c r="H721" s="12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3" t="str">
        <f>VLOOKUP(C721,[1]Sheet1!$B:$D,3,FALSE)</f>
        <v>Delist</v>
      </c>
      <c r="Z721">
        <f>IFERROR(VLOOKUP(C721,[2]!LTP,2,FALSE),0)</f>
        <v>0</v>
      </c>
      <c r="AA721" s="12">
        <f t="shared" si="11"/>
        <v>0</v>
      </c>
      <c r="AB721" s="12">
        <v>20</v>
      </c>
      <c r="AC721" s="12">
        <v>1.0526</v>
      </c>
      <c r="AD721" s="11"/>
      <c r="AE721" s="11"/>
      <c r="AF721" s="11"/>
      <c r="AG721" s="11"/>
    </row>
    <row r="722" spans="1:33" x14ac:dyDescent="0.45">
      <c r="A722" t="s">
        <v>55</v>
      </c>
      <c r="B722" t="s">
        <v>25</v>
      </c>
      <c r="C722" t="s">
        <v>92</v>
      </c>
      <c r="D722">
        <v>1060</v>
      </c>
      <c r="E722" s="12">
        <v>600000</v>
      </c>
      <c r="F722" s="12">
        <v>1223712</v>
      </c>
      <c r="G722" s="12">
        <v>6230408</v>
      </c>
      <c r="H722" s="12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3" t="str">
        <f>VLOOKUP(C722,[1]Sheet1!$B:$D,3,FALSE)</f>
        <v>Microfinance</v>
      </c>
      <c r="Z722">
        <f>IFERROR(VLOOKUP(C722,[2]!LTP,2,FALSE),0)</f>
        <v>764.8</v>
      </c>
      <c r="AA722" s="12">
        <f t="shared" si="11"/>
        <v>7.8845360824742263</v>
      </c>
      <c r="AB722" s="12">
        <v>66.67</v>
      </c>
      <c r="AC722" s="12">
        <v>14.04</v>
      </c>
      <c r="AD722" s="11"/>
      <c r="AE722" s="11"/>
      <c r="AF722" s="11"/>
      <c r="AG722" s="11"/>
    </row>
    <row r="723" spans="1:33" x14ac:dyDescent="0.45">
      <c r="A723" t="s">
        <v>55</v>
      </c>
      <c r="B723" t="s">
        <v>25</v>
      </c>
      <c r="C723" t="s">
        <v>67</v>
      </c>
      <c r="D723">
        <v>956.3</v>
      </c>
      <c r="E723" s="12">
        <v>692120</v>
      </c>
      <c r="F723" s="12">
        <v>1315367</v>
      </c>
      <c r="G723" s="12">
        <v>0</v>
      </c>
      <c r="H723" s="12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3" t="str">
        <f>VLOOKUP(C723,[1]Sheet1!$B:$D,3,FALSE)</f>
        <v>Microfinance</v>
      </c>
      <c r="Z723">
        <f>IFERROR(VLOOKUP(C723,[2]!LTP,2,FALSE),0)</f>
        <v>0</v>
      </c>
      <c r="AA723" s="12">
        <f t="shared" si="11"/>
        <v>0</v>
      </c>
      <c r="AB723" s="12">
        <v>5</v>
      </c>
      <c r="AC723" s="12">
        <v>15</v>
      </c>
      <c r="AD723" s="11"/>
      <c r="AE723" s="11"/>
      <c r="AF723" s="11"/>
      <c r="AG723" s="11"/>
    </row>
    <row r="724" spans="1:33" x14ac:dyDescent="0.45">
      <c r="A724" t="s">
        <v>55</v>
      </c>
      <c r="B724" t="s">
        <v>25</v>
      </c>
      <c r="C724" t="s">
        <v>68</v>
      </c>
      <c r="D724">
        <v>1126</v>
      </c>
      <c r="E724" s="12">
        <v>503062</v>
      </c>
      <c r="F724" s="12">
        <v>1111010</v>
      </c>
      <c r="G724" s="12">
        <v>0</v>
      </c>
      <c r="H724" s="12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3" t="str">
        <f>VLOOKUP(C724,[1]Sheet1!$B:$D,3,FALSE)</f>
        <v>Microfinance</v>
      </c>
      <c r="Z724">
        <f>IFERROR(VLOOKUP(C724,[2]!LTP,2,FALSE),0)</f>
        <v>0</v>
      </c>
      <c r="AA724" s="12">
        <f t="shared" si="11"/>
        <v>0</v>
      </c>
      <c r="AB724" s="12">
        <v>25</v>
      </c>
      <c r="AC724" s="12">
        <v>1.3160000000000001</v>
      </c>
      <c r="AD724" s="11"/>
      <c r="AE724" s="11"/>
      <c r="AF724" s="11"/>
      <c r="AG724" s="11"/>
    </row>
    <row r="725" spans="1:33" x14ac:dyDescent="0.45">
      <c r="A725" t="s">
        <v>55</v>
      </c>
      <c r="B725" t="s">
        <v>25</v>
      </c>
      <c r="C725" t="s">
        <v>69</v>
      </c>
      <c r="D725">
        <v>905</v>
      </c>
      <c r="E725" s="12">
        <v>104998</v>
      </c>
      <c r="F725" s="12">
        <v>46267</v>
      </c>
      <c r="G725" s="12">
        <v>474621</v>
      </c>
      <c r="H725" s="12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3" t="str">
        <f>VLOOKUP(C725,[1]Sheet1!$B:$D,3,FALSE)</f>
        <v>Microfinance</v>
      </c>
      <c r="Z725">
        <f>IFERROR(VLOOKUP(C725,[2]!LTP,2,FALSE),0)</f>
        <v>730</v>
      </c>
      <c r="AA725" s="12">
        <f t="shared" si="11"/>
        <v>27.037037037037038</v>
      </c>
      <c r="AB725" s="12">
        <v>16.66</v>
      </c>
      <c r="AC725" s="12">
        <v>0.88</v>
      </c>
      <c r="AD725" s="11"/>
      <c r="AE725" s="11"/>
      <c r="AF725" s="11"/>
      <c r="AG725" s="11"/>
    </row>
    <row r="726" spans="1:33" x14ac:dyDescent="0.45">
      <c r="A726" t="s">
        <v>55</v>
      </c>
      <c r="B726" t="s">
        <v>25</v>
      </c>
      <c r="C726" t="s">
        <v>70</v>
      </c>
      <c r="D726">
        <v>975</v>
      </c>
      <c r="E726" s="12">
        <v>72500</v>
      </c>
      <c r="F726" s="12">
        <v>81483</v>
      </c>
      <c r="G726" s="12">
        <v>454518</v>
      </c>
      <c r="H726" s="12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3" t="str">
        <f>VLOOKUP(C726,[1]Sheet1!$B:$D,3,FALSE)</f>
        <v>Micro Low</v>
      </c>
      <c r="Z726">
        <f>IFERROR(VLOOKUP(C726,[2]!LTP,2,FALSE),0)</f>
        <v>0</v>
      </c>
      <c r="AA726" s="12">
        <f t="shared" si="11"/>
        <v>0</v>
      </c>
      <c r="AB726" s="12">
        <v>34.479999999999997</v>
      </c>
      <c r="AC726" s="12">
        <v>10.52</v>
      </c>
      <c r="AD726" s="11"/>
      <c r="AE726" s="11"/>
      <c r="AF726" s="11"/>
      <c r="AG726" s="11"/>
    </row>
    <row r="727" spans="1:33" x14ac:dyDescent="0.45">
      <c r="A727" t="s">
        <v>55</v>
      </c>
      <c r="B727" t="s">
        <v>25</v>
      </c>
      <c r="C727" t="s">
        <v>71</v>
      </c>
      <c r="D727">
        <v>1120</v>
      </c>
      <c r="E727" s="12">
        <v>418963</v>
      </c>
      <c r="F727" s="12">
        <v>721425</v>
      </c>
      <c r="G727" s="12">
        <v>4231751</v>
      </c>
      <c r="H727" s="12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3" t="str">
        <f>VLOOKUP(C727,[1]Sheet1!$B:$D,3,FALSE)</f>
        <v>Microfinance</v>
      </c>
      <c r="Z727">
        <f>IFERROR(VLOOKUP(C727,[2]!LTP,2,FALSE),0)</f>
        <v>880</v>
      </c>
      <c r="AA727" s="12">
        <f t="shared" si="11"/>
        <v>14.666666666666666</v>
      </c>
      <c r="AB727" s="12">
        <v>20</v>
      </c>
      <c r="AC727" s="12">
        <v>11.57</v>
      </c>
      <c r="AD727" s="11"/>
      <c r="AE727" s="11"/>
      <c r="AF727" s="11"/>
      <c r="AG727" s="11"/>
    </row>
    <row r="728" spans="1:33" x14ac:dyDescent="0.45">
      <c r="A728" t="s">
        <v>55</v>
      </c>
      <c r="B728" t="s">
        <v>25</v>
      </c>
      <c r="C728" t="s">
        <v>72</v>
      </c>
      <c r="D728">
        <v>1474.9</v>
      </c>
      <c r="E728" s="12">
        <v>57372</v>
      </c>
      <c r="F728" s="12">
        <v>27706</v>
      </c>
      <c r="G728" s="12">
        <v>115602</v>
      </c>
      <c r="H728" s="12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3" t="str">
        <f>VLOOKUP(C728,[1]Sheet1!$B:$D,3,FALSE)</f>
        <v>Micro Low</v>
      </c>
      <c r="Z728">
        <f>IFERROR(VLOOKUP(C728,[2]!LTP,2,FALSE),0)</f>
        <v>1015</v>
      </c>
      <c r="AA728" s="12">
        <f t="shared" si="11"/>
        <v>67.666666666666671</v>
      </c>
      <c r="AB728" s="12">
        <v>15</v>
      </c>
      <c r="AC728" s="12">
        <v>0.78</v>
      </c>
      <c r="AD728" s="11"/>
      <c r="AE728" s="11"/>
      <c r="AF728" s="11"/>
      <c r="AG728" s="11"/>
    </row>
    <row r="729" spans="1:33" x14ac:dyDescent="0.45">
      <c r="A729" t="s">
        <v>55</v>
      </c>
      <c r="B729" t="s">
        <v>25</v>
      </c>
      <c r="C729" t="s">
        <v>73</v>
      </c>
      <c r="D729">
        <v>588</v>
      </c>
      <c r="E729" s="12">
        <v>52642</v>
      </c>
      <c r="F729" s="12">
        <v>76555</v>
      </c>
      <c r="G729" s="12">
        <v>170855</v>
      </c>
      <c r="H729" s="12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3" t="str">
        <f>VLOOKUP(C729,[1]Sheet1!$B:$D,3,FALSE)</f>
        <v>Delist</v>
      </c>
      <c r="Z729">
        <f>IFERROR(VLOOKUP(C729,[2]!LTP,2,FALSE),0)</f>
        <v>0</v>
      </c>
      <c r="AA729" s="12">
        <f t="shared" si="11"/>
        <v>0</v>
      </c>
      <c r="AB729" s="12">
        <v>45.6</v>
      </c>
      <c r="AC729" s="12">
        <v>2.4</v>
      </c>
      <c r="AD729" s="11"/>
      <c r="AE729" s="11"/>
      <c r="AF729" s="11"/>
      <c r="AG729" s="11"/>
    </row>
    <row r="730" spans="1:33" x14ac:dyDescent="0.45">
      <c r="A730" t="s">
        <v>55</v>
      </c>
      <c r="B730" t="s">
        <v>25</v>
      </c>
      <c r="C730" t="s">
        <v>74</v>
      </c>
      <c r="D730">
        <v>1270</v>
      </c>
      <c r="E730" s="12">
        <v>220000</v>
      </c>
      <c r="F730" s="12">
        <v>169566</v>
      </c>
      <c r="G730" s="12">
        <v>661253</v>
      </c>
      <c r="H730" s="12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3" t="str">
        <f>VLOOKUP(C730,[1]Sheet1!$B:$D,3,FALSE)</f>
        <v>Micro Low</v>
      </c>
      <c r="Z730">
        <f>IFERROR(VLOOKUP(C730,[2]!LTP,2,FALSE),0)</f>
        <v>897.6</v>
      </c>
      <c r="AA730" s="12">
        <f t="shared" si="11"/>
        <v>18.318367346938775</v>
      </c>
      <c r="AB730" s="12">
        <v>10</v>
      </c>
      <c r="AC730" s="12">
        <v>16.32</v>
      </c>
      <c r="AD730" s="11"/>
      <c r="AE730" s="11"/>
      <c r="AF730" s="11"/>
      <c r="AG730" s="11"/>
    </row>
    <row r="731" spans="1:33" x14ac:dyDescent="0.45">
      <c r="A731" t="s">
        <v>55</v>
      </c>
      <c r="B731" t="s">
        <v>25</v>
      </c>
      <c r="C731" t="s">
        <v>75</v>
      </c>
      <c r="D731">
        <v>1130</v>
      </c>
      <c r="E731" s="12">
        <v>30000</v>
      </c>
      <c r="F731" s="12">
        <v>39204</v>
      </c>
      <c r="G731" s="12">
        <v>203311</v>
      </c>
      <c r="H731" s="12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3" t="str">
        <f>VLOOKUP(C731,[1]Sheet1!$B:$D,3,FALSE)</f>
        <v>Microfinance</v>
      </c>
      <c r="Z731">
        <f>IFERROR(VLOOKUP(C731,[2]!LTP,2,FALSE),0)</f>
        <v>730</v>
      </c>
      <c r="AA731" s="12">
        <f t="shared" si="11"/>
        <v>14.038461538461538</v>
      </c>
      <c r="AB731" s="12">
        <v>30.8</v>
      </c>
      <c r="AC731" s="12">
        <v>0</v>
      </c>
      <c r="AD731" s="11"/>
      <c r="AE731" s="11"/>
      <c r="AF731" s="11"/>
      <c r="AG731" s="11"/>
    </row>
    <row r="732" spans="1:33" x14ac:dyDescent="0.45">
      <c r="A732" t="s">
        <v>55</v>
      </c>
      <c r="B732" t="s">
        <v>25</v>
      </c>
      <c r="C732" t="s">
        <v>76</v>
      </c>
      <c r="D732">
        <v>1259</v>
      </c>
      <c r="E732" s="12">
        <v>121000</v>
      </c>
      <c r="F732" s="12">
        <v>15105</v>
      </c>
      <c r="G732" s="12">
        <v>74065</v>
      </c>
      <c r="H732" s="12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3" t="str">
        <f>VLOOKUP(C732,[1]Sheet1!$B:$D,3,FALSE)</f>
        <v>Delist</v>
      </c>
      <c r="Z732">
        <f>IFERROR(VLOOKUP(C732,[2]!LTP,2,FALSE),0)</f>
        <v>0</v>
      </c>
      <c r="AA732" s="12">
        <f t="shared" si="11"/>
        <v>0</v>
      </c>
      <c r="AB732" s="12">
        <v>0</v>
      </c>
      <c r="AC732" s="12">
        <v>5</v>
      </c>
      <c r="AD732" s="11"/>
      <c r="AE732" s="11"/>
      <c r="AF732" s="11"/>
      <c r="AG732" s="11"/>
    </row>
    <row r="733" spans="1:33" x14ac:dyDescent="0.45">
      <c r="A733" t="s">
        <v>55</v>
      </c>
      <c r="B733" t="s">
        <v>25</v>
      </c>
      <c r="C733" t="s">
        <v>77</v>
      </c>
      <c r="D733">
        <v>1950</v>
      </c>
      <c r="E733" s="12">
        <v>24000</v>
      </c>
      <c r="F733" s="12">
        <v>35226</v>
      </c>
      <c r="G733" s="12">
        <v>139904</v>
      </c>
      <c r="H733" s="12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3" t="str">
        <f>VLOOKUP(C733,[1]Sheet1!$B:$D,3,FALSE)</f>
        <v>Micro Low</v>
      </c>
      <c r="Z733">
        <f>IFERROR(VLOOKUP(C733,[2]!LTP,2,FALSE),0)</f>
        <v>1054.5999999999999</v>
      </c>
      <c r="AA733" s="12">
        <f t="shared" si="11"/>
        <v>15.740298507462684</v>
      </c>
      <c r="AB733" s="12">
        <v>20</v>
      </c>
      <c r="AC733" s="12">
        <v>1.05</v>
      </c>
      <c r="AD733" s="11"/>
      <c r="AE733" s="11"/>
      <c r="AF733" s="11"/>
      <c r="AG733" s="11"/>
    </row>
    <row r="734" spans="1:33" x14ac:dyDescent="0.45">
      <c r="A734" t="s">
        <v>55</v>
      </c>
      <c r="B734" t="s">
        <v>25</v>
      </c>
      <c r="C734" t="s">
        <v>78</v>
      </c>
      <c r="D734">
        <v>830</v>
      </c>
      <c r="E734" s="12">
        <v>40000</v>
      </c>
      <c r="F734" s="12">
        <v>20838</v>
      </c>
      <c r="G734" s="12">
        <v>150911</v>
      </c>
      <c r="H734" s="12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3" t="str">
        <f>VLOOKUP(C734,[1]Sheet1!$B:$D,3,FALSE)</f>
        <v>Delist</v>
      </c>
      <c r="Z734">
        <f>IFERROR(VLOOKUP(C734,[2]!LTP,2,FALSE),0)</f>
        <v>0</v>
      </c>
      <c r="AA734" s="12">
        <f t="shared" si="11"/>
        <v>0</v>
      </c>
      <c r="AB734" s="12">
        <v>20.125</v>
      </c>
      <c r="AC734" s="12">
        <v>0</v>
      </c>
      <c r="AD734" s="11"/>
      <c r="AE734" s="11"/>
      <c r="AF734" s="11"/>
      <c r="AG734" s="11"/>
    </row>
    <row r="735" spans="1:33" x14ac:dyDescent="0.45">
      <c r="A735" t="s">
        <v>55</v>
      </c>
      <c r="B735" t="s">
        <v>25</v>
      </c>
      <c r="C735" t="s">
        <v>79</v>
      </c>
      <c r="D735">
        <v>1609</v>
      </c>
      <c r="E735" s="12">
        <v>77760</v>
      </c>
      <c r="F735" s="12">
        <v>39472</v>
      </c>
      <c r="G735" s="12">
        <v>257511</v>
      </c>
      <c r="H735" s="12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3" t="str">
        <f>VLOOKUP(C735,[1]Sheet1!$B:$D,3,FALSE)</f>
        <v>Delist</v>
      </c>
      <c r="Z735">
        <f>IFERROR(VLOOKUP(C735,[2]!LTP,2,FALSE),0)</f>
        <v>0</v>
      </c>
      <c r="AA735" s="12">
        <f t="shared" si="11"/>
        <v>0</v>
      </c>
      <c r="AB735" s="12">
        <v>20</v>
      </c>
      <c r="AC735" s="12">
        <v>1.052</v>
      </c>
      <c r="AD735" s="11"/>
      <c r="AE735" s="11"/>
      <c r="AF735" s="11"/>
      <c r="AG735" s="11"/>
    </row>
    <row r="736" spans="1:33" x14ac:dyDescent="0.45">
      <c r="A736" t="s">
        <v>55</v>
      </c>
      <c r="B736" t="s">
        <v>25</v>
      </c>
      <c r="C736" t="s">
        <v>80</v>
      </c>
      <c r="D736">
        <v>1060</v>
      </c>
      <c r="E736" s="12">
        <v>161000</v>
      </c>
      <c r="F736" s="12">
        <v>41267</v>
      </c>
      <c r="G736" s="12">
        <v>151910</v>
      </c>
      <c r="H736" s="12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3" t="str">
        <f>VLOOKUP(C736,[1]Sheet1!$B:$D,3,FALSE)</f>
        <v>Micro Low</v>
      </c>
      <c r="Z736">
        <f>IFERROR(VLOOKUP(C736,[2]!LTP,2,FALSE),0)</f>
        <v>0</v>
      </c>
      <c r="AA736" s="12">
        <f t="shared" si="11"/>
        <v>0</v>
      </c>
      <c r="AB736" s="12">
        <v>10</v>
      </c>
      <c r="AC736" s="12">
        <v>5</v>
      </c>
      <c r="AD736" s="11"/>
      <c r="AE736" s="11"/>
      <c r="AF736" s="11"/>
      <c r="AG736" s="11"/>
    </row>
    <row r="737" spans="1:33" x14ac:dyDescent="0.45">
      <c r="A737" t="s">
        <v>55</v>
      </c>
      <c r="B737" t="s">
        <v>25</v>
      </c>
      <c r="C737" t="s">
        <v>81</v>
      </c>
      <c r="D737">
        <v>590.20000000000005</v>
      </c>
      <c r="E737" s="12">
        <v>115000</v>
      </c>
      <c r="F737" s="12">
        <v>27880</v>
      </c>
      <c r="G737" s="12">
        <v>0</v>
      </c>
      <c r="H737" s="12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3" t="str">
        <f>VLOOKUP(C737,[1]Sheet1!$B:$D,3,FALSE)</f>
        <v>Microfinance</v>
      </c>
      <c r="Z737">
        <f>IFERROR(VLOOKUP(C737,[2]!LTP,2,FALSE),0)</f>
        <v>628.29999999999995</v>
      </c>
      <c r="AA737" s="12">
        <f t="shared" si="11"/>
        <v>36.95882352941176</v>
      </c>
      <c r="AB737" s="12">
        <v>13</v>
      </c>
      <c r="AC737" s="12">
        <v>0.68</v>
      </c>
      <c r="AD737" s="11"/>
      <c r="AE737" s="11"/>
      <c r="AF737" s="11"/>
      <c r="AG737" s="11"/>
    </row>
    <row r="738" spans="1:33" x14ac:dyDescent="0.45">
      <c r="A738" t="s">
        <v>55</v>
      </c>
      <c r="B738" t="s">
        <v>25</v>
      </c>
      <c r="C738" t="s">
        <v>82</v>
      </c>
      <c r="D738">
        <v>837</v>
      </c>
      <c r="E738" s="12">
        <v>112700</v>
      </c>
      <c r="F738" s="12">
        <v>105877</v>
      </c>
      <c r="G738" s="12">
        <v>404172</v>
      </c>
      <c r="H738" s="12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3" t="str">
        <f>VLOOKUP(C738,[1]Sheet1!$B:$D,3,FALSE)</f>
        <v>Microfinance</v>
      </c>
      <c r="Z738">
        <f>IFERROR(VLOOKUP(C738,[2]!LTP,2,FALSE),0)</f>
        <v>670</v>
      </c>
      <c r="AA738" s="12">
        <f t="shared" si="11"/>
        <v>16.75</v>
      </c>
      <c r="AB738" s="12">
        <v>25</v>
      </c>
      <c r="AC738" s="12">
        <v>1.3158000000000001</v>
      </c>
      <c r="AD738" s="11"/>
      <c r="AE738" s="11"/>
      <c r="AF738" s="11"/>
      <c r="AG738" s="11"/>
    </row>
    <row r="739" spans="1:33" x14ac:dyDescent="0.45">
      <c r="A739" t="s">
        <v>55</v>
      </c>
      <c r="B739" t="s">
        <v>25</v>
      </c>
      <c r="C739" t="s">
        <v>83</v>
      </c>
      <c r="D739">
        <v>927</v>
      </c>
      <c r="E739" s="12">
        <v>286000</v>
      </c>
      <c r="F739" s="12">
        <v>169712</v>
      </c>
      <c r="G739" s="12">
        <v>499553</v>
      </c>
      <c r="H739" s="12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3" t="str">
        <f>VLOOKUP(C739,[1]Sheet1!$B:$D,3,FALSE)</f>
        <v>Microfinance</v>
      </c>
      <c r="Z739">
        <f>IFERROR(VLOOKUP(C739,[2]!LTP,2,FALSE),0)</f>
        <v>677</v>
      </c>
      <c r="AA739" s="12">
        <f t="shared" si="11"/>
        <v>21.15625</v>
      </c>
      <c r="AB739" s="12">
        <v>30</v>
      </c>
      <c r="AC739" s="12">
        <v>12.105</v>
      </c>
      <c r="AD739" s="11"/>
      <c r="AE739" s="11"/>
      <c r="AF739" s="11"/>
      <c r="AG739" s="11"/>
    </row>
    <row r="740" spans="1:33" x14ac:dyDescent="0.45">
      <c r="A740" t="s">
        <v>55</v>
      </c>
      <c r="B740" t="s">
        <v>25</v>
      </c>
      <c r="C740" t="s">
        <v>99</v>
      </c>
      <c r="D740">
        <v>1039</v>
      </c>
      <c r="E740" s="12">
        <v>112000</v>
      </c>
      <c r="F740" s="12">
        <v>111062</v>
      </c>
      <c r="G740" s="12">
        <v>664663</v>
      </c>
      <c r="H740" s="12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3" t="str">
        <f>VLOOKUP(C740,[1]Sheet1!$B:$D,3,FALSE)</f>
        <v>Micro Low</v>
      </c>
      <c r="Z740">
        <f>IFERROR(VLOOKUP(C740,[2]!LTP,2,FALSE),0)</f>
        <v>627.9</v>
      </c>
      <c r="AA740" s="12">
        <f t="shared" si="11"/>
        <v>9.9666666666666668</v>
      </c>
      <c r="AB740" s="12">
        <v>0</v>
      </c>
      <c r="AC740" s="12">
        <v>0</v>
      </c>
      <c r="AD740" s="11"/>
      <c r="AE740" s="11"/>
      <c r="AF740" s="11"/>
      <c r="AG740" s="11"/>
    </row>
    <row r="741" spans="1:33" x14ac:dyDescent="0.45">
      <c r="A741" t="s">
        <v>55</v>
      </c>
      <c r="B741" t="s">
        <v>25</v>
      </c>
      <c r="C741" t="s">
        <v>84</v>
      </c>
      <c r="D741">
        <v>2058.3000000000002</v>
      </c>
      <c r="E741" s="12">
        <v>100000</v>
      </c>
      <c r="F741" s="12">
        <v>120245</v>
      </c>
      <c r="G741" s="12">
        <v>326060</v>
      </c>
      <c r="H741" s="12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3" t="str">
        <f>VLOOKUP(C741,[1]Sheet1!$B:$D,3,FALSE)</f>
        <v>Microfinance</v>
      </c>
      <c r="Z741">
        <f>IFERROR(VLOOKUP(C741,[2]!LTP,2,FALSE),0)</f>
        <v>0</v>
      </c>
      <c r="AA741" s="12">
        <f t="shared" si="11"/>
        <v>0</v>
      </c>
      <c r="AB741" s="12">
        <v>20</v>
      </c>
      <c r="AC741" s="12">
        <v>15</v>
      </c>
      <c r="AD741" s="11"/>
      <c r="AE741" s="11"/>
      <c r="AF741" s="11"/>
      <c r="AG741" s="11"/>
    </row>
    <row r="742" spans="1:33" x14ac:dyDescent="0.45">
      <c r="A742" t="s">
        <v>55</v>
      </c>
      <c r="B742" t="s">
        <v>25</v>
      </c>
      <c r="C742" t="s">
        <v>85</v>
      </c>
      <c r="D742">
        <v>1713</v>
      </c>
      <c r="E742" s="12">
        <v>40000</v>
      </c>
      <c r="F742" s="12">
        <v>41093</v>
      </c>
      <c r="G742" s="12">
        <v>251226</v>
      </c>
      <c r="H742" s="12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3" t="str">
        <f>VLOOKUP(C742,[1]Sheet1!$B:$D,3,FALSE)</f>
        <v>Delist</v>
      </c>
      <c r="Z742">
        <f>IFERROR(VLOOKUP(C742,[2]!LTP,2,FALSE),0)</f>
        <v>0</v>
      </c>
      <c r="AA742" s="12">
        <f t="shared" si="11"/>
        <v>0</v>
      </c>
      <c r="AB742" s="12">
        <v>19</v>
      </c>
      <c r="AC742" s="12">
        <v>1</v>
      </c>
      <c r="AD742" s="11"/>
      <c r="AE742" s="11"/>
      <c r="AF742" s="11"/>
      <c r="AG742" s="11"/>
    </row>
    <row r="743" spans="1:33" x14ac:dyDescent="0.45">
      <c r="A743" t="s">
        <v>55</v>
      </c>
      <c r="B743" t="s">
        <v>25</v>
      </c>
      <c r="C743" t="s">
        <v>86</v>
      </c>
      <c r="D743">
        <v>825</v>
      </c>
      <c r="E743" s="12">
        <v>105000</v>
      </c>
      <c r="F743" s="12">
        <v>1865</v>
      </c>
      <c r="G743" s="12">
        <v>102724</v>
      </c>
      <c r="H743" s="12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3" t="str">
        <f>VLOOKUP(C743,[1]Sheet1!$B:$D,3,FALSE)</f>
        <v>Micro Low</v>
      </c>
      <c r="Z743">
        <f>IFERROR(VLOOKUP(C743,[2]!LTP,2,FALSE),0)</f>
        <v>771</v>
      </c>
      <c r="AA743" s="12">
        <f t="shared" si="11"/>
        <v>128.5</v>
      </c>
      <c r="AB743" s="12">
        <v>4.5</v>
      </c>
      <c r="AC743" s="12">
        <v>0.23</v>
      </c>
      <c r="AD743" s="11"/>
      <c r="AE743" s="11"/>
      <c r="AF743" s="11"/>
      <c r="AG743" s="11"/>
    </row>
    <row r="744" spans="1:33" x14ac:dyDescent="0.45">
      <c r="A744" t="s">
        <v>55</v>
      </c>
      <c r="B744" t="s">
        <v>25</v>
      </c>
      <c r="C744" t="s">
        <v>96</v>
      </c>
      <c r="D744">
        <v>1070</v>
      </c>
      <c r="E744" s="12">
        <v>70000</v>
      </c>
      <c r="F744" s="12">
        <v>-5974</v>
      </c>
      <c r="G744" s="12">
        <v>27481</v>
      </c>
      <c r="H744" s="12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3" t="str">
        <f>VLOOKUP(C744,[1]Sheet1!$B:$D,3,FALSE)</f>
        <v>Micro Low</v>
      </c>
      <c r="Z744">
        <f>IFERROR(VLOOKUP(C744,[2]!LTP,2,FALSE),0)</f>
        <v>735</v>
      </c>
      <c r="AA744" s="12">
        <f t="shared" si="11"/>
        <v>-81.666666666666671</v>
      </c>
      <c r="AB744" s="12">
        <v>0</v>
      </c>
      <c r="AC744" s="12">
        <v>0</v>
      </c>
      <c r="AD744" s="11"/>
      <c r="AE744" s="11"/>
      <c r="AF744" s="11"/>
      <c r="AG744" s="11"/>
    </row>
    <row r="745" spans="1:33" x14ac:dyDescent="0.45">
      <c r="A745" t="s">
        <v>55</v>
      </c>
      <c r="B745" t="s">
        <v>25</v>
      </c>
      <c r="C745" t="s">
        <v>87</v>
      </c>
      <c r="D745">
        <v>2195</v>
      </c>
      <c r="E745" s="12">
        <v>200000</v>
      </c>
      <c r="F745" s="12">
        <v>599783</v>
      </c>
      <c r="G745" s="12">
        <v>2385562</v>
      </c>
      <c r="H745" s="12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3" t="str">
        <f>VLOOKUP(C745,[1]Sheet1!$B:$D,3,FALSE)</f>
        <v>Microfinance</v>
      </c>
      <c r="Z745">
        <f>IFERROR(VLOOKUP(C745,[2]!LTP,2,FALSE),0)</f>
        <v>1375</v>
      </c>
      <c r="AA745" s="12">
        <f t="shared" si="11"/>
        <v>11</v>
      </c>
      <c r="AB745" s="12">
        <v>50</v>
      </c>
      <c r="AC745" s="12">
        <v>15</v>
      </c>
      <c r="AD745" s="11"/>
      <c r="AE745" s="11"/>
      <c r="AF745" s="11"/>
      <c r="AG745" s="11"/>
    </row>
    <row r="746" spans="1:33" x14ac:dyDescent="0.45">
      <c r="A746" t="s">
        <v>55</v>
      </c>
      <c r="B746" t="s">
        <v>25</v>
      </c>
      <c r="C746" t="s">
        <v>93</v>
      </c>
      <c r="D746">
        <v>945</v>
      </c>
      <c r="E746" s="12">
        <v>31600</v>
      </c>
      <c r="F746" s="12">
        <v>29569</v>
      </c>
      <c r="G746" s="12">
        <v>135715</v>
      </c>
      <c r="H746" s="12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3" t="str">
        <f>VLOOKUP(C746,[1]Sheet1!$B:$D,3,FALSE)</f>
        <v>Micro Low</v>
      </c>
      <c r="Z746">
        <f>IFERROR(VLOOKUP(C746,[2]!LTP,2,FALSE),0)</f>
        <v>720</v>
      </c>
      <c r="AA746" s="12">
        <f t="shared" si="11"/>
        <v>16.363636363636363</v>
      </c>
      <c r="AB746" s="12">
        <v>20</v>
      </c>
      <c r="AC746" s="12">
        <v>11.58</v>
      </c>
      <c r="AD746" s="11"/>
      <c r="AE746" s="11"/>
      <c r="AF746" s="11"/>
      <c r="AG746" s="11"/>
    </row>
    <row r="747" spans="1:33" x14ac:dyDescent="0.45">
      <c r="A747" t="s">
        <v>55</v>
      </c>
      <c r="B747" t="s">
        <v>25</v>
      </c>
      <c r="C747" t="s">
        <v>88</v>
      </c>
      <c r="D747">
        <v>800</v>
      </c>
      <c r="E747" s="12">
        <v>100000</v>
      </c>
      <c r="F747" s="12">
        <v>28520</v>
      </c>
      <c r="G747" s="12">
        <v>341156</v>
      </c>
      <c r="H747" s="12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3" t="str">
        <f>VLOOKUP(C747,[1]Sheet1!$B:$D,3,FALSE)</f>
        <v>Delist</v>
      </c>
      <c r="Z747">
        <f>IFERROR(VLOOKUP(C747,[2]!LTP,2,FALSE),0)</f>
        <v>0</v>
      </c>
      <c r="AA747" s="12">
        <f t="shared" si="11"/>
        <v>0</v>
      </c>
      <c r="AB747" s="12">
        <v>15</v>
      </c>
      <c r="AC747" s="12">
        <v>0</v>
      </c>
      <c r="AD747" s="11"/>
      <c r="AE747" s="11"/>
      <c r="AF747" s="11"/>
      <c r="AG747" s="11"/>
    </row>
    <row r="748" spans="1:33" x14ac:dyDescent="0.45">
      <c r="A748" t="s">
        <v>55</v>
      </c>
      <c r="B748" t="s">
        <v>25</v>
      </c>
      <c r="C748" t="s">
        <v>94</v>
      </c>
      <c r="D748">
        <v>1201</v>
      </c>
      <c r="E748" s="12">
        <v>60000</v>
      </c>
      <c r="F748" s="12">
        <v>142706</v>
      </c>
      <c r="G748" s="12">
        <v>625958</v>
      </c>
      <c r="H748" s="12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3" t="str">
        <f>VLOOKUP(C748,[1]Sheet1!$B:$D,3,FALSE)</f>
        <v>Micro Low</v>
      </c>
      <c r="Z748">
        <f>IFERROR(VLOOKUP(C748,[2]!LTP,2,FALSE),0)</f>
        <v>875</v>
      </c>
      <c r="AA748" s="12">
        <f t="shared" si="11"/>
        <v>13.461538461538462</v>
      </c>
      <c r="AB748" s="12">
        <v>50</v>
      </c>
      <c r="AC748" s="12">
        <v>10</v>
      </c>
      <c r="AD748" s="11"/>
      <c r="AE748" s="11"/>
      <c r="AF748" s="11"/>
      <c r="AG748" s="11"/>
    </row>
    <row r="749" spans="1:33" x14ac:dyDescent="0.45">
      <c r="A749" t="s">
        <v>55</v>
      </c>
      <c r="B749" t="s">
        <v>25</v>
      </c>
      <c r="C749" t="s">
        <v>89</v>
      </c>
      <c r="D749">
        <v>1381.8</v>
      </c>
      <c r="E749" s="12">
        <v>84750</v>
      </c>
      <c r="F749" s="12">
        <v>41345</v>
      </c>
      <c r="G749" s="12">
        <v>163404</v>
      </c>
      <c r="H749" s="12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3" t="str">
        <f>VLOOKUP(C749,[1]Sheet1!$B:$D,3,FALSE)</f>
        <v>Microfinance</v>
      </c>
      <c r="Z749">
        <f>IFERROR(VLOOKUP(C749,[2]!LTP,2,FALSE),0)</f>
        <v>1049.9000000000001</v>
      </c>
      <c r="AA749" s="12">
        <f t="shared" si="11"/>
        <v>80.761538461538464</v>
      </c>
      <c r="AB749" s="12">
        <v>20</v>
      </c>
      <c r="AC749" s="12">
        <v>1.05</v>
      </c>
      <c r="AD749" s="11"/>
      <c r="AE749" s="11"/>
      <c r="AF749" s="11"/>
      <c r="AG749" s="11"/>
    </row>
    <row r="750" spans="1:33" x14ac:dyDescent="0.45">
      <c r="A750" t="s">
        <v>55</v>
      </c>
      <c r="B750" t="s">
        <v>25</v>
      </c>
      <c r="C750" t="s">
        <v>90</v>
      </c>
      <c r="D750">
        <v>1605</v>
      </c>
      <c r="E750" s="12">
        <v>42000</v>
      </c>
      <c r="F750" s="12">
        <v>3119</v>
      </c>
      <c r="G750" s="12">
        <v>29741</v>
      </c>
      <c r="H750" s="12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3" t="str">
        <f>VLOOKUP(C750,[1]Sheet1!$B:$D,3,FALSE)</f>
        <v>Delist</v>
      </c>
      <c r="Z750">
        <f>IFERROR(VLOOKUP(C750,[2]!LTP,2,FALSE),0)</f>
        <v>985</v>
      </c>
      <c r="AA750" s="12">
        <f t="shared" si="11"/>
        <v>89.545454545454547</v>
      </c>
      <c r="AB750" s="12">
        <v>0</v>
      </c>
      <c r="AC750" s="12">
        <v>0</v>
      </c>
      <c r="AD750" s="11"/>
      <c r="AE750" s="11"/>
      <c r="AF750" s="11"/>
      <c r="AG750" s="11"/>
    </row>
    <row r="751" spans="1:33" x14ac:dyDescent="0.45">
      <c r="A751" t="s">
        <v>55</v>
      </c>
      <c r="B751" t="s">
        <v>25</v>
      </c>
      <c r="C751" t="s">
        <v>100</v>
      </c>
      <c r="D751">
        <v>529</v>
      </c>
      <c r="E751" s="12">
        <v>29780</v>
      </c>
      <c r="F751" s="12">
        <v>-5557</v>
      </c>
      <c r="G751" s="12">
        <v>39802</v>
      </c>
      <c r="H751" s="12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3" t="str">
        <f>VLOOKUP(C751,[1]Sheet1!$B:$D,3,FALSE)</f>
        <v>Delist</v>
      </c>
      <c r="Z751">
        <f>IFERROR(VLOOKUP(C751,[2]!LTP,2,FALSE),0)</f>
        <v>0</v>
      </c>
      <c r="AA751" s="12">
        <f t="shared" si="11"/>
        <v>0</v>
      </c>
      <c r="AB751" s="12">
        <v>0</v>
      </c>
      <c r="AC751" s="12">
        <v>0</v>
      </c>
      <c r="AD751" s="11"/>
      <c r="AE751" s="11"/>
      <c r="AF751" s="11"/>
      <c r="AG751" s="11"/>
    </row>
    <row r="752" spans="1:33" x14ac:dyDescent="0.45">
      <c r="A752" t="s">
        <v>55</v>
      </c>
      <c r="B752" t="s">
        <v>25</v>
      </c>
      <c r="C752" t="s">
        <v>91</v>
      </c>
      <c r="D752">
        <v>810</v>
      </c>
      <c r="E752" s="12">
        <v>557500</v>
      </c>
      <c r="F752" s="12">
        <v>173377</v>
      </c>
      <c r="G752" s="12">
        <v>2257371</v>
      </c>
      <c r="H752" s="12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3" t="str">
        <f>VLOOKUP(C752,[1]Sheet1!$B:$D,3,FALSE)</f>
        <v>Microfinance</v>
      </c>
      <c r="Z752">
        <f>IFERROR(VLOOKUP(C752,[2]!LTP,2,FALSE),0)</f>
        <v>614.29999999999995</v>
      </c>
      <c r="AA752" s="12">
        <f t="shared" si="11"/>
        <v>21.182758620689654</v>
      </c>
      <c r="AB752" s="12">
        <v>0</v>
      </c>
      <c r="AC752" s="12">
        <v>0</v>
      </c>
      <c r="AD752" s="11"/>
      <c r="AE752" s="11"/>
      <c r="AF752" s="11"/>
      <c r="AG752" s="11"/>
    </row>
    <row r="753" spans="1:33" x14ac:dyDescent="0.45">
      <c r="A753" t="s">
        <v>55</v>
      </c>
      <c r="B753" t="s">
        <v>25</v>
      </c>
      <c r="C753" t="s">
        <v>97</v>
      </c>
      <c r="D753">
        <v>831</v>
      </c>
      <c r="E753" s="12">
        <v>21000</v>
      </c>
      <c r="F753" s="12">
        <v>1580</v>
      </c>
      <c r="G753" s="12">
        <v>24726</v>
      </c>
      <c r="H753" s="12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3" t="str">
        <f>VLOOKUP(C753,[1]Sheet1!$B:$D,3,FALSE)</f>
        <v>Delist</v>
      </c>
      <c r="Z753">
        <f>IFERROR(VLOOKUP(C753,[2]!LTP,2,FALSE),0)</f>
        <v>0</v>
      </c>
      <c r="AA753" s="12">
        <f t="shared" si="11"/>
        <v>0</v>
      </c>
      <c r="AB753" s="12">
        <v>0</v>
      </c>
      <c r="AC753" s="12">
        <v>0</v>
      </c>
      <c r="AD753" s="11"/>
      <c r="AE753" s="11"/>
      <c r="AF753" s="11"/>
      <c r="AG753" s="11"/>
    </row>
    <row r="754" spans="1:33" x14ac:dyDescent="0.45">
      <c r="A754" t="s">
        <v>55</v>
      </c>
      <c r="B754" t="s">
        <v>25</v>
      </c>
      <c r="C754" t="s">
        <v>98</v>
      </c>
      <c r="D754">
        <v>1289</v>
      </c>
      <c r="E754" s="12">
        <v>30800</v>
      </c>
      <c r="F754" s="12">
        <v>13764</v>
      </c>
      <c r="G754" s="12">
        <v>116787</v>
      </c>
      <c r="H754" s="12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3" t="str">
        <f>VLOOKUP(C754,[1]Sheet1!$B:$D,3,FALSE)</f>
        <v>Micro Low</v>
      </c>
      <c r="Z754">
        <f>IFERROR(VLOOKUP(C754,[2]!LTP,2,FALSE),0)</f>
        <v>850</v>
      </c>
      <c r="AA754" s="12">
        <f t="shared" si="11"/>
        <v>16.346153846153847</v>
      </c>
      <c r="AB754" s="12">
        <v>0</v>
      </c>
      <c r="AC754" s="12">
        <v>0</v>
      </c>
      <c r="AD754" s="11"/>
      <c r="AE754" s="11"/>
      <c r="AF754" s="11"/>
      <c r="AG754" s="11"/>
    </row>
    <row r="755" spans="1:33" x14ac:dyDescent="0.45">
      <c r="A755" t="s">
        <v>24</v>
      </c>
      <c r="B755" t="s">
        <v>56</v>
      </c>
      <c r="C755" t="s">
        <v>61</v>
      </c>
      <c r="D755">
        <v>1045</v>
      </c>
      <c r="E755" s="12">
        <v>999967</v>
      </c>
      <c r="F755" s="12">
        <v>971110</v>
      </c>
      <c r="G755" s="12">
        <v>9530184</v>
      </c>
      <c r="H755" s="12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3" t="str">
        <f>VLOOKUP(C755,[1]Sheet1!$B:$D,3,FALSE)</f>
        <v>Microfinance</v>
      </c>
      <c r="Z755">
        <f>IFERROR(VLOOKUP(C755,[2]!LTP,2,FALSE),0)</f>
        <v>1004</v>
      </c>
      <c r="AA755" s="12">
        <f t="shared" si="11"/>
        <v>31.375</v>
      </c>
      <c r="AB755" s="12">
        <v>18</v>
      </c>
      <c r="AC755" s="12">
        <v>22</v>
      </c>
      <c r="AD755" s="11"/>
      <c r="AE755" s="11"/>
      <c r="AF755" s="11"/>
      <c r="AG755" s="11"/>
    </row>
    <row r="756" spans="1:33" x14ac:dyDescent="0.45">
      <c r="A756" t="s">
        <v>24</v>
      </c>
      <c r="B756" t="s">
        <v>56</v>
      </c>
      <c r="C756" t="s">
        <v>62</v>
      </c>
      <c r="D756">
        <v>1052</v>
      </c>
      <c r="E756" s="12">
        <v>703100</v>
      </c>
      <c r="F756" s="12">
        <v>654856</v>
      </c>
      <c r="G756" s="12">
        <v>1809441</v>
      </c>
      <c r="H756" s="12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3" t="str">
        <f>VLOOKUP(C756,[1]Sheet1!$B:$D,3,FALSE)</f>
        <v>Microfinance</v>
      </c>
      <c r="Z756">
        <f>IFERROR(VLOOKUP(C756,[2]!LTP,2,FALSE),0)</f>
        <v>837</v>
      </c>
      <c r="AA756" s="12">
        <f t="shared" si="11"/>
        <v>27</v>
      </c>
      <c r="AB756" s="12">
        <v>10</v>
      </c>
      <c r="AC756" s="12">
        <v>10</v>
      </c>
      <c r="AD756" s="11"/>
      <c r="AE756" s="11"/>
      <c r="AF756" s="11"/>
      <c r="AG756" s="11"/>
    </row>
    <row r="757" spans="1:33" x14ac:dyDescent="0.45">
      <c r="A757" t="s">
        <v>24</v>
      </c>
      <c r="B757" t="s">
        <v>56</v>
      </c>
      <c r="C757" t="s">
        <v>63</v>
      </c>
      <c r="D757">
        <v>682</v>
      </c>
      <c r="E757" s="12">
        <v>456263</v>
      </c>
      <c r="F757" s="12">
        <v>96062</v>
      </c>
      <c r="G757" s="12">
        <v>0</v>
      </c>
      <c r="H757" s="12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3" t="str">
        <f>VLOOKUP(C757,[1]Sheet1!$B:$D,3,FALSE)</f>
        <v>Microfinance</v>
      </c>
      <c r="Z757">
        <f>IFERROR(VLOOKUP(C757,[2]!LTP,2,FALSE),0)</f>
        <v>739.3</v>
      </c>
      <c r="AA757" s="12">
        <f t="shared" si="11"/>
        <v>35.204761904761902</v>
      </c>
      <c r="AB757" s="12">
        <v>0</v>
      </c>
      <c r="AC757" s="12">
        <v>12.631600000000001</v>
      </c>
      <c r="AD757" s="11"/>
      <c r="AE757" s="11"/>
      <c r="AF757" s="11"/>
      <c r="AG757" s="11"/>
    </row>
    <row r="758" spans="1:33" x14ac:dyDescent="0.45">
      <c r="A758" t="s">
        <v>24</v>
      </c>
      <c r="B758" t="s">
        <v>56</v>
      </c>
      <c r="C758" t="s">
        <v>64</v>
      </c>
      <c r="D758">
        <v>1202</v>
      </c>
      <c r="E758" s="12">
        <v>82500</v>
      </c>
      <c r="F758" s="12">
        <v>51175</v>
      </c>
      <c r="G758" s="12">
        <v>376976</v>
      </c>
      <c r="H758" s="12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3" t="str">
        <f>VLOOKUP(C758,[1]Sheet1!$B:$D,3,FALSE)</f>
        <v>Micro Low</v>
      </c>
      <c r="Z758">
        <f>IFERROR(VLOOKUP(C758,[2]!LTP,2,FALSE),0)</f>
        <v>750</v>
      </c>
      <c r="AA758" s="12">
        <f t="shared" si="11"/>
        <v>93.75</v>
      </c>
      <c r="AB758" s="12">
        <v>8</v>
      </c>
      <c r="AC758" s="12">
        <v>0.42</v>
      </c>
      <c r="AD758" s="11"/>
      <c r="AE758" s="11"/>
      <c r="AF758" s="11"/>
      <c r="AG758" s="11"/>
    </row>
    <row r="759" spans="1:33" x14ac:dyDescent="0.45">
      <c r="A759" t="s">
        <v>24</v>
      </c>
      <c r="B759" t="s">
        <v>56</v>
      </c>
      <c r="C759" t="s">
        <v>65</v>
      </c>
      <c r="D759">
        <v>965</v>
      </c>
      <c r="E759" s="12">
        <v>306000</v>
      </c>
      <c r="F759" s="12">
        <v>288654</v>
      </c>
      <c r="G759" s="12">
        <v>1206399</v>
      </c>
      <c r="H759" s="12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3" t="str">
        <f>VLOOKUP(C759,[1]Sheet1!$B:$D,3,FALSE)</f>
        <v>Microfinance</v>
      </c>
      <c r="Z759">
        <f>IFERROR(VLOOKUP(C759,[2]!LTP,2,FALSE),0)</f>
        <v>696</v>
      </c>
      <c r="AA759" s="12">
        <f t="shared" si="11"/>
        <v>139.19999999999999</v>
      </c>
      <c r="AB759" s="12">
        <v>15</v>
      </c>
      <c r="AC759" s="12">
        <v>5.79</v>
      </c>
      <c r="AD759" s="11"/>
      <c r="AE759" s="11"/>
      <c r="AF759" s="11"/>
      <c r="AG759" s="11"/>
    </row>
    <row r="760" spans="1:33" x14ac:dyDescent="0.45">
      <c r="A760" t="s">
        <v>24</v>
      </c>
      <c r="B760" t="s">
        <v>56</v>
      </c>
      <c r="C760" t="s">
        <v>66</v>
      </c>
      <c r="D760">
        <v>834</v>
      </c>
      <c r="E760" s="12">
        <v>20000</v>
      </c>
      <c r="F760" s="12">
        <v>24309</v>
      </c>
      <c r="G760" s="12">
        <v>55215</v>
      </c>
      <c r="H760" s="12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3" t="str">
        <f>VLOOKUP(C760,[1]Sheet1!$B:$D,3,FALSE)</f>
        <v>Delist</v>
      </c>
      <c r="Z760">
        <f>IFERROR(VLOOKUP(C760,[2]!LTP,2,FALSE),0)</f>
        <v>0</v>
      </c>
      <c r="AA760" s="12">
        <f t="shared" si="11"/>
        <v>0</v>
      </c>
      <c r="AB760" s="12">
        <v>0</v>
      </c>
      <c r="AC760" s="12">
        <v>0</v>
      </c>
      <c r="AD760" s="11"/>
      <c r="AE760" s="11"/>
      <c r="AF760" s="11"/>
      <c r="AG760" s="11"/>
    </row>
    <row r="761" spans="1:33" x14ac:dyDescent="0.45">
      <c r="A761" t="s">
        <v>24</v>
      </c>
      <c r="B761" t="s">
        <v>56</v>
      </c>
      <c r="C761" t="s">
        <v>92</v>
      </c>
      <c r="D761">
        <v>1060</v>
      </c>
      <c r="E761" s="12">
        <v>600000</v>
      </c>
      <c r="F761" s="12">
        <v>1524856</v>
      </c>
      <c r="G761" s="12">
        <v>6675232</v>
      </c>
      <c r="H761" s="12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3" t="str">
        <f>VLOOKUP(C761,[1]Sheet1!$B:$D,3,FALSE)</f>
        <v>Microfinance</v>
      </c>
      <c r="Z761">
        <f>IFERROR(VLOOKUP(C761,[2]!LTP,2,FALSE),0)</f>
        <v>764.8</v>
      </c>
      <c r="AA761" s="12">
        <f t="shared" si="11"/>
        <v>9.1047619047619044</v>
      </c>
      <c r="AB761" s="12">
        <v>20</v>
      </c>
      <c r="AC761" s="12">
        <v>22.11</v>
      </c>
      <c r="AD761" s="11"/>
      <c r="AE761" s="11"/>
      <c r="AF761" s="11"/>
      <c r="AG761" s="11"/>
    </row>
    <row r="762" spans="1:33" x14ac:dyDescent="0.45">
      <c r="A762" t="s">
        <v>24</v>
      </c>
      <c r="B762" t="s">
        <v>56</v>
      </c>
      <c r="C762" t="s">
        <v>67</v>
      </c>
      <c r="D762">
        <v>956.3</v>
      </c>
      <c r="E762" s="12">
        <v>726726</v>
      </c>
      <c r="F762" s="12">
        <v>1235877</v>
      </c>
      <c r="G762" s="12">
        <v>0</v>
      </c>
      <c r="H762" s="12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3" t="str">
        <f>VLOOKUP(C762,[1]Sheet1!$B:$D,3,FALSE)</f>
        <v>Microfinance</v>
      </c>
      <c r="Z762">
        <f>IFERROR(VLOOKUP(C762,[2]!LTP,2,FALSE),0)</f>
        <v>0</v>
      </c>
      <c r="AA762" s="12">
        <f t="shared" si="11"/>
        <v>0</v>
      </c>
      <c r="AB762" s="12">
        <v>10</v>
      </c>
      <c r="AC762" s="12">
        <v>10</v>
      </c>
      <c r="AD762" s="11"/>
      <c r="AE762" s="11"/>
      <c r="AF762" s="11"/>
      <c r="AG762" s="11"/>
    </row>
    <row r="763" spans="1:33" x14ac:dyDescent="0.45">
      <c r="A763" t="s">
        <v>24</v>
      </c>
      <c r="B763" t="s">
        <v>56</v>
      </c>
      <c r="C763" t="s">
        <v>68</v>
      </c>
      <c r="D763">
        <v>1126</v>
      </c>
      <c r="E763" s="12">
        <v>628828</v>
      </c>
      <c r="F763" s="12">
        <v>1193120</v>
      </c>
      <c r="G763" s="12">
        <v>0</v>
      </c>
      <c r="H763" s="12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3" t="str">
        <f>VLOOKUP(C763,[1]Sheet1!$B:$D,3,FALSE)</f>
        <v>Microfinance</v>
      </c>
      <c r="Z763">
        <f>IFERROR(VLOOKUP(C763,[2]!LTP,2,FALSE),0)</f>
        <v>0</v>
      </c>
      <c r="AA763" s="12">
        <f t="shared" si="11"/>
        <v>0</v>
      </c>
      <c r="AB763" s="12">
        <v>25</v>
      </c>
      <c r="AC763" s="12">
        <v>1.3129999999999999</v>
      </c>
      <c r="AD763" s="11"/>
      <c r="AE763" s="11"/>
      <c r="AF763" s="11"/>
      <c r="AG763" s="11"/>
    </row>
    <row r="764" spans="1:33" x14ac:dyDescent="0.45">
      <c r="A764" t="s">
        <v>24</v>
      </c>
      <c r="B764" t="s">
        <v>56</v>
      </c>
      <c r="C764" t="s">
        <v>69</v>
      </c>
      <c r="D764">
        <v>905</v>
      </c>
      <c r="E764" s="12">
        <v>104998</v>
      </c>
      <c r="F764" s="12">
        <v>57593</v>
      </c>
      <c r="G764" s="12">
        <v>532398</v>
      </c>
      <c r="H764" s="12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3" t="str">
        <f>VLOOKUP(C764,[1]Sheet1!$B:$D,3,FALSE)</f>
        <v>Microfinance</v>
      </c>
      <c r="Z764">
        <f>IFERROR(VLOOKUP(C764,[2]!LTP,2,FALSE),0)</f>
        <v>730</v>
      </c>
      <c r="AA764" s="12">
        <f t="shared" si="11"/>
        <v>25.172413793103448</v>
      </c>
      <c r="AB764" s="12">
        <v>20</v>
      </c>
      <c r="AC764" s="12">
        <v>1.05</v>
      </c>
      <c r="AD764" s="11"/>
      <c r="AE764" s="11"/>
      <c r="AF764" s="11"/>
      <c r="AG764" s="11"/>
    </row>
    <row r="765" spans="1:33" x14ac:dyDescent="0.45">
      <c r="A765" t="s">
        <v>24</v>
      </c>
      <c r="B765" t="s">
        <v>56</v>
      </c>
      <c r="C765" t="s">
        <v>70</v>
      </c>
      <c r="D765">
        <v>975</v>
      </c>
      <c r="E765" s="12">
        <v>145000</v>
      </c>
      <c r="F765" s="12">
        <v>89688</v>
      </c>
      <c r="G765" s="12">
        <v>489956</v>
      </c>
      <c r="H765" s="12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3" t="str">
        <f>VLOOKUP(C765,[1]Sheet1!$B:$D,3,FALSE)</f>
        <v>Micro Low</v>
      </c>
      <c r="Z765">
        <f>IFERROR(VLOOKUP(C765,[2]!LTP,2,FALSE),0)</f>
        <v>0</v>
      </c>
      <c r="AA765" s="12">
        <f t="shared" si="11"/>
        <v>0</v>
      </c>
      <c r="AB765" s="12">
        <v>23.53</v>
      </c>
      <c r="AC765" s="12">
        <v>1.24</v>
      </c>
      <c r="AD765" s="11"/>
      <c r="AE765" s="11"/>
      <c r="AF765" s="11"/>
      <c r="AG765" s="11"/>
    </row>
    <row r="766" spans="1:33" x14ac:dyDescent="0.45">
      <c r="A766" t="s">
        <v>24</v>
      </c>
      <c r="B766" t="s">
        <v>56</v>
      </c>
      <c r="C766" t="s">
        <v>71</v>
      </c>
      <c r="D766">
        <v>1120</v>
      </c>
      <c r="E766" s="12">
        <v>502755</v>
      </c>
      <c r="F766" s="12">
        <v>803545</v>
      </c>
      <c r="G766" s="12">
        <v>4604803</v>
      </c>
      <c r="H766" s="12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3" t="str">
        <f>VLOOKUP(C766,[1]Sheet1!$B:$D,3,FALSE)</f>
        <v>Microfinance</v>
      </c>
      <c r="Z766">
        <f>IFERROR(VLOOKUP(C766,[2]!LTP,2,FALSE),0)</f>
        <v>880</v>
      </c>
      <c r="AA766" s="12">
        <f t="shared" si="11"/>
        <v>14.426229508196721</v>
      </c>
      <c r="AB766" s="12">
        <v>25</v>
      </c>
      <c r="AC766" s="12">
        <v>11.84</v>
      </c>
      <c r="AD766" s="11"/>
      <c r="AE766" s="11"/>
      <c r="AF766" s="11"/>
      <c r="AG766" s="11"/>
    </row>
    <row r="767" spans="1:33" x14ac:dyDescent="0.45">
      <c r="A767" t="s">
        <v>24</v>
      </c>
      <c r="B767" t="s">
        <v>56</v>
      </c>
      <c r="C767" t="s">
        <v>72</v>
      </c>
      <c r="D767">
        <v>1474.9</v>
      </c>
      <c r="E767" s="12">
        <v>65978</v>
      </c>
      <c r="F767" s="12">
        <v>22583</v>
      </c>
      <c r="G767" s="12">
        <v>129092</v>
      </c>
      <c r="H767" s="12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3" t="str">
        <f>VLOOKUP(C767,[1]Sheet1!$B:$D,3,FALSE)</f>
        <v>Micro Low</v>
      </c>
      <c r="Z767">
        <f>IFERROR(VLOOKUP(C767,[2]!LTP,2,FALSE),0)</f>
        <v>1015</v>
      </c>
      <c r="AA767" s="12">
        <f t="shared" si="11"/>
        <v>112.77777777777777</v>
      </c>
      <c r="AB767" s="12">
        <v>10.45</v>
      </c>
      <c r="AC767" s="12">
        <v>0.54</v>
      </c>
      <c r="AD767" s="11"/>
      <c r="AE767" s="11"/>
      <c r="AF767" s="11"/>
      <c r="AG767" s="11"/>
    </row>
    <row r="768" spans="1:33" x14ac:dyDescent="0.45">
      <c r="A768" t="s">
        <v>24</v>
      </c>
      <c r="B768" t="s">
        <v>56</v>
      </c>
      <c r="C768" t="s">
        <v>73</v>
      </c>
      <c r="D768">
        <v>588</v>
      </c>
      <c r="E768" s="12">
        <v>76646</v>
      </c>
      <c r="F768" s="12">
        <v>66331</v>
      </c>
      <c r="G768" s="12">
        <v>186949</v>
      </c>
      <c r="H768" s="12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3" t="str">
        <f>VLOOKUP(C768,[1]Sheet1!$B:$D,3,FALSE)</f>
        <v>Delist</v>
      </c>
      <c r="Z768">
        <f>IFERROR(VLOOKUP(C768,[2]!LTP,2,FALSE),0)</f>
        <v>0</v>
      </c>
      <c r="AA768" s="12">
        <f t="shared" si="11"/>
        <v>0</v>
      </c>
      <c r="AB768" s="12">
        <v>9.3800000000000008</v>
      </c>
      <c r="AC768" s="12">
        <v>0.49</v>
      </c>
      <c r="AD768" s="11"/>
      <c r="AE768" s="11"/>
      <c r="AF768" s="11"/>
      <c r="AG768" s="11"/>
    </row>
    <row r="769" spans="1:33" x14ac:dyDescent="0.45">
      <c r="A769" t="s">
        <v>24</v>
      </c>
      <c r="B769" t="s">
        <v>56</v>
      </c>
      <c r="C769" t="s">
        <v>74</v>
      </c>
      <c r="D769">
        <v>1270</v>
      </c>
      <c r="E769" s="12">
        <v>242000</v>
      </c>
      <c r="F769" s="12">
        <v>134136</v>
      </c>
      <c r="G769" s="12">
        <v>726640</v>
      </c>
      <c r="H769" s="12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3" t="str">
        <f>VLOOKUP(C769,[1]Sheet1!$B:$D,3,FALSE)</f>
        <v>Micro Low</v>
      </c>
      <c r="Z769">
        <f>IFERROR(VLOOKUP(C769,[2]!LTP,2,FALSE),0)</f>
        <v>897.6</v>
      </c>
      <c r="AA769" s="12">
        <f t="shared" si="11"/>
        <v>24.25945945945946</v>
      </c>
      <c r="AB769" s="12">
        <v>0</v>
      </c>
      <c r="AC769" s="12">
        <v>26.32</v>
      </c>
      <c r="AD769" s="11"/>
      <c r="AE769" s="11"/>
      <c r="AF769" s="11"/>
      <c r="AG769" s="11"/>
    </row>
    <row r="770" spans="1:33" x14ac:dyDescent="0.45">
      <c r="A770" t="s">
        <v>24</v>
      </c>
      <c r="B770" t="s">
        <v>56</v>
      </c>
      <c r="C770" t="s">
        <v>75</v>
      </c>
      <c r="D770">
        <v>1130</v>
      </c>
      <c r="E770" s="12">
        <v>45000</v>
      </c>
      <c r="F770" s="12">
        <v>21062</v>
      </c>
      <c r="G770" s="12">
        <v>244419</v>
      </c>
      <c r="H770" s="12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3" t="str">
        <f>VLOOKUP(C770,[1]Sheet1!$B:$D,3,FALSE)</f>
        <v>Microfinance</v>
      </c>
      <c r="Z770">
        <f>IFERROR(VLOOKUP(C770,[2]!LTP,2,FALSE),0)</f>
        <v>730</v>
      </c>
      <c r="AA770" s="12">
        <f t="shared" si="11"/>
        <v>15.869565217391305</v>
      </c>
      <c r="AB770" s="12">
        <v>24</v>
      </c>
      <c r="AC770" s="12">
        <v>1.26</v>
      </c>
      <c r="AD770" s="11"/>
      <c r="AE770" s="11"/>
      <c r="AF770" s="11"/>
      <c r="AG770" s="11"/>
    </row>
    <row r="771" spans="1:33" x14ac:dyDescent="0.45">
      <c r="A771" t="s">
        <v>24</v>
      </c>
      <c r="B771" t="s">
        <v>56</v>
      </c>
      <c r="C771" t="s">
        <v>76</v>
      </c>
      <c r="D771">
        <v>1259</v>
      </c>
      <c r="E771" s="12">
        <v>121000</v>
      </c>
      <c r="F771" s="12">
        <v>22968</v>
      </c>
      <c r="G771" s="12">
        <v>89062</v>
      </c>
      <c r="H771" s="12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3" t="str">
        <f>VLOOKUP(C771,[1]Sheet1!$B:$D,3,FALSE)</f>
        <v>Delist</v>
      </c>
      <c r="Z771">
        <f>IFERROR(VLOOKUP(C771,[2]!LTP,2,FALSE),0)</f>
        <v>0</v>
      </c>
      <c r="AA771" s="12">
        <f t="shared" ref="AA771:AA834" si="12">IFERROR(Z771/M771,0)</f>
        <v>0</v>
      </c>
      <c r="AB771" s="12">
        <v>0</v>
      </c>
      <c r="AC771" s="12">
        <v>8</v>
      </c>
      <c r="AD771" s="11"/>
      <c r="AE771" s="11"/>
      <c r="AF771" s="11"/>
      <c r="AG771" s="11"/>
    </row>
    <row r="772" spans="1:33" x14ac:dyDescent="0.45">
      <c r="A772" t="s">
        <v>24</v>
      </c>
      <c r="B772" t="s">
        <v>56</v>
      </c>
      <c r="C772" t="s">
        <v>77</v>
      </c>
      <c r="D772">
        <v>1950</v>
      </c>
      <c r="E772" s="12">
        <v>28800</v>
      </c>
      <c r="F772" s="12">
        <v>32704</v>
      </c>
      <c r="G772" s="12">
        <v>158778</v>
      </c>
      <c r="H772" s="12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3" t="str">
        <f>VLOOKUP(C772,[1]Sheet1!$B:$D,3,FALSE)</f>
        <v>Micro Low</v>
      </c>
      <c r="Z772">
        <f>IFERROR(VLOOKUP(C772,[2]!LTP,2,FALSE),0)</f>
        <v>1054.5999999999999</v>
      </c>
      <c r="AA772" s="12">
        <f t="shared" si="12"/>
        <v>20.280769230769231</v>
      </c>
      <c r="AB772" s="12">
        <v>20</v>
      </c>
      <c r="AC772" s="12">
        <v>1.05</v>
      </c>
      <c r="AD772" s="11"/>
      <c r="AE772" s="11"/>
      <c r="AF772" s="11"/>
      <c r="AG772" s="11"/>
    </row>
    <row r="773" spans="1:33" x14ac:dyDescent="0.45">
      <c r="A773" t="s">
        <v>24</v>
      </c>
      <c r="B773" t="s">
        <v>56</v>
      </c>
      <c r="C773" t="s">
        <v>78</v>
      </c>
      <c r="D773">
        <v>830</v>
      </c>
      <c r="E773" s="12">
        <v>32200</v>
      </c>
      <c r="F773" s="12">
        <v>28566</v>
      </c>
      <c r="G773" s="12">
        <v>174103</v>
      </c>
      <c r="H773" s="12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3" t="str">
        <f>VLOOKUP(C773,[1]Sheet1!$B:$D,3,FALSE)</f>
        <v>Delist</v>
      </c>
      <c r="Z773">
        <f>IFERROR(VLOOKUP(C773,[2]!LTP,2,FALSE),0)</f>
        <v>0</v>
      </c>
      <c r="AA773" s="12">
        <f t="shared" si="12"/>
        <v>0</v>
      </c>
      <c r="AB773" s="12">
        <v>29</v>
      </c>
      <c r="AC773" s="12">
        <v>1.53</v>
      </c>
      <c r="AD773" s="11"/>
      <c r="AE773" s="11"/>
      <c r="AF773" s="11"/>
      <c r="AG773" s="11"/>
    </row>
    <row r="774" spans="1:33" x14ac:dyDescent="0.45">
      <c r="A774" t="s">
        <v>24</v>
      </c>
      <c r="B774" t="s">
        <v>56</v>
      </c>
      <c r="C774" t="s">
        <v>79</v>
      </c>
      <c r="D774">
        <v>1609</v>
      </c>
      <c r="E774" s="12">
        <v>77760</v>
      </c>
      <c r="F774" s="12">
        <v>33243</v>
      </c>
      <c r="G774" s="12">
        <v>300477</v>
      </c>
      <c r="H774" s="12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3" t="str">
        <f>VLOOKUP(C774,[1]Sheet1!$B:$D,3,FALSE)</f>
        <v>Delist</v>
      </c>
      <c r="Z774">
        <f>IFERROR(VLOOKUP(C774,[2]!LTP,2,FALSE),0)</f>
        <v>0</v>
      </c>
      <c r="AA774" s="12">
        <f t="shared" si="12"/>
        <v>0</v>
      </c>
      <c r="AB774" s="12">
        <v>0</v>
      </c>
      <c r="AC774" s="12">
        <v>25</v>
      </c>
      <c r="AD774" s="11"/>
      <c r="AE774" s="11"/>
      <c r="AF774" s="11"/>
      <c r="AG774" s="11"/>
    </row>
    <row r="775" spans="1:33" x14ac:dyDescent="0.45">
      <c r="A775" t="s">
        <v>24</v>
      </c>
      <c r="B775" t="s">
        <v>56</v>
      </c>
      <c r="C775" t="s">
        <v>80</v>
      </c>
      <c r="D775">
        <v>1060</v>
      </c>
      <c r="E775" s="12">
        <v>177100</v>
      </c>
      <c r="F775" s="12">
        <v>48690</v>
      </c>
      <c r="G775" s="12">
        <v>184372</v>
      </c>
      <c r="H775" s="12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3" t="str">
        <f>VLOOKUP(C775,[1]Sheet1!$B:$D,3,FALSE)</f>
        <v>Micro Low</v>
      </c>
      <c r="Z775">
        <f>IFERROR(VLOOKUP(C775,[2]!LTP,2,FALSE),0)</f>
        <v>0</v>
      </c>
      <c r="AA775" s="12">
        <f t="shared" si="12"/>
        <v>0</v>
      </c>
      <c r="AB775" s="12">
        <v>10</v>
      </c>
      <c r="AC775" s="12">
        <v>0.52600000000000002</v>
      </c>
      <c r="AD775" s="11"/>
      <c r="AE775" s="11"/>
      <c r="AF775" s="11"/>
      <c r="AG775" s="11"/>
    </row>
    <row r="776" spans="1:33" x14ac:dyDescent="0.45">
      <c r="A776" t="s">
        <v>24</v>
      </c>
      <c r="B776" t="s">
        <v>56</v>
      </c>
      <c r="C776" t="s">
        <v>81</v>
      </c>
      <c r="D776">
        <v>590.20000000000005</v>
      </c>
      <c r="E776" s="12">
        <v>115000</v>
      </c>
      <c r="F776" s="12">
        <v>38336</v>
      </c>
      <c r="G776" s="12">
        <v>0</v>
      </c>
      <c r="H776" s="12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3" t="str">
        <f>VLOOKUP(C776,[1]Sheet1!$B:$D,3,FALSE)</f>
        <v>Microfinance</v>
      </c>
      <c r="Z776">
        <f>IFERROR(VLOOKUP(C776,[2]!LTP,2,FALSE),0)</f>
        <v>628.29999999999995</v>
      </c>
      <c r="AA776" s="12">
        <f t="shared" si="12"/>
        <v>31.414999999999999</v>
      </c>
      <c r="AB776" s="12">
        <v>10</v>
      </c>
      <c r="AC776" s="12">
        <v>0.53</v>
      </c>
      <c r="AD776" s="11"/>
      <c r="AE776" s="11"/>
      <c r="AF776" s="11"/>
      <c r="AG776" s="11"/>
    </row>
    <row r="777" spans="1:33" x14ac:dyDescent="0.45">
      <c r="A777" t="s">
        <v>24</v>
      </c>
      <c r="B777" t="s">
        <v>56</v>
      </c>
      <c r="C777" t="s">
        <v>82</v>
      </c>
      <c r="D777">
        <v>837</v>
      </c>
      <c r="E777" s="12">
        <v>142358</v>
      </c>
      <c r="F777" s="12">
        <v>85085</v>
      </c>
      <c r="G777" s="12">
        <v>460378</v>
      </c>
      <c r="H777" s="12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3" t="str">
        <f>VLOOKUP(C777,[1]Sheet1!$B:$D,3,FALSE)</f>
        <v>Microfinance</v>
      </c>
      <c r="Z777">
        <f>IFERROR(VLOOKUP(C777,[2]!LTP,2,FALSE),0)</f>
        <v>670</v>
      </c>
      <c r="AA777" s="12">
        <f t="shared" si="12"/>
        <v>26.8</v>
      </c>
      <c r="AB777" s="12">
        <v>15</v>
      </c>
      <c r="AC777" s="12">
        <v>0.78</v>
      </c>
      <c r="AD777" s="11"/>
      <c r="AE777" s="11"/>
      <c r="AF777" s="11"/>
      <c r="AG777" s="11"/>
    </row>
    <row r="778" spans="1:33" x14ac:dyDescent="0.45">
      <c r="A778" t="s">
        <v>24</v>
      </c>
      <c r="B778" t="s">
        <v>56</v>
      </c>
      <c r="C778" t="s">
        <v>83</v>
      </c>
      <c r="D778">
        <v>927</v>
      </c>
      <c r="E778" s="12">
        <v>286000</v>
      </c>
      <c r="F778" s="12">
        <v>82859</v>
      </c>
      <c r="G778" s="12">
        <v>552930</v>
      </c>
      <c r="H778" s="12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3" t="str">
        <f>VLOOKUP(C778,[1]Sheet1!$B:$D,3,FALSE)</f>
        <v>Microfinance</v>
      </c>
      <c r="Z778">
        <f>IFERROR(VLOOKUP(C778,[2]!LTP,2,FALSE),0)</f>
        <v>677</v>
      </c>
      <c r="AA778" s="12">
        <f t="shared" si="12"/>
        <v>25.074074074074073</v>
      </c>
      <c r="AB778" s="12">
        <v>15</v>
      </c>
      <c r="AC778" s="12">
        <v>11.32</v>
      </c>
      <c r="AD778" s="11"/>
      <c r="AE778" s="11"/>
      <c r="AF778" s="11"/>
      <c r="AG778" s="11"/>
    </row>
    <row r="779" spans="1:33" x14ac:dyDescent="0.45">
      <c r="A779" t="s">
        <v>24</v>
      </c>
      <c r="B779" t="s">
        <v>56</v>
      </c>
      <c r="C779" t="s">
        <v>99</v>
      </c>
      <c r="D779">
        <v>1039</v>
      </c>
      <c r="E779" s="12">
        <v>112000</v>
      </c>
      <c r="F779" s="12">
        <v>136347</v>
      </c>
      <c r="G779" s="12">
        <v>693287</v>
      </c>
      <c r="H779" s="12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3" t="str">
        <f>VLOOKUP(C779,[1]Sheet1!$B:$D,3,FALSE)</f>
        <v>Micro Low</v>
      </c>
      <c r="Z779">
        <f>IFERROR(VLOOKUP(C779,[2]!LTP,2,FALSE),0)</f>
        <v>627.9</v>
      </c>
      <c r="AA779" s="12">
        <f t="shared" si="12"/>
        <v>14.270454545454545</v>
      </c>
      <c r="AB779" s="12">
        <v>15</v>
      </c>
      <c r="AC779" s="12">
        <v>1.58</v>
      </c>
      <c r="AD779" s="11"/>
      <c r="AE779" s="11"/>
      <c r="AF779" s="11"/>
      <c r="AG779" s="11"/>
    </row>
    <row r="780" spans="1:33" x14ac:dyDescent="0.45">
      <c r="A780" t="s">
        <v>24</v>
      </c>
      <c r="B780" t="s">
        <v>56</v>
      </c>
      <c r="C780" t="s">
        <v>84</v>
      </c>
      <c r="D780">
        <v>2058.3000000000002</v>
      </c>
      <c r="E780" s="12">
        <v>120000</v>
      </c>
      <c r="F780" s="12">
        <v>105128</v>
      </c>
      <c r="G780" s="12">
        <v>400231</v>
      </c>
      <c r="H780" s="12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3" t="str">
        <f>VLOOKUP(C780,[1]Sheet1!$B:$D,3,FALSE)</f>
        <v>Microfinance</v>
      </c>
      <c r="Z780">
        <f>IFERROR(VLOOKUP(C780,[2]!LTP,2,FALSE),0)</f>
        <v>0</v>
      </c>
      <c r="AA780" s="12">
        <f t="shared" si="12"/>
        <v>0</v>
      </c>
      <c r="AB780" s="12">
        <v>25</v>
      </c>
      <c r="AC780" s="12">
        <v>15</v>
      </c>
      <c r="AD780" s="11"/>
      <c r="AE780" s="11"/>
      <c r="AF780" s="11"/>
      <c r="AG780" s="11"/>
    </row>
    <row r="781" spans="1:33" x14ac:dyDescent="0.45">
      <c r="A781" t="s">
        <v>24</v>
      </c>
      <c r="B781" t="s">
        <v>56</v>
      </c>
      <c r="C781" t="s">
        <v>85</v>
      </c>
      <c r="D781">
        <v>1713</v>
      </c>
      <c r="E781" s="12">
        <v>47600</v>
      </c>
      <c r="F781" s="12">
        <v>38124</v>
      </c>
      <c r="G781" s="12">
        <v>284239</v>
      </c>
      <c r="H781" s="12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3" t="str">
        <f>VLOOKUP(C781,[1]Sheet1!$B:$D,3,FALSE)</f>
        <v>Delist</v>
      </c>
      <c r="Z781">
        <f>IFERROR(VLOOKUP(C781,[2]!LTP,2,FALSE),0)</f>
        <v>0</v>
      </c>
      <c r="AA781" s="12">
        <f t="shared" si="12"/>
        <v>0</v>
      </c>
      <c r="AB781" s="12">
        <v>42.75</v>
      </c>
      <c r="AC781" s="12">
        <v>2.25</v>
      </c>
      <c r="AD781" s="11"/>
      <c r="AE781" s="11"/>
      <c r="AF781" s="11"/>
      <c r="AG781" s="11"/>
    </row>
    <row r="782" spans="1:33" x14ac:dyDescent="0.45">
      <c r="A782" t="s">
        <v>24</v>
      </c>
      <c r="B782" t="s">
        <v>56</v>
      </c>
      <c r="C782" t="s">
        <v>86</v>
      </c>
      <c r="D782">
        <v>825</v>
      </c>
      <c r="E782" s="12">
        <v>105000</v>
      </c>
      <c r="F782" s="12">
        <v>11663</v>
      </c>
      <c r="G782" s="12">
        <v>119683</v>
      </c>
      <c r="H782" s="12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3" t="str">
        <f>VLOOKUP(C782,[1]Sheet1!$B:$D,3,FALSE)</f>
        <v>Micro Low</v>
      </c>
      <c r="Z782">
        <f>IFERROR(VLOOKUP(C782,[2]!LTP,2,FALSE),0)</f>
        <v>771</v>
      </c>
      <c r="AA782" s="12">
        <f t="shared" si="12"/>
        <v>110.14285714285714</v>
      </c>
      <c r="AB782" s="12">
        <v>4</v>
      </c>
      <c r="AC782" s="12">
        <v>3.89</v>
      </c>
      <c r="AD782" s="11"/>
      <c r="AE782" s="11"/>
      <c r="AF782" s="11"/>
      <c r="AG782" s="11"/>
    </row>
    <row r="783" spans="1:33" x14ac:dyDescent="0.45">
      <c r="A783" t="s">
        <v>24</v>
      </c>
      <c r="B783" t="s">
        <v>56</v>
      </c>
      <c r="C783" t="s">
        <v>96</v>
      </c>
      <c r="D783">
        <v>1070</v>
      </c>
      <c r="E783" s="12">
        <v>70000</v>
      </c>
      <c r="F783" s="12">
        <v>-7102</v>
      </c>
      <c r="G783" s="12">
        <v>50256</v>
      </c>
      <c r="H783" s="12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3" t="str">
        <f>VLOOKUP(C783,[1]Sheet1!$B:$D,3,FALSE)</f>
        <v>Micro Low</v>
      </c>
      <c r="Z783">
        <f>IFERROR(VLOOKUP(C783,[2]!LTP,2,FALSE),0)</f>
        <v>735</v>
      </c>
      <c r="AA783" s="12">
        <f t="shared" si="12"/>
        <v>-122.5</v>
      </c>
      <c r="AB783" s="12">
        <v>0</v>
      </c>
      <c r="AC783" s="12">
        <v>0</v>
      </c>
      <c r="AD783" s="11"/>
      <c r="AE783" s="11"/>
      <c r="AF783" s="11"/>
      <c r="AG783" s="11"/>
    </row>
    <row r="784" spans="1:33" x14ac:dyDescent="0.45">
      <c r="A784" t="s">
        <v>24</v>
      </c>
      <c r="B784" t="s">
        <v>56</v>
      </c>
      <c r="C784" t="s">
        <v>87</v>
      </c>
      <c r="D784">
        <v>2195</v>
      </c>
      <c r="E784" s="12">
        <v>200000</v>
      </c>
      <c r="F784" s="12">
        <v>667616</v>
      </c>
      <c r="G784" s="12">
        <v>2838344</v>
      </c>
      <c r="H784" s="12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3" t="str">
        <f>VLOOKUP(C784,[1]Sheet1!$B:$D,3,FALSE)</f>
        <v>Microfinance</v>
      </c>
      <c r="Z784">
        <f>IFERROR(VLOOKUP(C784,[2]!LTP,2,FALSE),0)</f>
        <v>1375</v>
      </c>
      <c r="AA784" s="12">
        <f t="shared" si="12"/>
        <v>10.110294117647058</v>
      </c>
      <c r="AB784" s="12">
        <v>25</v>
      </c>
      <c r="AC784" s="12">
        <v>20</v>
      </c>
      <c r="AD784" s="11"/>
      <c r="AE784" s="11"/>
      <c r="AF784" s="11"/>
      <c r="AG784" s="11"/>
    </row>
    <row r="785" spans="1:33" x14ac:dyDescent="0.45">
      <c r="A785" t="s">
        <v>24</v>
      </c>
      <c r="B785" t="s">
        <v>56</v>
      </c>
      <c r="C785" t="s">
        <v>93</v>
      </c>
      <c r="D785">
        <v>945</v>
      </c>
      <c r="E785" s="12">
        <v>31600</v>
      </c>
      <c r="F785" s="12">
        <v>31907</v>
      </c>
      <c r="G785" s="12">
        <v>158709</v>
      </c>
      <c r="H785" s="12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3" t="str">
        <f>VLOOKUP(C785,[1]Sheet1!$B:$D,3,FALSE)</f>
        <v>Micro Low</v>
      </c>
      <c r="Z785">
        <f>IFERROR(VLOOKUP(C785,[2]!LTP,2,FALSE),0)</f>
        <v>720</v>
      </c>
      <c r="AA785" s="12">
        <f t="shared" si="12"/>
        <v>24.827586206896552</v>
      </c>
      <c r="AB785" s="12">
        <v>6.66</v>
      </c>
      <c r="AC785" s="12">
        <v>7.36</v>
      </c>
      <c r="AD785" s="11"/>
      <c r="AE785" s="11"/>
      <c r="AF785" s="11"/>
      <c r="AG785" s="11"/>
    </row>
    <row r="786" spans="1:33" x14ac:dyDescent="0.45">
      <c r="A786" t="s">
        <v>24</v>
      </c>
      <c r="B786" t="s">
        <v>56</v>
      </c>
      <c r="C786" t="s">
        <v>88</v>
      </c>
      <c r="D786">
        <v>800</v>
      </c>
      <c r="E786" s="12">
        <v>100000</v>
      </c>
      <c r="F786" s="12">
        <v>31106</v>
      </c>
      <c r="G786" s="12">
        <v>410881</v>
      </c>
      <c r="H786" s="12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3" t="str">
        <f>VLOOKUP(C786,[1]Sheet1!$B:$D,3,FALSE)</f>
        <v>Delist</v>
      </c>
      <c r="Z786">
        <f>IFERROR(VLOOKUP(C786,[2]!LTP,2,FALSE),0)</f>
        <v>0</v>
      </c>
      <c r="AA786" s="12">
        <f t="shared" si="12"/>
        <v>0</v>
      </c>
      <c r="AB786" s="12">
        <v>0</v>
      </c>
      <c r="AC786" s="12">
        <v>0</v>
      </c>
      <c r="AD786" s="11"/>
      <c r="AE786" s="11"/>
      <c r="AF786" s="11"/>
      <c r="AG786" s="11"/>
    </row>
    <row r="787" spans="1:33" x14ac:dyDescent="0.45">
      <c r="A787" t="s">
        <v>24</v>
      </c>
      <c r="B787" t="s">
        <v>56</v>
      </c>
      <c r="C787" t="s">
        <v>94</v>
      </c>
      <c r="D787">
        <v>1201</v>
      </c>
      <c r="E787" s="12">
        <v>60000</v>
      </c>
      <c r="F787" s="12">
        <v>142706</v>
      </c>
      <c r="G787" s="12">
        <v>625958</v>
      </c>
      <c r="H787" s="12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3" t="str">
        <f>VLOOKUP(C787,[1]Sheet1!$B:$D,3,FALSE)</f>
        <v>Micro Low</v>
      </c>
      <c r="Z787">
        <f>IFERROR(VLOOKUP(C787,[2]!LTP,2,FALSE),0)</f>
        <v>875</v>
      </c>
      <c r="AA787" s="12">
        <f t="shared" si="12"/>
        <v>16.826923076923077</v>
      </c>
      <c r="AB787" s="12">
        <v>20</v>
      </c>
      <c r="AC787" s="12">
        <v>1.05</v>
      </c>
      <c r="AD787" s="11"/>
      <c r="AE787" s="11"/>
      <c r="AF787" s="11"/>
      <c r="AG787" s="11"/>
    </row>
    <row r="788" spans="1:33" x14ac:dyDescent="0.45">
      <c r="A788" t="s">
        <v>24</v>
      </c>
      <c r="B788" t="s">
        <v>56</v>
      </c>
      <c r="C788" t="s">
        <v>89</v>
      </c>
      <c r="D788">
        <v>1381.8</v>
      </c>
      <c r="E788" s="12">
        <v>96050</v>
      </c>
      <c r="F788" s="12">
        <v>17630</v>
      </c>
      <c r="G788" s="12">
        <v>200853</v>
      </c>
      <c r="H788" s="12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3" t="str">
        <f>VLOOKUP(C788,[1]Sheet1!$B:$D,3,FALSE)</f>
        <v>Microfinance</v>
      </c>
      <c r="Z788">
        <f>IFERROR(VLOOKUP(C788,[2]!LTP,2,FALSE),0)</f>
        <v>1049.9000000000001</v>
      </c>
      <c r="AA788" s="12">
        <f t="shared" si="12"/>
        <v>95.445454545454552</v>
      </c>
      <c r="AB788" s="12">
        <v>15</v>
      </c>
      <c r="AC788" s="12">
        <v>0.78749999999999998</v>
      </c>
      <c r="AD788" s="11"/>
      <c r="AE788" s="11"/>
      <c r="AF788" s="11"/>
      <c r="AG788" s="11"/>
    </row>
    <row r="789" spans="1:33" x14ac:dyDescent="0.45">
      <c r="A789" t="s">
        <v>24</v>
      </c>
      <c r="B789" t="s">
        <v>56</v>
      </c>
      <c r="C789" t="s">
        <v>90</v>
      </c>
      <c r="D789">
        <v>1605</v>
      </c>
      <c r="E789" s="12">
        <v>42000</v>
      </c>
      <c r="F789" s="12">
        <v>-6</v>
      </c>
      <c r="G789" s="12">
        <v>35549</v>
      </c>
      <c r="H789" s="12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3" t="str">
        <f>VLOOKUP(C789,[1]Sheet1!$B:$D,3,FALSE)</f>
        <v>Delist</v>
      </c>
      <c r="Z789">
        <f>IFERROR(VLOOKUP(C789,[2]!LTP,2,FALSE),0)</f>
        <v>985</v>
      </c>
      <c r="AA789" s="12">
        <f t="shared" si="12"/>
        <v>-49.25</v>
      </c>
      <c r="AB789" s="12">
        <v>0</v>
      </c>
      <c r="AC789" s="12">
        <v>0</v>
      </c>
      <c r="AD789" s="11"/>
      <c r="AE789" s="11"/>
      <c r="AF789" s="11"/>
      <c r="AG789" s="11"/>
    </row>
    <row r="790" spans="1:33" x14ac:dyDescent="0.45">
      <c r="A790" t="s">
        <v>24</v>
      </c>
      <c r="B790" t="s">
        <v>56</v>
      </c>
      <c r="C790" t="s">
        <v>100</v>
      </c>
      <c r="D790">
        <v>529</v>
      </c>
      <c r="E790" s="12">
        <v>30600</v>
      </c>
      <c r="F790" s="12">
        <v>-4674</v>
      </c>
      <c r="G790" s="12">
        <v>56038</v>
      </c>
      <c r="H790" s="12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3" t="str">
        <f>VLOOKUP(C790,[1]Sheet1!$B:$D,3,FALSE)</f>
        <v>Delist</v>
      </c>
      <c r="Z790">
        <f>IFERROR(VLOOKUP(C790,[2]!LTP,2,FALSE),0)</f>
        <v>0</v>
      </c>
      <c r="AA790" s="12">
        <f t="shared" si="12"/>
        <v>0</v>
      </c>
      <c r="AB790" s="12">
        <v>0</v>
      </c>
      <c r="AC790" s="12">
        <v>0</v>
      </c>
      <c r="AD790" s="11"/>
      <c r="AE790" s="11"/>
      <c r="AF790" s="11"/>
      <c r="AG790" s="11"/>
    </row>
    <row r="791" spans="1:33" x14ac:dyDescent="0.45">
      <c r="A791" t="s">
        <v>24</v>
      </c>
      <c r="B791" t="s">
        <v>56</v>
      </c>
      <c r="C791" t="s">
        <v>91</v>
      </c>
      <c r="D791">
        <v>810</v>
      </c>
      <c r="E791" s="12">
        <v>557500</v>
      </c>
      <c r="F791" s="12">
        <v>191320</v>
      </c>
      <c r="G791" s="12">
        <v>2364854</v>
      </c>
      <c r="H791" s="12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3" t="str">
        <f>VLOOKUP(C791,[1]Sheet1!$B:$D,3,FALSE)</f>
        <v>Microfinance</v>
      </c>
      <c r="Z791">
        <f>IFERROR(VLOOKUP(C791,[2]!LTP,2,FALSE),0)</f>
        <v>614.29999999999995</v>
      </c>
      <c r="AA791" s="12">
        <f t="shared" si="12"/>
        <v>47.253846153846148</v>
      </c>
      <c r="AB791" s="12">
        <v>0</v>
      </c>
      <c r="AC791" s="12">
        <v>0</v>
      </c>
      <c r="AD791" s="11"/>
      <c r="AE791" s="11"/>
      <c r="AF791" s="11"/>
      <c r="AG791" s="11"/>
    </row>
    <row r="792" spans="1:33" x14ac:dyDescent="0.45">
      <c r="A792" t="s">
        <v>24</v>
      </c>
      <c r="B792" t="s">
        <v>56</v>
      </c>
      <c r="C792" t="s">
        <v>97</v>
      </c>
      <c r="D792">
        <v>831</v>
      </c>
      <c r="E792" s="12">
        <v>36428</v>
      </c>
      <c r="F792" s="12">
        <v>1207</v>
      </c>
      <c r="G792" s="12">
        <v>28709</v>
      </c>
      <c r="H792" s="12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3" t="str">
        <f>VLOOKUP(C792,[1]Sheet1!$B:$D,3,FALSE)</f>
        <v>Delist</v>
      </c>
      <c r="Z792">
        <f>IFERROR(VLOOKUP(C792,[2]!LTP,2,FALSE),0)</f>
        <v>0</v>
      </c>
      <c r="AA792" s="12">
        <f t="shared" si="12"/>
        <v>0</v>
      </c>
      <c r="AB792" s="12">
        <v>0</v>
      </c>
      <c r="AC792" s="12">
        <v>5.2</v>
      </c>
      <c r="AD792" s="11"/>
      <c r="AE792" s="11"/>
      <c r="AF792" s="11"/>
      <c r="AG792" s="11"/>
    </row>
    <row r="793" spans="1:33" x14ac:dyDescent="0.45">
      <c r="A793" t="s">
        <v>24</v>
      </c>
      <c r="B793" t="s">
        <v>56</v>
      </c>
      <c r="C793" t="s">
        <v>95</v>
      </c>
      <c r="D793">
        <v>1305</v>
      </c>
      <c r="E793" s="12">
        <v>70000</v>
      </c>
      <c r="F793" s="12">
        <v>20100</v>
      </c>
      <c r="G793" s="12">
        <v>215591</v>
      </c>
      <c r="H793" s="12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3" t="str">
        <f>VLOOKUP(C793,[1]Sheet1!$B:$D,3,FALSE)</f>
        <v>Micro Low</v>
      </c>
      <c r="Z793">
        <f>IFERROR(VLOOKUP(C793,[2]!LTP,2,FALSE),0)</f>
        <v>970</v>
      </c>
      <c r="AA793" s="12">
        <f t="shared" si="12"/>
        <v>60.625</v>
      </c>
      <c r="AB793" s="12">
        <v>0</v>
      </c>
      <c r="AC793" s="12">
        <v>0</v>
      </c>
      <c r="AD793" s="11"/>
      <c r="AE793" s="11"/>
      <c r="AF793" s="11"/>
      <c r="AG793" s="11"/>
    </row>
    <row r="794" spans="1:33" x14ac:dyDescent="0.45">
      <c r="A794" t="s">
        <v>24</v>
      </c>
      <c r="B794" t="s">
        <v>56</v>
      </c>
      <c r="C794" t="s">
        <v>101</v>
      </c>
      <c r="D794">
        <v>464</v>
      </c>
      <c r="E794" s="12">
        <v>21000</v>
      </c>
      <c r="F794" s="12">
        <v>97696</v>
      </c>
      <c r="G794" s="12">
        <v>89214</v>
      </c>
      <c r="H794" s="12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3" t="str">
        <f>VLOOKUP(C794,[1]Sheet1!$B:$D,3,FALSE)</f>
        <v>Delist</v>
      </c>
      <c r="Z794">
        <f>IFERROR(VLOOKUP(C794,[2]!LTP,2,FALSE),0)</f>
        <v>0</v>
      </c>
      <c r="AA794" s="12">
        <f t="shared" si="12"/>
        <v>0</v>
      </c>
      <c r="AB794" s="12">
        <v>0</v>
      </c>
      <c r="AC794" s="12">
        <v>0</v>
      </c>
      <c r="AD794" s="11"/>
      <c r="AE794" s="11"/>
      <c r="AF794" s="11"/>
      <c r="AG794" s="11"/>
    </row>
    <row r="795" spans="1:33" x14ac:dyDescent="0.45">
      <c r="A795" t="s">
        <v>24</v>
      </c>
      <c r="B795" t="s">
        <v>56</v>
      </c>
      <c r="C795" t="s">
        <v>102</v>
      </c>
      <c r="D795">
        <v>1175</v>
      </c>
      <c r="E795" s="12">
        <v>112000</v>
      </c>
      <c r="F795" s="12">
        <v>-2442</v>
      </c>
      <c r="G795" s="12">
        <v>9946</v>
      </c>
      <c r="H795" s="12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3" t="str">
        <f>VLOOKUP(C795,[1]Sheet1!$B:$D,3,FALSE)</f>
        <v>Micro Low</v>
      </c>
      <c r="Z795">
        <f>IFERROR(VLOOKUP(C795,[2]!LTP,2,FALSE),0)</f>
        <v>758</v>
      </c>
      <c r="AA795" s="12">
        <f t="shared" si="12"/>
        <v>-84.222222222222229</v>
      </c>
      <c r="AB795" s="12">
        <v>0</v>
      </c>
      <c r="AC795" s="12">
        <v>0</v>
      </c>
      <c r="AD795" s="11"/>
      <c r="AE795" s="11"/>
      <c r="AF795" s="11"/>
      <c r="AG795" s="11"/>
    </row>
    <row r="796" spans="1:33" x14ac:dyDescent="0.45">
      <c r="A796" t="s">
        <v>24</v>
      </c>
      <c r="B796" t="s">
        <v>56</v>
      </c>
      <c r="C796" t="s">
        <v>98</v>
      </c>
      <c r="D796">
        <v>1289</v>
      </c>
      <c r="E796" s="12">
        <v>38500</v>
      </c>
      <c r="F796" s="12">
        <v>19317</v>
      </c>
      <c r="G796" s="12">
        <v>191218</v>
      </c>
      <c r="H796" s="12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3" t="str">
        <f>VLOOKUP(C796,[1]Sheet1!$B:$D,3,FALSE)</f>
        <v>Micro Low</v>
      </c>
      <c r="Z796">
        <f>IFERROR(VLOOKUP(C796,[2]!LTP,2,FALSE),0)</f>
        <v>850</v>
      </c>
      <c r="AA796" s="12">
        <f t="shared" si="12"/>
        <v>18.085106382978722</v>
      </c>
      <c r="AB796" s="12">
        <v>0</v>
      </c>
      <c r="AC796" s="12">
        <v>0</v>
      </c>
      <c r="AD796" s="11"/>
      <c r="AE796" s="11"/>
      <c r="AF796" s="11"/>
      <c r="AG796" s="11"/>
    </row>
    <row r="797" spans="1:33" x14ac:dyDescent="0.45">
      <c r="A797" t="s">
        <v>53</v>
      </c>
      <c r="B797" t="s">
        <v>56</v>
      </c>
      <c r="C797" t="s">
        <v>61</v>
      </c>
      <c r="D797">
        <v>1045</v>
      </c>
      <c r="E797" s="12">
        <v>1000000</v>
      </c>
      <c r="F797" s="12">
        <v>731049</v>
      </c>
      <c r="G797" s="12">
        <v>10125857</v>
      </c>
      <c r="H797" s="12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3" t="str">
        <f>VLOOKUP(C797,[1]Sheet1!$B:$D,3,FALSE)</f>
        <v>Microfinance</v>
      </c>
      <c r="Z797">
        <f>IFERROR(VLOOKUP(C797,[2]!LTP,2,FALSE),0)</f>
        <v>1004</v>
      </c>
      <c r="AA797" s="12">
        <f t="shared" si="12"/>
        <v>23.348837209302324</v>
      </c>
      <c r="AB797" s="12">
        <v>18</v>
      </c>
      <c r="AC797" s="12">
        <v>22</v>
      </c>
      <c r="AD797" s="11"/>
      <c r="AE797" s="11"/>
      <c r="AF797" s="11"/>
      <c r="AG797" s="11"/>
    </row>
    <row r="798" spans="1:33" x14ac:dyDescent="0.45">
      <c r="A798" t="s">
        <v>53</v>
      </c>
      <c r="B798" t="s">
        <v>56</v>
      </c>
      <c r="C798" t="s">
        <v>62</v>
      </c>
      <c r="D798">
        <v>1052</v>
      </c>
      <c r="E798" s="12">
        <v>703100</v>
      </c>
      <c r="F798" s="12">
        <v>395683</v>
      </c>
      <c r="G798" s="12">
        <v>1979349</v>
      </c>
      <c r="H798" s="12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3" t="str">
        <f>VLOOKUP(C798,[1]Sheet1!$B:$D,3,FALSE)</f>
        <v>Microfinance</v>
      </c>
      <c r="Z798">
        <f>IFERROR(VLOOKUP(C798,[2]!LTP,2,FALSE),0)</f>
        <v>837</v>
      </c>
      <c r="AA798" s="12">
        <f t="shared" si="12"/>
        <v>26.15625</v>
      </c>
      <c r="AB798" s="12">
        <v>10</v>
      </c>
      <c r="AC798" s="12">
        <v>10</v>
      </c>
      <c r="AD798" s="11"/>
      <c r="AE798" s="11"/>
      <c r="AF798" s="11"/>
      <c r="AG798" s="11"/>
    </row>
    <row r="799" spans="1:33" x14ac:dyDescent="0.45">
      <c r="A799" t="s">
        <v>53</v>
      </c>
      <c r="B799" t="s">
        <v>56</v>
      </c>
      <c r="C799" t="s">
        <v>63</v>
      </c>
      <c r="D799">
        <v>682</v>
      </c>
      <c r="E799" s="12">
        <v>456263</v>
      </c>
      <c r="F799" s="12">
        <v>119385</v>
      </c>
      <c r="G799" s="12">
        <v>0</v>
      </c>
      <c r="H799" s="12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3" t="str">
        <f>VLOOKUP(C799,[1]Sheet1!$B:$D,3,FALSE)</f>
        <v>Microfinance</v>
      </c>
      <c r="Z799">
        <f>IFERROR(VLOOKUP(C799,[2]!LTP,2,FALSE),0)</f>
        <v>739.3</v>
      </c>
      <c r="AA799" s="12">
        <f t="shared" si="12"/>
        <v>35.204761904761902</v>
      </c>
      <c r="AB799" s="12">
        <v>0</v>
      </c>
      <c r="AC799" s="12">
        <v>12.631600000000001</v>
      </c>
      <c r="AD799" s="11"/>
      <c r="AE799" s="11"/>
      <c r="AF799" s="11"/>
      <c r="AG799" s="11"/>
    </row>
    <row r="800" spans="1:33" x14ac:dyDescent="0.45">
      <c r="A800" t="s">
        <v>53</v>
      </c>
      <c r="B800" t="s">
        <v>56</v>
      </c>
      <c r="C800" t="s">
        <v>64</v>
      </c>
      <c r="D800">
        <v>1202</v>
      </c>
      <c r="E800" s="12">
        <v>99998</v>
      </c>
      <c r="F800" s="12">
        <v>56094</v>
      </c>
      <c r="G800" s="12">
        <v>424657</v>
      </c>
      <c r="H800" s="12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3" t="str">
        <f>VLOOKUP(C800,[1]Sheet1!$B:$D,3,FALSE)</f>
        <v>Micro Low</v>
      </c>
      <c r="Z800">
        <f>IFERROR(VLOOKUP(C800,[2]!LTP,2,FALSE),0)</f>
        <v>750</v>
      </c>
      <c r="AA800" s="12">
        <f t="shared" si="12"/>
        <v>57.692307692307693</v>
      </c>
      <c r="AB800" s="12">
        <v>8</v>
      </c>
      <c r="AC800" s="12">
        <v>0.42</v>
      </c>
      <c r="AD800" s="11"/>
      <c r="AE800" s="11"/>
      <c r="AF800" s="11"/>
      <c r="AG800" s="11"/>
    </row>
    <row r="801" spans="1:33" x14ac:dyDescent="0.45">
      <c r="A801" t="s">
        <v>53</v>
      </c>
      <c r="B801" t="s">
        <v>56</v>
      </c>
      <c r="C801" t="s">
        <v>65</v>
      </c>
      <c r="D801">
        <v>965</v>
      </c>
      <c r="E801" s="12">
        <v>306000</v>
      </c>
      <c r="F801" s="12">
        <v>317852</v>
      </c>
      <c r="G801" s="12">
        <v>1308237</v>
      </c>
      <c r="H801" s="12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3" t="str">
        <f>VLOOKUP(C801,[1]Sheet1!$B:$D,3,FALSE)</f>
        <v>Microfinance</v>
      </c>
      <c r="Z801">
        <f>IFERROR(VLOOKUP(C801,[2]!LTP,2,FALSE),0)</f>
        <v>696</v>
      </c>
      <c r="AA801" s="12">
        <f t="shared" si="12"/>
        <v>46.4</v>
      </c>
      <c r="AB801" s="12">
        <v>15</v>
      </c>
      <c r="AC801" s="12">
        <v>5.79</v>
      </c>
      <c r="AD801" s="11"/>
      <c r="AE801" s="11"/>
      <c r="AF801" s="11"/>
      <c r="AG801" s="11"/>
    </row>
    <row r="802" spans="1:33" x14ac:dyDescent="0.45">
      <c r="A802" t="s">
        <v>53</v>
      </c>
      <c r="B802" t="s">
        <v>56</v>
      </c>
      <c r="C802" t="s">
        <v>66</v>
      </c>
      <c r="D802">
        <v>834</v>
      </c>
      <c r="E802" s="12">
        <v>24000</v>
      </c>
      <c r="F802" s="12">
        <v>24856</v>
      </c>
      <c r="G802" s="12">
        <v>60242</v>
      </c>
      <c r="H802" s="12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3" t="str">
        <f>VLOOKUP(C802,[1]Sheet1!$B:$D,3,FALSE)</f>
        <v>Delist</v>
      </c>
      <c r="Z802">
        <f>IFERROR(VLOOKUP(C802,[2]!LTP,2,FALSE),0)</f>
        <v>0</v>
      </c>
      <c r="AA802" s="12">
        <f t="shared" si="12"/>
        <v>0</v>
      </c>
      <c r="AB802" s="12">
        <v>0</v>
      </c>
      <c r="AC802" s="12">
        <v>0</v>
      </c>
      <c r="AD802" s="11"/>
      <c r="AE802" s="11"/>
      <c r="AF802" s="11"/>
      <c r="AG802" s="11"/>
    </row>
    <row r="803" spans="1:33" x14ac:dyDescent="0.45">
      <c r="A803" t="s">
        <v>53</v>
      </c>
      <c r="B803" t="s">
        <v>56</v>
      </c>
      <c r="C803" t="s">
        <v>92</v>
      </c>
      <c r="D803">
        <v>1060</v>
      </c>
      <c r="E803" s="12">
        <v>1000000</v>
      </c>
      <c r="F803" s="12">
        <v>921831</v>
      </c>
      <c r="G803" s="12">
        <v>7327503</v>
      </c>
      <c r="H803" s="12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3" t="str">
        <f>VLOOKUP(C803,[1]Sheet1!$B:$D,3,FALSE)</f>
        <v>Microfinance</v>
      </c>
      <c r="Z803">
        <f>IFERROR(VLOOKUP(C803,[2]!LTP,2,FALSE),0)</f>
        <v>764.8</v>
      </c>
      <c r="AA803" s="12">
        <f t="shared" si="12"/>
        <v>14.162962962962963</v>
      </c>
      <c r="AB803" s="12">
        <v>20</v>
      </c>
      <c r="AC803" s="12">
        <v>22.11</v>
      </c>
      <c r="AD803" s="11"/>
      <c r="AE803" s="11"/>
      <c r="AF803" s="11"/>
      <c r="AG803" s="11"/>
    </row>
    <row r="804" spans="1:33" x14ac:dyDescent="0.45">
      <c r="A804" t="s">
        <v>53</v>
      </c>
      <c r="B804" t="s">
        <v>56</v>
      </c>
      <c r="C804" t="s">
        <v>67</v>
      </c>
      <c r="D804">
        <v>956.3</v>
      </c>
      <c r="E804" s="12">
        <v>726726</v>
      </c>
      <c r="F804" s="12">
        <v>1288906</v>
      </c>
      <c r="G804" s="12">
        <v>0</v>
      </c>
      <c r="H804" s="12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3" t="str">
        <f>VLOOKUP(C804,[1]Sheet1!$B:$D,3,FALSE)</f>
        <v>Microfinance</v>
      </c>
      <c r="Z804">
        <f>IFERROR(VLOOKUP(C804,[2]!LTP,2,FALSE),0)</f>
        <v>0</v>
      </c>
      <c r="AA804" s="12">
        <f t="shared" si="12"/>
        <v>0</v>
      </c>
      <c r="AB804" s="12">
        <v>10</v>
      </c>
      <c r="AC804" s="12">
        <v>10</v>
      </c>
      <c r="AD804" s="11"/>
      <c r="AE804" s="11"/>
      <c r="AF804" s="11"/>
      <c r="AG804" s="11"/>
    </row>
    <row r="805" spans="1:33" x14ac:dyDescent="0.45">
      <c r="A805" t="s">
        <v>53</v>
      </c>
      <c r="B805" t="s">
        <v>56</v>
      </c>
      <c r="C805" t="s">
        <v>68</v>
      </c>
      <c r="D805">
        <v>1126</v>
      </c>
      <c r="E805" s="12">
        <v>628828</v>
      </c>
      <c r="F805" s="12">
        <v>1149760</v>
      </c>
      <c r="G805" s="12">
        <v>0</v>
      </c>
      <c r="H805" s="12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3" t="str">
        <f>VLOOKUP(C805,[1]Sheet1!$B:$D,3,FALSE)</f>
        <v>Microfinance</v>
      </c>
      <c r="Z805">
        <f>IFERROR(VLOOKUP(C805,[2]!LTP,2,FALSE),0)</f>
        <v>0</v>
      </c>
      <c r="AA805" s="12">
        <f t="shared" si="12"/>
        <v>0</v>
      </c>
      <c r="AB805" s="12">
        <v>25</v>
      </c>
      <c r="AC805" s="12">
        <v>1.3129999999999999</v>
      </c>
      <c r="AD805" s="11"/>
      <c r="AE805" s="11"/>
      <c r="AF805" s="11"/>
      <c r="AG805" s="11"/>
    </row>
    <row r="806" spans="1:33" x14ac:dyDescent="0.45">
      <c r="A806" t="s">
        <v>53</v>
      </c>
      <c r="B806" t="s">
        <v>56</v>
      </c>
      <c r="C806" t="s">
        <v>69</v>
      </c>
      <c r="D806">
        <v>905</v>
      </c>
      <c r="E806" s="12">
        <v>122498</v>
      </c>
      <c r="F806" s="12">
        <v>46852</v>
      </c>
      <c r="G806" s="12">
        <v>608028</v>
      </c>
      <c r="H806" s="12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3" t="str">
        <f>VLOOKUP(C806,[1]Sheet1!$B:$D,3,FALSE)</f>
        <v>Microfinance</v>
      </c>
      <c r="Z806">
        <f>IFERROR(VLOOKUP(C806,[2]!LTP,2,FALSE),0)</f>
        <v>730</v>
      </c>
      <c r="AA806" s="12">
        <f t="shared" si="12"/>
        <v>26.071428571428573</v>
      </c>
      <c r="AB806" s="12">
        <v>20</v>
      </c>
      <c r="AC806" s="12">
        <v>1.05</v>
      </c>
      <c r="AD806" s="11"/>
      <c r="AE806" s="11"/>
      <c r="AF806" s="11"/>
      <c r="AG806" s="11"/>
    </row>
    <row r="807" spans="1:33" x14ac:dyDescent="0.45">
      <c r="A807" t="s">
        <v>53</v>
      </c>
      <c r="B807" t="s">
        <v>56</v>
      </c>
      <c r="C807" t="s">
        <v>70</v>
      </c>
      <c r="D807">
        <v>975</v>
      </c>
      <c r="E807" s="12">
        <v>194996</v>
      </c>
      <c r="F807" s="12">
        <v>56780</v>
      </c>
      <c r="G807" s="12">
        <v>537732</v>
      </c>
      <c r="H807" s="12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3" t="str">
        <f>VLOOKUP(C807,[1]Sheet1!$B:$D,3,FALSE)</f>
        <v>Micro Low</v>
      </c>
      <c r="Z807">
        <f>IFERROR(VLOOKUP(C807,[2]!LTP,2,FALSE),0)</f>
        <v>0</v>
      </c>
      <c r="AA807" s="12">
        <f t="shared" si="12"/>
        <v>0</v>
      </c>
      <c r="AB807" s="12">
        <v>23.53</v>
      </c>
      <c r="AC807" s="12">
        <v>1.24</v>
      </c>
      <c r="AD807" s="11"/>
      <c r="AE807" s="11"/>
      <c r="AF807" s="11"/>
      <c r="AG807" s="11"/>
    </row>
    <row r="808" spans="1:33" x14ac:dyDescent="0.45">
      <c r="A808" t="s">
        <v>53</v>
      </c>
      <c r="B808" t="s">
        <v>56</v>
      </c>
      <c r="C808" t="s">
        <v>71</v>
      </c>
      <c r="D808">
        <v>1120</v>
      </c>
      <c r="E808" s="12">
        <v>503111</v>
      </c>
      <c r="F808" s="12">
        <v>742640</v>
      </c>
      <c r="G808" s="12">
        <v>4991176</v>
      </c>
      <c r="H808" s="12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3" t="str">
        <f>VLOOKUP(C808,[1]Sheet1!$B:$D,3,FALSE)</f>
        <v>Microfinance</v>
      </c>
      <c r="Z808">
        <f>IFERROR(VLOOKUP(C808,[2]!LTP,2,FALSE),0)</f>
        <v>880</v>
      </c>
      <c r="AA808" s="12">
        <f t="shared" si="12"/>
        <v>13.538461538461538</v>
      </c>
      <c r="AB808" s="12">
        <v>25</v>
      </c>
      <c r="AC808" s="12">
        <v>11.84</v>
      </c>
      <c r="AD808" s="11"/>
      <c r="AE808" s="11"/>
      <c r="AF808" s="11"/>
      <c r="AG808" s="11"/>
    </row>
    <row r="809" spans="1:33" x14ac:dyDescent="0.45">
      <c r="A809" t="s">
        <v>53</v>
      </c>
      <c r="B809" t="s">
        <v>56</v>
      </c>
      <c r="C809" t="s">
        <v>72</v>
      </c>
      <c r="D809">
        <v>1474.9</v>
      </c>
      <c r="E809" s="12">
        <v>65978</v>
      </c>
      <c r="F809" s="12">
        <v>11969</v>
      </c>
      <c r="G809" s="12">
        <v>142678</v>
      </c>
      <c r="H809" s="12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3" t="str">
        <f>VLOOKUP(C809,[1]Sheet1!$B:$D,3,FALSE)</f>
        <v>Micro Low</v>
      </c>
      <c r="Z809">
        <f>IFERROR(VLOOKUP(C809,[2]!LTP,2,FALSE),0)</f>
        <v>1015</v>
      </c>
      <c r="AA809" s="12">
        <f t="shared" si="12"/>
        <v>67.666666666666671</v>
      </c>
      <c r="AB809" s="12">
        <v>10.45</v>
      </c>
      <c r="AC809" s="12">
        <v>0.54</v>
      </c>
      <c r="AD809" s="11"/>
      <c r="AE809" s="11"/>
      <c r="AF809" s="11"/>
      <c r="AG809" s="11"/>
    </row>
    <row r="810" spans="1:33" x14ac:dyDescent="0.45">
      <c r="A810" t="s">
        <v>53</v>
      </c>
      <c r="B810" t="s">
        <v>56</v>
      </c>
      <c r="C810" t="s">
        <v>73</v>
      </c>
      <c r="D810">
        <v>588</v>
      </c>
      <c r="E810" s="12">
        <v>76646</v>
      </c>
      <c r="F810" s="12">
        <v>51649</v>
      </c>
      <c r="G810" s="12">
        <v>204706</v>
      </c>
      <c r="H810" s="12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3" t="str">
        <f>VLOOKUP(C810,[1]Sheet1!$B:$D,3,FALSE)</f>
        <v>Delist</v>
      </c>
      <c r="Z810">
        <f>IFERROR(VLOOKUP(C810,[2]!LTP,2,FALSE),0)</f>
        <v>0</v>
      </c>
      <c r="AA810" s="12">
        <f t="shared" si="12"/>
        <v>0</v>
      </c>
      <c r="AB810" s="12">
        <v>9.3800000000000008</v>
      </c>
      <c r="AC810" s="12">
        <v>0.49</v>
      </c>
      <c r="AD810" s="11"/>
      <c r="AE810" s="11"/>
      <c r="AF810" s="11"/>
      <c r="AG810" s="11"/>
    </row>
    <row r="811" spans="1:33" x14ac:dyDescent="0.45">
      <c r="A811" t="s">
        <v>53</v>
      </c>
      <c r="B811" t="s">
        <v>56</v>
      </c>
      <c r="C811" t="s">
        <v>74</v>
      </c>
      <c r="D811">
        <v>1270</v>
      </c>
      <c r="E811" s="12">
        <v>242000</v>
      </c>
      <c r="F811" s="12">
        <v>156101</v>
      </c>
      <c r="G811" s="12">
        <v>796646</v>
      </c>
      <c r="H811" s="12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3" t="str">
        <f>VLOOKUP(C811,[1]Sheet1!$B:$D,3,FALSE)</f>
        <v>Micro Low</v>
      </c>
      <c r="Z811">
        <f>IFERROR(VLOOKUP(C811,[2]!LTP,2,FALSE),0)</f>
        <v>897.6</v>
      </c>
      <c r="AA811" s="12">
        <f t="shared" si="12"/>
        <v>24.25945945945946</v>
      </c>
      <c r="AB811" s="12">
        <v>0</v>
      </c>
      <c r="AC811" s="12">
        <v>26.32</v>
      </c>
      <c r="AD811" s="11"/>
      <c r="AE811" s="11"/>
      <c r="AF811" s="11"/>
      <c r="AG811" s="11"/>
    </row>
    <row r="812" spans="1:33" x14ac:dyDescent="0.45">
      <c r="A812" t="s">
        <v>53</v>
      </c>
      <c r="B812" t="s">
        <v>56</v>
      </c>
      <c r="C812" t="s">
        <v>75</v>
      </c>
      <c r="D812">
        <v>1130</v>
      </c>
      <c r="E812" s="12">
        <v>45000</v>
      </c>
      <c r="F812" s="12">
        <v>29728</v>
      </c>
      <c r="G812" s="12">
        <v>291301</v>
      </c>
      <c r="H812" s="12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3" t="str">
        <f>VLOOKUP(C812,[1]Sheet1!$B:$D,3,FALSE)</f>
        <v>Microfinance</v>
      </c>
      <c r="Z812">
        <f>IFERROR(VLOOKUP(C812,[2]!LTP,2,FALSE),0)</f>
        <v>730</v>
      </c>
      <c r="AA812" s="12">
        <f t="shared" si="12"/>
        <v>11.060606060606061</v>
      </c>
      <c r="AB812" s="12">
        <v>24</v>
      </c>
      <c r="AC812" s="12">
        <v>1.26</v>
      </c>
      <c r="AD812" s="11"/>
      <c r="AE812" s="11"/>
      <c r="AF812" s="11"/>
      <c r="AG812" s="11"/>
    </row>
    <row r="813" spans="1:33" x14ac:dyDescent="0.45">
      <c r="A813" t="s">
        <v>53</v>
      </c>
      <c r="B813" t="s">
        <v>56</v>
      </c>
      <c r="C813" t="s">
        <v>76</v>
      </c>
      <c r="D813">
        <v>1259</v>
      </c>
      <c r="E813" s="12">
        <v>121000</v>
      </c>
      <c r="F813" s="12">
        <v>19220</v>
      </c>
      <c r="G813" s="12">
        <v>107057</v>
      </c>
      <c r="H813" s="12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3" t="str">
        <f>VLOOKUP(C813,[1]Sheet1!$B:$D,3,FALSE)</f>
        <v>Delist</v>
      </c>
      <c r="Z813">
        <f>IFERROR(VLOOKUP(C813,[2]!LTP,2,FALSE),0)</f>
        <v>0</v>
      </c>
      <c r="AA813" s="12">
        <f t="shared" si="12"/>
        <v>0</v>
      </c>
      <c r="AB813" s="12">
        <v>0</v>
      </c>
      <c r="AC813" s="12">
        <v>8</v>
      </c>
      <c r="AD813" s="11"/>
      <c r="AE813" s="11"/>
      <c r="AF813" s="11"/>
      <c r="AG813" s="11"/>
    </row>
    <row r="814" spans="1:33" x14ac:dyDescent="0.45">
      <c r="A814" t="s">
        <v>53</v>
      </c>
      <c r="B814" t="s">
        <v>56</v>
      </c>
      <c r="C814" t="s">
        <v>77</v>
      </c>
      <c r="D814">
        <v>1950</v>
      </c>
      <c r="E814" s="12">
        <v>28800</v>
      </c>
      <c r="F814" s="12">
        <v>36211</v>
      </c>
      <c r="G814" s="12">
        <v>181279</v>
      </c>
      <c r="H814" s="12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3" t="str">
        <f>VLOOKUP(C814,[1]Sheet1!$B:$D,3,FALSE)</f>
        <v>Micro Low</v>
      </c>
      <c r="Z814">
        <f>IFERROR(VLOOKUP(C814,[2]!LTP,2,FALSE),0)</f>
        <v>1054.5999999999999</v>
      </c>
      <c r="AA814" s="12">
        <f t="shared" si="12"/>
        <v>21.091999999999999</v>
      </c>
      <c r="AB814" s="12">
        <v>20</v>
      </c>
      <c r="AC814" s="12">
        <v>1.05</v>
      </c>
      <c r="AD814" s="11"/>
      <c r="AE814" s="11"/>
      <c r="AF814" s="11"/>
      <c r="AG814" s="11"/>
    </row>
    <row r="815" spans="1:33" x14ac:dyDescent="0.45">
      <c r="A815" t="s">
        <v>53</v>
      </c>
      <c r="B815" t="s">
        <v>56</v>
      </c>
      <c r="C815" t="s">
        <v>78</v>
      </c>
      <c r="D815">
        <v>830</v>
      </c>
      <c r="E815" s="12">
        <v>40000</v>
      </c>
      <c r="F815" s="12">
        <v>23873</v>
      </c>
      <c r="G815" s="12">
        <v>204203</v>
      </c>
      <c r="H815" s="12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3" t="str">
        <f>VLOOKUP(C815,[1]Sheet1!$B:$D,3,FALSE)</f>
        <v>Delist</v>
      </c>
      <c r="Z815">
        <f>IFERROR(VLOOKUP(C815,[2]!LTP,2,FALSE),0)</f>
        <v>0</v>
      </c>
      <c r="AA815" s="12">
        <f t="shared" si="12"/>
        <v>0</v>
      </c>
      <c r="AB815" s="12">
        <v>29</v>
      </c>
      <c r="AC815" s="12">
        <v>1.53</v>
      </c>
      <c r="AD815" s="11"/>
      <c r="AE815" s="11"/>
      <c r="AF815" s="11"/>
      <c r="AG815" s="11"/>
    </row>
    <row r="816" spans="1:33" x14ac:dyDescent="0.45">
      <c r="A816" t="s">
        <v>53</v>
      </c>
      <c r="B816" t="s">
        <v>56</v>
      </c>
      <c r="C816" t="s">
        <v>79</v>
      </c>
      <c r="D816">
        <v>1609</v>
      </c>
      <c r="E816" s="12">
        <v>77760</v>
      </c>
      <c r="F816" s="12">
        <v>44418</v>
      </c>
      <c r="G816" s="12">
        <v>352028</v>
      </c>
      <c r="H816" s="12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3" t="str">
        <f>VLOOKUP(C816,[1]Sheet1!$B:$D,3,FALSE)</f>
        <v>Delist</v>
      </c>
      <c r="Z816">
        <f>IFERROR(VLOOKUP(C816,[2]!LTP,2,FALSE),0)</f>
        <v>0</v>
      </c>
      <c r="AA816" s="12">
        <f t="shared" si="12"/>
        <v>0</v>
      </c>
      <c r="AB816" s="12">
        <v>0</v>
      </c>
      <c r="AC816" s="12">
        <v>25</v>
      </c>
      <c r="AD816" s="11"/>
      <c r="AE816" s="11"/>
      <c r="AF816" s="11"/>
      <c r="AG816" s="11"/>
    </row>
    <row r="817" spans="1:33" x14ac:dyDescent="0.45">
      <c r="A817" t="s">
        <v>53</v>
      </c>
      <c r="B817" t="s">
        <v>56</v>
      </c>
      <c r="C817" t="s">
        <v>80</v>
      </c>
      <c r="D817">
        <v>1060</v>
      </c>
      <c r="E817" s="12">
        <v>177100</v>
      </c>
      <c r="F817" s="12">
        <v>29247</v>
      </c>
      <c r="G817" s="12">
        <v>219903</v>
      </c>
      <c r="H817" s="12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3" t="str">
        <f>VLOOKUP(C817,[1]Sheet1!$B:$D,3,FALSE)</f>
        <v>Micro Low</v>
      </c>
      <c r="Z817">
        <f>IFERROR(VLOOKUP(C817,[2]!LTP,2,FALSE),0)</f>
        <v>0</v>
      </c>
      <c r="AA817" s="12">
        <f t="shared" si="12"/>
        <v>0</v>
      </c>
      <c r="AB817" s="12">
        <v>10</v>
      </c>
      <c r="AC817" s="12">
        <v>0.52600000000000002</v>
      </c>
      <c r="AD817" s="11"/>
      <c r="AE817" s="11"/>
      <c r="AF817" s="11"/>
      <c r="AG817" s="11"/>
    </row>
    <row r="818" spans="1:33" x14ac:dyDescent="0.45">
      <c r="A818" t="s">
        <v>53</v>
      </c>
      <c r="B818" t="s">
        <v>56</v>
      </c>
      <c r="C818" t="s">
        <v>81</v>
      </c>
      <c r="D818">
        <v>590.20000000000005</v>
      </c>
      <c r="E818" s="12">
        <v>359950</v>
      </c>
      <c r="F818" s="12">
        <v>8514</v>
      </c>
      <c r="G818" s="12">
        <v>0</v>
      </c>
      <c r="H818" s="12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3" t="str">
        <f>VLOOKUP(C818,[1]Sheet1!$B:$D,3,FALSE)</f>
        <v>Microfinance</v>
      </c>
      <c r="Z818">
        <f>IFERROR(VLOOKUP(C818,[2]!LTP,2,FALSE),0)</f>
        <v>628.29999999999995</v>
      </c>
      <c r="AA818" s="12">
        <f t="shared" si="12"/>
        <v>89.757142857142853</v>
      </c>
      <c r="AB818" s="12">
        <v>10</v>
      </c>
      <c r="AC818" s="12">
        <v>0.53</v>
      </c>
      <c r="AD818" s="11"/>
      <c r="AE818" s="11"/>
      <c r="AF818" s="11"/>
      <c r="AG818" s="11"/>
    </row>
    <row r="819" spans="1:33" x14ac:dyDescent="0.45">
      <c r="A819" t="s">
        <v>53</v>
      </c>
      <c r="B819" t="s">
        <v>56</v>
      </c>
      <c r="C819" t="s">
        <v>82</v>
      </c>
      <c r="D819">
        <v>837</v>
      </c>
      <c r="E819" s="12">
        <v>140875</v>
      </c>
      <c r="F819" s="12">
        <v>94399</v>
      </c>
      <c r="G819" s="12">
        <v>535379</v>
      </c>
      <c r="H819" s="12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3" t="str">
        <f>VLOOKUP(C819,[1]Sheet1!$B:$D,3,FALSE)</f>
        <v>Microfinance</v>
      </c>
      <c r="Z819">
        <f>IFERROR(VLOOKUP(C819,[2]!LTP,2,FALSE),0)</f>
        <v>670</v>
      </c>
      <c r="AA819" s="12">
        <f t="shared" si="12"/>
        <v>25.76923076923077</v>
      </c>
      <c r="AB819" s="12">
        <v>15</v>
      </c>
      <c r="AC819" s="12">
        <v>0.78</v>
      </c>
      <c r="AD819" s="11"/>
      <c r="AE819" s="11"/>
      <c r="AF819" s="11"/>
      <c r="AG819" s="11"/>
    </row>
    <row r="820" spans="1:33" x14ac:dyDescent="0.45">
      <c r="A820" t="s">
        <v>53</v>
      </c>
      <c r="B820" t="s">
        <v>56</v>
      </c>
      <c r="C820" t="s">
        <v>83</v>
      </c>
      <c r="D820">
        <v>927</v>
      </c>
      <c r="E820" s="12">
        <v>286000</v>
      </c>
      <c r="F820" s="12">
        <v>98385</v>
      </c>
      <c r="G820" s="12">
        <v>623005</v>
      </c>
      <c r="H820" s="12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3" t="str">
        <f>VLOOKUP(C820,[1]Sheet1!$B:$D,3,FALSE)</f>
        <v>Microfinance</v>
      </c>
      <c r="Z820">
        <f>IFERROR(VLOOKUP(C820,[2]!LTP,2,FALSE),0)</f>
        <v>677</v>
      </c>
      <c r="AA820" s="12">
        <f t="shared" si="12"/>
        <v>28.208333333333332</v>
      </c>
      <c r="AB820" s="12">
        <v>15</v>
      </c>
      <c r="AC820" s="12">
        <v>11.32</v>
      </c>
      <c r="AD820" s="11"/>
      <c r="AE820" s="11"/>
      <c r="AF820" s="11"/>
      <c r="AG820" s="11"/>
    </row>
    <row r="821" spans="1:33" x14ac:dyDescent="0.45">
      <c r="A821" t="s">
        <v>53</v>
      </c>
      <c r="B821" t="s">
        <v>56</v>
      </c>
      <c r="C821" t="s">
        <v>99</v>
      </c>
      <c r="D821">
        <v>1039</v>
      </c>
      <c r="E821" s="12">
        <v>112000</v>
      </c>
      <c r="F821" s="12">
        <v>154698</v>
      </c>
      <c r="G821" s="12">
        <v>731428</v>
      </c>
      <c r="H821" s="12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3" t="str">
        <f>VLOOKUP(C821,[1]Sheet1!$B:$D,3,FALSE)</f>
        <v>Micro Low</v>
      </c>
      <c r="Z821">
        <f>IFERROR(VLOOKUP(C821,[2]!LTP,2,FALSE),0)</f>
        <v>627.9</v>
      </c>
      <c r="AA821" s="12">
        <f t="shared" si="12"/>
        <v>11.416363636363636</v>
      </c>
      <c r="AB821" s="12">
        <v>15</v>
      </c>
      <c r="AC821" s="12">
        <v>1.58</v>
      </c>
      <c r="AD821" s="11"/>
      <c r="AE821" s="11"/>
      <c r="AF821" s="11"/>
      <c r="AG821" s="11"/>
    </row>
    <row r="822" spans="1:33" x14ac:dyDescent="0.45">
      <c r="A822" t="s">
        <v>53</v>
      </c>
      <c r="B822" t="s">
        <v>56</v>
      </c>
      <c r="C822" t="s">
        <v>103</v>
      </c>
      <c r="D822">
        <v>1325.7</v>
      </c>
      <c r="E822" s="12">
        <v>70000</v>
      </c>
      <c r="F822" s="12">
        <v>-13693</v>
      </c>
      <c r="G822" s="12">
        <v>139579</v>
      </c>
      <c r="H822" s="12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3" t="str">
        <f>VLOOKUP(C822,[1]Sheet1!$B:$D,3,FALSE)</f>
        <v>Micro Low</v>
      </c>
      <c r="Z822">
        <f>IFERROR(VLOOKUP(C822,[2]!LTP,2,FALSE),0)</f>
        <v>818</v>
      </c>
      <c r="AA822" s="12">
        <f t="shared" si="12"/>
        <v>-102.25</v>
      </c>
      <c r="AB822" s="12">
        <v>0</v>
      </c>
      <c r="AC822" s="12">
        <v>0</v>
      </c>
      <c r="AD822" s="11"/>
      <c r="AE822" s="11"/>
      <c r="AF822" s="11"/>
      <c r="AG822" s="11"/>
    </row>
    <row r="823" spans="1:33" x14ac:dyDescent="0.45">
      <c r="A823" t="s">
        <v>53</v>
      </c>
      <c r="B823" t="s">
        <v>56</v>
      </c>
      <c r="C823" t="s">
        <v>84</v>
      </c>
      <c r="D823">
        <v>2058.3000000000002</v>
      </c>
      <c r="E823" s="12">
        <v>120000</v>
      </c>
      <c r="F823" s="12">
        <v>124795</v>
      </c>
      <c r="G823" s="12">
        <v>497103</v>
      </c>
      <c r="H823" s="12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3" t="str">
        <f>VLOOKUP(C823,[1]Sheet1!$B:$D,3,FALSE)</f>
        <v>Microfinance</v>
      </c>
      <c r="Z823">
        <f>IFERROR(VLOOKUP(C823,[2]!LTP,2,FALSE),0)</f>
        <v>0</v>
      </c>
      <c r="AA823" s="12">
        <f t="shared" si="12"/>
        <v>0</v>
      </c>
      <c r="AB823" s="12">
        <v>25</v>
      </c>
      <c r="AC823" s="12">
        <v>15</v>
      </c>
      <c r="AD823" s="11"/>
      <c r="AE823" s="11"/>
      <c r="AF823" s="11"/>
      <c r="AG823" s="11"/>
    </row>
    <row r="824" spans="1:33" x14ac:dyDescent="0.45">
      <c r="A824" t="s">
        <v>53</v>
      </c>
      <c r="B824" t="s">
        <v>56</v>
      </c>
      <c r="C824" t="s">
        <v>85</v>
      </c>
      <c r="D824">
        <v>1713</v>
      </c>
      <c r="E824" s="12">
        <v>47600</v>
      </c>
      <c r="F824" s="12">
        <v>43515</v>
      </c>
      <c r="G824" s="12">
        <v>319232</v>
      </c>
      <c r="H824" s="12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3" t="str">
        <f>VLOOKUP(C824,[1]Sheet1!$B:$D,3,FALSE)</f>
        <v>Delist</v>
      </c>
      <c r="Z824">
        <f>IFERROR(VLOOKUP(C824,[2]!LTP,2,FALSE),0)</f>
        <v>0</v>
      </c>
      <c r="AA824" s="12">
        <f t="shared" si="12"/>
        <v>0</v>
      </c>
      <c r="AB824" s="12">
        <v>42.75</v>
      </c>
      <c r="AC824" s="12">
        <v>2.25</v>
      </c>
      <c r="AD824" s="11"/>
      <c r="AE824" s="11"/>
      <c r="AF824" s="11"/>
      <c r="AG824" s="11"/>
    </row>
    <row r="825" spans="1:33" x14ac:dyDescent="0.45">
      <c r="A825" t="s">
        <v>53</v>
      </c>
      <c r="B825" t="s">
        <v>56</v>
      </c>
      <c r="C825" t="s">
        <v>86</v>
      </c>
      <c r="D825">
        <v>825</v>
      </c>
      <c r="E825" s="12">
        <v>109725</v>
      </c>
      <c r="F825" s="12">
        <v>12211</v>
      </c>
      <c r="G825" s="12">
        <v>135245</v>
      </c>
      <c r="H825" s="12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3" t="str">
        <f>VLOOKUP(C825,[1]Sheet1!$B:$D,3,FALSE)</f>
        <v>Micro Low</v>
      </c>
      <c r="Z825">
        <f>IFERROR(VLOOKUP(C825,[2]!LTP,2,FALSE),0)</f>
        <v>771</v>
      </c>
      <c r="AA825" s="12">
        <f t="shared" si="12"/>
        <v>96.375</v>
      </c>
      <c r="AB825" s="12">
        <v>4</v>
      </c>
      <c r="AC825" s="12">
        <v>3.89</v>
      </c>
      <c r="AD825" s="11"/>
      <c r="AE825" s="11"/>
      <c r="AF825" s="11"/>
      <c r="AG825" s="11"/>
    </row>
    <row r="826" spans="1:33" x14ac:dyDescent="0.45">
      <c r="A826" t="s">
        <v>53</v>
      </c>
      <c r="B826" t="s">
        <v>56</v>
      </c>
      <c r="C826" t="s">
        <v>96</v>
      </c>
      <c r="D826">
        <v>1070</v>
      </c>
      <c r="E826" s="12">
        <v>70000</v>
      </c>
      <c r="F826" s="12">
        <v>-4766</v>
      </c>
      <c r="G826" s="12">
        <v>102434</v>
      </c>
      <c r="H826" s="12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3" t="str">
        <f>VLOOKUP(C826,[1]Sheet1!$B:$D,3,FALSE)</f>
        <v>Micro Low</v>
      </c>
      <c r="Z826">
        <f>IFERROR(VLOOKUP(C826,[2]!LTP,2,FALSE),0)</f>
        <v>735</v>
      </c>
      <c r="AA826" s="12">
        <f t="shared" si="12"/>
        <v>183.75</v>
      </c>
      <c r="AB826" s="12">
        <v>0</v>
      </c>
      <c r="AC826" s="12">
        <v>0</v>
      </c>
      <c r="AD826" s="11"/>
      <c r="AE826" s="11"/>
      <c r="AF826" s="11"/>
      <c r="AG826" s="11"/>
    </row>
    <row r="827" spans="1:33" x14ac:dyDescent="0.45">
      <c r="A827" t="s">
        <v>53</v>
      </c>
      <c r="B827" t="s">
        <v>56</v>
      </c>
      <c r="C827" t="s">
        <v>87</v>
      </c>
      <c r="D827">
        <v>2195</v>
      </c>
      <c r="E827" s="12">
        <v>300000</v>
      </c>
      <c r="F827" s="12">
        <v>702909</v>
      </c>
      <c r="G827" s="12">
        <v>2771395</v>
      </c>
      <c r="H827" s="12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3" t="str">
        <f>VLOOKUP(C827,[1]Sheet1!$B:$D,3,FALSE)</f>
        <v>Microfinance</v>
      </c>
      <c r="Z827">
        <f>IFERROR(VLOOKUP(C827,[2]!LTP,2,FALSE),0)</f>
        <v>1375</v>
      </c>
      <c r="AA827" s="12">
        <f t="shared" si="12"/>
        <v>14.175257731958762</v>
      </c>
      <c r="AB827" s="12">
        <v>25</v>
      </c>
      <c r="AC827" s="12">
        <v>20</v>
      </c>
      <c r="AD827" s="11"/>
      <c r="AE827" s="11"/>
      <c r="AF827" s="11"/>
      <c r="AG827" s="11"/>
    </row>
    <row r="828" spans="1:33" x14ac:dyDescent="0.45">
      <c r="A828" t="s">
        <v>53</v>
      </c>
      <c r="B828" t="s">
        <v>56</v>
      </c>
      <c r="C828" t="s">
        <v>93</v>
      </c>
      <c r="D828">
        <v>945</v>
      </c>
      <c r="E828" s="12">
        <v>37920</v>
      </c>
      <c r="F828" s="12">
        <v>14279</v>
      </c>
      <c r="G828" s="12">
        <v>185785</v>
      </c>
      <c r="H828" s="12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3" t="str">
        <f>VLOOKUP(C828,[1]Sheet1!$B:$D,3,FALSE)</f>
        <v>Micro Low</v>
      </c>
      <c r="Z828">
        <f>IFERROR(VLOOKUP(C828,[2]!LTP,2,FALSE),0)</f>
        <v>720</v>
      </c>
      <c r="AA828" s="12">
        <f t="shared" si="12"/>
        <v>34.285714285714285</v>
      </c>
      <c r="AB828" s="12">
        <v>6.66</v>
      </c>
      <c r="AC828" s="12">
        <v>7.36</v>
      </c>
      <c r="AD828" s="11"/>
      <c r="AE828" s="11"/>
      <c r="AF828" s="11"/>
      <c r="AG828" s="11"/>
    </row>
    <row r="829" spans="1:33" x14ac:dyDescent="0.45">
      <c r="A829" t="s">
        <v>53</v>
      </c>
      <c r="B829" t="s">
        <v>56</v>
      </c>
      <c r="C829" t="s">
        <v>88</v>
      </c>
      <c r="D829">
        <v>800</v>
      </c>
      <c r="E829" s="12">
        <v>115000</v>
      </c>
      <c r="F829" s="12">
        <v>26310</v>
      </c>
      <c r="G829" s="12">
        <v>480928</v>
      </c>
      <c r="H829" s="12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3" t="str">
        <f>VLOOKUP(C829,[1]Sheet1!$B:$D,3,FALSE)</f>
        <v>Delist</v>
      </c>
      <c r="Z829">
        <f>IFERROR(VLOOKUP(C829,[2]!LTP,2,FALSE),0)</f>
        <v>0</v>
      </c>
      <c r="AA829" s="12">
        <f t="shared" si="12"/>
        <v>0</v>
      </c>
      <c r="AB829" s="12">
        <v>0</v>
      </c>
      <c r="AC829" s="12">
        <v>0</v>
      </c>
      <c r="AD829" s="11"/>
      <c r="AE829" s="11"/>
      <c r="AF829" s="11"/>
      <c r="AG829" s="11"/>
    </row>
    <row r="830" spans="1:33" x14ac:dyDescent="0.45">
      <c r="A830" t="s">
        <v>53</v>
      </c>
      <c r="B830" t="s">
        <v>56</v>
      </c>
      <c r="C830" t="s">
        <v>94</v>
      </c>
      <c r="D830">
        <v>1201</v>
      </c>
      <c r="E830" s="12">
        <v>60000</v>
      </c>
      <c r="F830" s="12">
        <v>152376</v>
      </c>
      <c r="G830" s="12">
        <v>658371</v>
      </c>
      <c r="H830" s="12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3" t="str">
        <f>VLOOKUP(C830,[1]Sheet1!$B:$D,3,FALSE)</f>
        <v>Micro Low</v>
      </c>
      <c r="Z830">
        <f>IFERROR(VLOOKUP(C830,[2]!LTP,2,FALSE),0)</f>
        <v>875</v>
      </c>
      <c r="AA830" s="12">
        <f t="shared" si="12"/>
        <v>14.830508474576272</v>
      </c>
      <c r="AB830" s="12">
        <v>20</v>
      </c>
      <c r="AC830" s="12">
        <v>1.05</v>
      </c>
      <c r="AD830" s="11"/>
      <c r="AE830" s="11"/>
      <c r="AF830" s="11"/>
      <c r="AG830" s="11"/>
    </row>
    <row r="831" spans="1:33" x14ac:dyDescent="0.45">
      <c r="A831" t="s">
        <v>53</v>
      </c>
      <c r="B831" t="s">
        <v>56</v>
      </c>
      <c r="C831" t="s">
        <v>89</v>
      </c>
      <c r="D831">
        <v>1381.8</v>
      </c>
      <c r="E831" s="12">
        <v>96050</v>
      </c>
      <c r="F831" s="12">
        <v>22365</v>
      </c>
      <c r="G831" s="12">
        <v>241422</v>
      </c>
      <c r="H831" s="12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3" t="str">
        <f>VLOOKUP(C831,[1]Sheet1!$B:$D,3,FALSE)</f>
        <v>Microfinance</v>
      </c>
      <c r="Z831">
        <f>IFERROR(VLOOKUP(C831,[2]!LTP,2,FALSE),0)</f>
        <v>1049.9000000000001</v>
      </c>
      <c r="AA831" s="12">
        <f t="shared" si="12"/>
        <v>65.618750000000006</v>
      </c>
      <c r="AB831" s="12">
        <v>15</v>
      </c>
      <c r="AC831" s="12">
        <v>0.78749999999999998</v>
      </c>
      <c r="AD831" s="11"/>
      <c r="AE831" s="11"/>
      <c r="AF831" s="11"/>
      <c r="AG831" s="11"/>
    </row>
    <row r="832" spans="1:33" x14ac:dyDescent="0.45">
      <c r="A832" t="s">
        <v>53</v>
      </c>
      <c r="B832" t="s">
        <v>56</v>
      </c>
      <c r="C832" t="s">
        <v>90</v>
      </c>
      <c r="D832">
        <v>1605</v>
      </c>
      <c r="E832" s="12">
        <v>60000</v>
      </c>
      <c r="F832" s="12">
        <v>1673</v>
      </c>
      <c r="G832" s="12">
        <v>46613</v>
      </c>
      <c r="H832" s="12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3" t="str">
        <f>VLOOKUP(C832,[1]Sheet1!$B:$D,3,FALSE)</f>
        <v>Delist</v>
      </c>
      <c r="Z832">
        <f>IFERROR(VLOOKUP(C832,[2]!LTP,2,FALSE),0)</f>
        <v>985</v>
      </c>
      <c r="AA832" s="12">
        <f t="shared" si="12"/>
        <v>246.25</v>
      </c>
      <c r="AB832" s="12">
        <v>0</v>
      </c>
      <c r="AC832" s="12">
        <v>0</v>
      </c>
      <c r="AD832" s="11"/>
      <c r="AE832" s="11"/>
      <c r="AF832" s="11"/>
      <c r="AG832" s="11"/>
    </row>
    <row r="833" spans="1:33" x14ac:dyDescent="0.45">
      <c r="A833" t="s">
        <v>53</v>
      </c>
      <c r="B833" t="s">
        <v>56</v>
      </c>
      <c r="C833" t="s">
        <v>100</v>
      </c>
      <c r="D833">
        <v>529</v>
      </c>
      <c r="E833" s="12">
        <v>30600</v>
      </c>
      <c r="F833" s="12">
        <v>-4976</v>
      </c>
      <c r="G833" s="12">
        <v>71789</v>
      </c>
      <c r="H833" s="12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3" t="str">
        <f>VLOOKUP(C833,[1]Sheet1!$B:$D,3,FALSE)</f>
        <v>Delist</v>
      </c>
      <c r="Z833">
        <f>IFERROR(VLOOKUP(C833,[2]!LTP,2,FALSE),0)</f>
        <v>0</v>
      </c>
      <c r="AA833" s="12">
        <f t="shared" si="12"/>
        <v>0</v>
      </c>
      <c r="AB833" s="12">
        <v>0</v>
      </c>
      <c r="AC833" s="12">
        <v>0</v>
      </c>
      <c r="AD833" s="11"/>
      <c r="AE833" s="11"/>
      <c r="AF833" s="11"/>
      <c r="AG833" s="11"/>
    </row>
    <row r="834" spans="1:33" x14ac:dyDescent="0.45">
      <c r="A834" t="s">
        <v>53</v>
      </c>
      <c r="B834" t="s">
        <v>56</v>
      </c>
      <c r="C834" t="s">
        <v>91</v>
      </c>
      <c r="D834">
        <v>810</v>
      </c>
      <c r="E834" s="12">
        <v>655000</v>
      </c>
      <c r="F834" s="12">
        <v>238147</v>
      </c>
      <c r="G834" s="12">
        <v>2484097</v>
      </c>
      <c r="H834" s="12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3" t="str">
        <f>VLOOKUP(C834,[1]Sheet1!$B:$D,3,FALSE)</f>
        <v>Microfinance</v>
      </c>
      <c r="Z834">
        <f>IFERROR(VLOOKUP(C834,[2]!LTP,2,FALSE),0)</f>
        <v>614.29999999999995</v>
      </c>
      <c r="AA834" s="12">
        <f t="shared" si="12"/>
        <v>20.476666666666667</v>
      </c>
      <c r="AB834" s="12">
        <v>0</v>
      </c>
      <c r="AC834" s="12">
        <v>0</v>
      </c>
      <c r="AD834" s="11"/>
      <c r="AE834" s="11"/>
      <c r="AF834" s="11"/>
      <c r="AG834" s="11"/>
    </row>
    <row r="835" spans="1:33" x14ac:dyDescent="0.45">
      <c r="A835" t="s">
        <v>53</v>
      </c>
      <c r="B835" t="s">
        <v>56</v>
      </c>
      <c r="C835" t="s">
        <v>97</v>
      </c>
      <c r="D835">
        <v>831</v>
      </c>
      <c r="E835" s="12">
        <v>42000</v>
      </c>
      <c r="F835" s="12">
        <v>1108</v>
      </c>
      <c r="G835" s="12">
        <v>34896</v>
      </c>
      <c r="H835" s="12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3" t="str">
        <f>VLOOKUP(C835,[1]Sheet1!$B:$D,3,FALSE)</f>
        <v>Delist</v>
      </c>
      <c r="Z835">
        <f>IFERROR(VLOOKUP(C835,[2]!LTP,2,FALSE),0)</f>
        <v>0</v>
      </c>
      <c r="AA835" s="12">
        <f t="shared" ref="AA835:AA898" si="13">IFERROR(Z835/M835,0)</f>
        <v>0</v>
      </c>
      <c r="AB835" s="12">
        <v>0</v>
      </c>
      <c r="AC835" s="12">
        <v>5.2</v>
      </c>
      <c r="AD835" s="11"/>
      <c r="AE835" s="11"/>
      <c r="AF835" s="11"/>
      <c r="AG835" s="11"/>
    </row>
    <row r="836" spans="1:33" x14ac:dyDescent="0.45">
      <c r="A836" t="s">
        <v>53</v>
      </c>
      <c r="B836" t="s">
        <v>56</v>
      </c>
      <c r="C836" t="s">
        <v>95</v>
      </c>
      <c r="D836">
        <v>1305</v>
      </c>
      <c r="E836" s="12">
        <v>70000</v>
      </c>
      <c r="F836" s="12">
        <v>24065</v>
      </c>
      <c r="G836" s="12">
        <v>232386</v>
      </c>
      <c r="H836" s="12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3" t="str">
        <f>VLOOKUP(C836,[1]Sheet1!$B:$D,3,FALSE)</f>
        <v>Micro Low</v>
      </c>
      <c r="Z836">
        <f>IFERROR(VLOOKUP(C836,[2]!LTP,2,FALSE),0)</f>
        <v>970</v>
      </c>
      <c r="AA836" s="12">
        <f t="shared" si="13"/>
        <v>64.666666666666671</v>
      </c>
      <c r="AB836" s="12">
        <v>0</v>
      </c>
      <c r="AC836" s="12">
        <v>0</v>
      </c>
      <c r="AD836" s="11"/>
      <c r="AE836" s="11"/>
      <c r="AF836" s="11"/>
      <c r="AG836" s="11"/>
    </row>
    <row r="837" spans="1:33" x14ac:dyDescent="0.45">
      <c r="A837" t="s">
        <v>53</v>
      </c>
      <c r="B837" t="s">
        <v>56</v>
      </c>
      <c r="C837" t="s">
        <v>101</v>
      </c>
      <c r="D837">
        <v>464</v>
      </c>
      <c r="E837" s="12">
        <v>21000</v>
      </c>
      <c r="F837" s="12">
        <v>109544</v>
      </c>
      <c r="G837" s="12">
        <v>140774</v>
      </c>
      <c r="H837" s="12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3" t="str">
        <f>VLOOKUP(C837,[1]Sheet1!$B:$D,3,FALSE)</f>
        <v>Delist</v>
      </c>
      <c r="Z837">
        <f>IFERROR(VLOOKUP(C837,[2]!LTP,2,FALSE),0)</f>
        <v>0</v>
      </c>
      <c r="AA837" s="12">
        <f t="shared" si="13"/>
        <v>0</v>
      </c>
      <c r="AB837" s="12">
        <v>0</v>
      </c>
      <c r="AC837" s="12">
        <v>0</v>
      </c>
      <c r="AD837" s="11"/>
      <c r="AE837" s="11"/>
      <c r="AF837" s="11"/>
      <c r="AG837" s="11"/>
    </row>
    <row r="838" spans="1:33" x14ac:dyDescent="0.45">
      <c r="A838" t="s">
        <v>53</v>
      </c>
      <c r="B838" t="s">
        <v>56</v>
      </c>
      <c r="C838" t="s">
        <v>98</v>
      </c>
      <c r="D838">
        <v>1289</v>
      </c>
      <c r="E838" s="12">
        <v>38500</v>
      </c>
      <c r="F838" s="12">
        <v>26409</v>
      </c>
      <c r="G838" s="12">
        <v>235203</v>
      </c>
      <c r="H838" s="12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3" t="str">
        <f>VLOOKUP(C838,[1]Sheet1!$B:$D,3,FALSE)</f>
        <v>Micro Low</v>
      </c>
      <c r="Z838">
        <f>IFERROR(VLOOKUP(C838,[2]!LTP,2,FALSE),0)</f>
        <v>850</v>
      </c>
      <c r="AA838" s="12">
        <f t="shared" si="13"/>
        <v>14.166666666666666</v>
      </c>
      <c r="AB838" s="12">
        <v>0</v>
      </c>
      <c r="AC838" s="12">
        <v>0</v>
      </c>
      <c r="AD838" s="11"/>
      <c r="AE838" s="11"/>
      <c r="AF838" s="11"/>
      <c r="AG838" s="11"/>
    </row>
    <row r="839" spans="1:33" x14ac:dyDescent="0.45">
      <c r="A839" t="s">
        <v>54</v>
      </c>
      <c r="B839" t="s">
        <v>56</v>
      </c>
      <c r="C839" t="s">
        <v>61</v>
      </c>
      <c r="D839">
        <v>1045</v>
      </c>
      <c r="E839" s="12">
        <v>1000000</v>
      </c>
      <c r="F839" s="12">
        <v>873296</v>
      </c>
      <c r="G839" s="12">
        <v>10948794</v>
      </c>
      <c r="H839" s="12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3" t="str">
        <f>VLOOKUP(C839,[1]Sheet1!$B:$D,3,FALSE)</f>
        <v>Microfinance</v>
      </c>
      <c r="Z839">
        <f>IFERROR(VLOOKUP(C839,[2]!LTP,2,FALSE),0)</f>
        <v>1004</v>
      </c>
      <c r="AA839" s="12">
        <f t="shared" si="13"/>
        <v>20.916666666666668</v>
      </c>
      <c r="AB839" s="12">
        <v>18</v>
      </c>
      <c r="AC839" s="12">
        <v>22</v>
      </c>
      <c r="AD839" s="11"/>
      <c r="AE839" s="11"/>
      <c r="AF839" s="11"/>
      <c r="AG839" s="11"/>
    </row>
    <row r="840" spans="1:33" x14ac:dyDescent="0.45">
      <c r="A840" t="s">
        <v>54</v>
      </c>
      <c r="B840" t="s">
        <v>56</v>
      </c>
      <c r="C840" t="s">
        <v>62</v>
      </c>
      <c r="D840">
        <v>1051.0999999999999</v>
      </c>
      <c r="E840" s="12">
        <v>703100</v>
      </c>
      <c r="F840" s="12">
        <v>459072</v>
      </c>
      <c r="G840" s="12">
        <v>2171099</v>
      </c>
      <c r="H840" s="12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3" t="str">
        <f>VLOOKUP(C840,[1]Sheet1!$B:$D,3,FALSE)</f>
        <v>Microfinance</v>
      </c>
      <c r="Z840">
        <f>IFERROR(VLOOKUP(C840,[2]!LTP,2,FALSE),0)</f>
        <v>837</v>
      </c>
      <c r="AA840" s="12">
        <f t="shared" si="13"/>
        <v>24.617647058823529</v>
      </c>
      <c r="AB840" s="12">
        <v>10</v>
      </c>
      <c r="AC840" s="12">
        <v>10</v>
      </c>
      <c r="AD840" s="11"/>
      <c r="AE840" s="11"/>
      <c r="AF840" s="11"/>
      <c r="AG840" s="11"/>
    </row>
    <row r="841" spans="1:33" x14ac:dyDescent="0.45">
      <c r="A841" t="s">
        <v>54</v>
      </c>
      <c r="B841" t="s">
        <v>56</v>
      </c>
      <c r="C841" t="s">
        <v>63</v>
      </c>
      <c r="D841">
        <v>680</v>
      </c>
      <c r="E841" s="12">
        <v>567785</v>
      </c>
      <c r="F841" s="12">
        <v>144476</v>
      </c>
      <c r="G841" s="12">
        <v>0</v>
      </c>
      <c r="H841" s="12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3" t="str">
        <f>VLOOKUP(C841,[1]Sheet1!$B:$D,3,FALSE)</f>
        <v>Microfinance</v>
      </c>
      <c r="Z841">
        <f>IFERROR(VLOOKUP(C841,[2]!LTP,2,FALSE),0)</f>
        <v>739.3</v>
      </c>
      <c r="AA841" s="12">
        <f t="shared" si="13"/>
        <v>43.488235294117644</v>
      </c>
      <c r="AB841" s="12">
        <v>0</v>
      </c>
      <c r="AC841" s="12">
        <v>12.631600000000001</v>
      </c>
      <c r="AD841" s="11"/>
      <c r="AE841" s="11"/>
      <c r="AF841" s="11"/>
      <c r="AG841" s="11"/>
    </row>
    <row r="842" spans="1:33" x14ac:dyDescent="0.45">
      <c r="A842" t="s">
        <v>54</v>
      </c>
      <c r="B842" t="s">
        <v>56</v>
      </c>
      <c r="C842" t="s">
        <v>64</v>
      </c>
      <c r="D842">
        <v>1202</v>
      </c>
      <c r="E842" s="12">
        <v>100000</v>
      </c>
      <c r="F842" s="12">
        <v>50575</v>
      </c>
      <c r="G842" s="12">
        <v>455948</v>
      </c>
      <c r="H842" s="12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3" t="str">
        <f>VLOOKUP(C842,[1]Sheet1!$B:$D,3,FALSE)</f>
        <v>Micro Low</v>
      </c>
      <c r="Z842">
        <f>IFERROR(VLOOKUP(C842,[2]!LTP,2,FALSE),0)</f>
        <v>750</v>
      </c>
      <c r="AA842" s="12">
        <f t="shared" si="13"/>
        <v>28.846153846153847</v>
      </c>
      <c r="AB842" s="12">
        <v>8</v>
      </c>
      <c r="AC842" s="12">
        <v>0.42</v>
      </c>
      <c r="AD842" s="11"/>
      <c r="AE842" s="11"/>
      <c r="AF842" s="11"/>
      <c r="AG842" s="11"/>
    </row>
    <row r="843" spans="1:33" x14ac:dyDescent="0.45">
      <c r="A843" t="s">
        <v>54</v>
      </c>
      <c r="B843" t="s">
        <v>56</v>
      </c>
      <c r="C843" t="s">
        <v>65</v>
      </c>
      <c r="D843">
        <v>962.5</v>
      </c>
      <c r="E843" s="12">
        <v>345780</v>
      </c>
      <c r="F843" s="12">
        <v>262797</v>
      </c>
      <c r="G843" s="12">
        <v>1407703</v>
      </c>
      <c r="H843" s="12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3" t="str">
        <f>VLOOKUP(C843,[1]Sheet1!$B:$D,3,FALSE)</f>
        <v>Microfinance</v>
      </c>
      <c r="Z843">
        <f>IFERROR(VLOOKUP(C843,[2]!LTP,2,FALSE),0)</f>
        <v>696</v>
      </c>
      <c r="AA843" s="12">
        <f t="shared" si="13"/>
        <v>49.714285714285715</v>
      </c>
      <c r="AB843" s="12">
        <v>15</v>
      </c>
      <c r="AC843" s="12">
        <v>5.79</v>
      </c>
      <c r="AD843" s="11"/>
      <c r="AE843" s="11"/>
      <c r="AF843" s="11"/>
      <c r="AG843" s="11"/>
    </row>
    <row r="844" spans="1:33" x14ac:dyDescent="0.45">
      <c r="A844" t="s">
        <v>54</v>
      </c>
      <c r="B844" t="s">
        <v>56</v>
      </c>
      <c r="C844" t="s">
        <v>66</v>
      </c>
      <c r="D844">
        <v>834</v>
      </c>
      <c r="E844" s="12">
        <v>24000</v>
      </c>
      <c r="F844" s="12">
        <v>15298</v>
      </c>
      <c r="G844" s="12">
        <v>67637</v>
      </c>
      <c r="H844" s="12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3" t="str">
        <f>VLOOKUP(C844,[1]Sheet1!$B:$D,3,FALSE)</f>
        <v>Delist</v>
      </c>
      <c r="Z844">
        <f>IFERROR(VLOOKUP(C844,[2]!LTP,2,FALSE),0)</f>
        <v>0</v>
      </c>
      <c r="AA844" s="12">
        <f t="shared" si="13"/>
        <v>0</v>
      </c>
      <c r="AB844" s="12">
        <v>0</v>
      </c>
      <c r="AC844" s="12">
        <v>0</v>
      </c>
      <c r="AD844" s="11"/>
      <c r="AE844" s="11"/>
      <c r="AF844" s="11"/>
      <c r="AG844" s="11"/>
    </row>
    <row r="845" spans="1:33" x14ac:dyDescent="0.45">
      <c r="A845" t="s">
        <v>54</v>
      </c>
      <c r="B845" t="s">
        <v>56</v>
      </c>
      <c r="C845" t="s">
        <v>92</v>
      </c>
      <c r="D845">
        <v>1060</v>
      </c>
      <c r="E845" s="12">
        <v>1000000</v>
      </c>
      <c r="F845" s="12">
        <v>1082350</v>
      </c>
      <c r="G845" s="12">
        <v>7888199</v>
      </c>
      <c r="H845" s="12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3" t="str">
        <f>VLOOKUP(C845,[1]Sheet1!$B:$D,3,FALSE)</f>
        <v>Microfinance</v>
      </c>
      <c r="Z845">
        <f>IFERROR(VLOOKUP(C845,[2]!LTP,2,FALSE),0)</f>
        <v>764.8</v>
      </c>
      <c r="AA845" s="12">
        <f t="shared" si="13"/>
        <v>14.430188679245282</v>
      </c>
      <c r="AB845" s="12">
        <v>20</v>
      </c>
      <c r="AC845" s="12">
        <v>22.11</v>
      </c>
      <c r="AD845" s="11"/>
      <c r="AE845" s="11"/>
      <c r="AF845" s="11"/>
      <c r="AG845" s="11"/>
    </row>
    <row r="846" spans="1:33" x14ac:dyDescent="0.45">
      <c r="A846" t="s">
        <v>54</v>
      </c>
      <c r="B846" t="s">
        <v>56</v>
      </c>
      <c r="C846" t="s">
        <v>67</v>
      </c>
      <c r="D846">
        <v>956.3</v>
      </c>
      <c r="E846" s="12">
        <v>726726</v>
      </c>
      <c r="F846" s="12">
        <v>1356984</v>
      </c>
      <c r="G846" s="12">
        <v>0</v>
      </c>
      <c r="H846" s="12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3" t="str">
        <f>VLOOKUP(C846,[1]Sheet1!$B:$D,3,FALSE)</f>
        <v>Microfinance</v>
      </c>
      <c r="Z846">
        <f>IFERROR(VLOOKUP(C846,[2]!LTP,2,FALSE),0)</f>
        <v>0</v>
      </c>
      <c r="AA846" s="12">
        <f t="shared" si="13"/>
        <v>0</v>
      </c>
      <c r="AB846" s="12">
        <v>10</v>
      </c>
      <c r="AC846" s="12">
        <v>10</v>
      </c>
      <c r="AD846" s="11"/>
      <c r="AE846" s="11"/>
      <c r="AF846" s="11"/>
      <c r="AG846" s="11"/>
    </row>
    <row r="847" spans="1:33" x14ac:dyDescent="0.45">
      <c r="A847" t="s">
        <v>54</v>
      </c>
      <c r="B847" t="s">
        <v>56</v>
      </c>
      <c r="C847" t="s">
        <v>68</v>
      </c>
      <c r="D847">
        <v>1126</v>
      </c>
      <c r="E847" s="12">
        <v>628828</v>
      </c>
      <c r="F847" s="12">
        <v>1256486</v>
      </c>
      <c r="G847" s="12">
        <v>0</v>
      </c>
      <c r="H847" s="12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3" t="str">
        <f>VLOOKUP(C847,[1]Sheet1!$B:$D,3,FALSE)</f>
        <v>Microfinance</v>
      </c>
      <c r="Z847">
        <f>IFERROR(VLOOKUP(C847,[2]!LTP,2,FALSE),0)</f>
        <v>0</v>
      </c>
      <c r="AA847" s="12">
        <f t="shared" si="13"/>
        <v>0</v>
      </c>
      <c r="AB847" s="12">
        <v>25</v>
      </c>
      <c r="AC847" s="12">
        <v>1.3129999999999999</v>
      </c>
      <c r="AD847" s="11"/>
      <c r="AE847" s="11"/>
      <c r="AF847" s="11"/>
      <c r="AG847" s="11"/>
    </row>
    <row r="848" spans="1:33" x14ac:dyDescent="0.45">
      <c r="A848" t="s">
        <v>54</v>
      </c>
      <c r="B848" t="s">
        <v>56</v>
      </c>
      <c r="C848" t="s">
        <v>69</v>
      </c>
      <c r="D848">
        <v>905</v>
      </c>
      <c r="E848" s="12">
        <v>122498</v>
      </c>
      <c r="F848" s="12">
        <v>56569</v>
      </c>
      <c r="G848" s="12">
        <v>686464</v>
      </c>
      <c r="H848" s="12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3" t="str">
        <f>VLOOKUP(C848,[1]Sheet1!$B:$D,3,FALSE)</f>
        <v>Microfinance</v>
      </c>
      <c r="Z848">
        <f>IFERROR(VLOOKUP(C848,[2]!LTP,2,FALSE),0)</f>
        <v>730</v>
      </c>
      <c r="AA848" s="12">
        <f t="shared" si="13"/>
        <v>25.172413793103448</v>
      </c>
      <c r="AB848" s="12">
        <v>20</v>
      </c>
      <c r="AC848" s="12">
        <v>1.05</v>
      </c>
      <c r="AD848" s="11"/>
      <c r="AE848" s="11"/>
      <c r="AF848" s="11"/>
      <c r="AG848" s="11"/>
    </row>
    <row r="849" spans="1:33" x14ac:dyDescent="0.45">
      <c r="A849" t="s">
        <v>54</v>
      </c>
      <c r="B849" t="s">
        <v>56</v>
      </c>
      <c r="C849" t="s">
        <v>70</v>
      </c>
      <c r="D849">
        <v>975</v>
      </c>
      <c r="E849" s="12">
        <v>170000</v>
      </c>
      <c r="F849" s="12">
        <v>79889</v>
      </c>
      <c r="G849" s="12">
        <v>584309</v>
      </c>
      <c r="H849" s="12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3" t="str">
        <f>VLOOKUP(C849,[1]Sheet1!$B:$D,3,FALSE)</f>
        <v>Micro Low</v>
      </c>
      <c r="Z849">
        <f>IFERROR(VLOOKUP(C849,[2]!LTP,2,FALSE),0)</f>
        <v>0</v>
      </c>
      <c r="AA849" s="12">
        <f t="shared" si="13"/>
        <v>0</v>
      </c>
      <c r="AB849" s="12">
        <v>23.53</v>
      </c>
      <c r="AC849" s="12">
        <v>1.24</v>
      </c>
      <c r="AD849" s="11"/>
      <c r="AE849" s="11"/>
      <c r="AF849" s="11"/>
      <c r="AG849" s="11"/>
    </row>
    <row r="850" spans="1:33" x14ac:dyDescent="0.45">
      <c r="A850" t="s">
        <v>54</v>
      </c>
      <c r="B850" t="s">
        <v>56</v>
      </c>
      <c r="C850" t="s">
        <v>71</v>
      </c>
      <c r="D850">
        <v>1120</v>
      </c>
      <c r="E850" s="12">
        <v>503111</v>
      </c>
      <c r="F850" s="12">
        <v>815516</v>
      </c>
      <c r="G850" s="12">
        <v>5351247</v>
      </c>
      <c r="H850" s="12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3" t="str">
        <f>VLOOKUP(C850,[1]Sheet1!$B:$D,3,FALSE)</f>
        <v>Microfinance</v>
      </c>
      <c r="Z850">
        <f>IFERROR(VLOOKUP(C850,[2]!LTP,2,FALSE),0)</f>
        <v>880</v>
      </c>
      <c r="AA850" s="12">
        <f t="shared" si="13"/>
        <v>13.968253968253968</v>
      </c>
      <c r="AB850" s="12">
        <v>25</v>
      </c>
      <c r="AC850" s="12">
        <v>11.84</v>
      </c>
      <c r="AD850" s="11"/>
      <c r="AE850" s="11"/>
      <c r="AF850" s="11"/>
      <c r="AG850" s="11"/>
    </row>
    <row r="851" spans="1:33" x14ac:dyDescent="0.45">
      <c r="A851" t="s">
        <v>54</v>
      </c>
      <c r="B851" t="s">
        <v>56</v>
      </c>
      <c r="C851" t="s">
        <v>72</v>
      </c>
      <c r="D851">
        <v>1474.9</v>
      </c>
      <c r="E851" s="12">
        <v>65978</v>
      </c>
      <c r="F851" s="12">
        <v>14929</v>
      </c>
      <c r="G851" s="12">
        <v>158055</v>
      </c>
      <c r="H851" s="12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3" t="str">
        <f>VLOOKUP(C851,[1]Sheet1!$B:$D,3,FALSE)</f>
        <v>Micro Low</v>
      </c>
      <c r="Z851">
        <f>IFERROR(VLOOKUP(C851,[2]!LTP,2,FALSE),0)</f>
        <v>1015</v>
      </c>
      <c r="AA851" s="12">
        <f t="shared" si="13"/>
        <v>63.4375</v>
      </c>
      <c r="AB851" s="12">
        <v>10.45</v>
      </c>
      <c r="AC851" s="12">
        <v>0.54</v>
      </c>
      <c r="AD851" s="11"/>
      <c r="AE851" s="11"/>
      <c r="AF851" s="11"/>
      <c r="AG851" s="11"/>
    </row>
    <row r="852" spans="1:33" x14ac:dyDescent="0.45">
      <c r="A852" t="s">
        <v>54</v>
      </c>
      <c r="B852" t="s">
        <v>56</v>
      </c>
      <c r="C852" t="s">
        <v>73</v>
      </c>
      <c r="D852">
        <v>588</v>
      </c>
      <c r="E852" s="12">
        <v>76646</v>
      </c>
      <c r="F852" s="12">
        <v>64593</v>
      </c>
      <c r="G852" s="12">
        <v>222587</v>
      </c>
      <c r="H852" s="12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3" t="str">
        <f>VLOOKUP(C852,[1]Sheet1!$B:$D,3,FALSE)</f>
        <v>Delist</v>
      </c>
      <c r="Z852">
        <f>IFERROR(VLOOKUP(C852,[2]!LTP,2,FALSE),0)</f>
        <v>0</v>
      </c>
      <c r="AA852" s="12">
        <f t="shared" si="13"/>
        <v>0</v>
      </c>
      <c r="AB852" s="12">
        <v>9.3800000000000008</v>
      </c>
      <c r="AC852" s="12">
        <v>0.49</v>
      </c>
      <c r="AD852" s="11"/>
      <c r="AE852" s="11"/>
      <c r="AF852" s="11"/>
      <c r="AG852" s="11"/>
    </row>
    <row r="853" spans="1:33" x14ac:dyDescent="0.45">
      <c r="A853" t="s">
        <v>54</v>
      </c>
      <c r="B853" t="s">
        <v>56</v>
      </c>
      <c r="C853" t="s">
        <v>74</v>
      </c>
      <c r="D853">
        <v>1270</v>
      </c>
      <c r="E853" s="12">
        <v>242000</v>
      </c>
      <c r="F853" s="12">
        <v>178133</v>
      </c>
      <c r="G853" s="12">
        <v>868049</v>
      </c>
      <c r="H853" s="12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3" t="str">
        <f>VLOOKUP(C853,[1]Sheet1!$B:$D,3,FALSE)</f>
        <v>Micro Low</v>
      </c>
      <c r="Z853">
        <f>IFERROR(VLOOKUP(C853,[2]!LTP,2,FALSE),0)</f>
        <v>897.6</v>
      </c>
      <c r="AA853" s="12">
        <f t="shared" si="13"/>
        <v>24.25945945945946</v>
      </c>
      <c r="AB853" s="12">
        <v>0</v>
      </c>
      <c r="AC853" s="12">
        <v>26.32</v>
      </c>
      <c r="AD853" s="11"/>
      <c r="AE853" s="11"/>
      <c r="AF853" s="11"/>
      <c r="AG853" s="11"/>
    </row>
    <row r="854" spans="1:33" x14ac:dyDescent="0.45">
      <c r="A854" t="s">
        <v>54</v>
      </c>
      <c r="B854" t="s">
        <v>56</v>
      </c>
      <c r="C854" t="s">
        <v>75</v>
      </c>
      <c r="D854">
        <v>1130</v>
      </c>
      <c r="E854" s="12">
        <v>45000</v>
      </c>
      <c r="F854" s="12">
        <v>50075</v>
      </c>
      <c r="G854" s="12">
        <v>341535</v>
      </c>
      <c r="H854" s="12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3" t="str">
        <f>VLOOKUP(C854,[1]Sheet1!$B:$D,3,FALSE)</f>
        <v>Microfinance</v>
      </c>
      <c r="Z854">
        <f>IFERROR(VLOOKUP(C854,[2]!LTP,2,FALSE),0)</f>
        <v>730</v>
      </c>
      <c r="AA854" s="12">
        <f t="shared" si="13"/>
        <v>11.587301587301587</v>
      </c>
      <c r="AB854" s="12">
        <v>24</v>
      </c>
      <c r="AC854" s="12">
        <v>1.26</v>
      </c>
      <c r="AD854" s="11"/>
      <c r="AE854" s="11"/>
      <c r="AF854" s="11"/>
      <c r="AG854" s="11"/>
    </row>
    <row r="855" spans="1:33" x14ac:dyDescent="0.45">
      <c r="A855" t="s">
        <v>54</v>
      </c>
      <c r="B855" t="s">
        <v>56</v>
      </c>
      <c r="C855" t="s">
        <v>76</v>
      </c>
      <c r="D855">
        <v>1259</v>
      </c>
      <c r="E855" s="12">
        <v>121000</v>
      </c>
      <c r="F855" s="12">
        <v>15290</v>
      </c>
      <c r="G855" s="12">
        <v>129689</v>
      </c>
      <c r="H855" s="12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3" t="str">
        <f>VLOOKUP(C855,[1]Sheet1!$B:$D,3,FALSE)</f>
        <v>Delist</v>
      </c>
      <c r="Z855">
        <f>IFERROR(VLOOKUP(C855,[2]!LTP,2,FALSE),0)</f>
        <v>0</v>
      </c>
      <c r="AA855" s="12">
        <f t="shared" si="13"/>
        <v>0</v>
      </c>
      <c r="AB855" s="12">
        <v>0</v>
      </c>
      <c r="AC855" s="12">
        <v>8</v>
      </c>
      <c r="AD855" s="11"/>
      <c r="AE855" s="11"/>
      <c r="AF855" s="11"/>
      <c r="AG855" s="11"/>
    </row>
    <row r="856" spans="1:33" x14ac:dyDescent="0.45">
      <c r="A856" t="s">
        <v>54</v>
      </c>
      <c r="B856" t="s">
        <v>56</v>
      </c>
      <c r="C856" t="s">
        <v>77</v>
      </c>
      <c r="D856">
        <v>1950</v>
      </c>
      <c r="E856" s="12">
        <v>28800</v>
      </c>
      <c r="F856" s="12">
        <v>40315</v>
      </c>
      <c r="G856" s="12">
        <v>210290</v>
      </c>
      <c r="H856" s="12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3" t="str">
        <f>VLOOKUP(C856,[1]Sheet1!$B:$D,3,FALSE)</f>
        <v>Micro Low</v>
      </c>
      <c r="Z856">
        <f>IFERROR(VLOOKUP(C856,[2]!LTP,2,FALSE),0)</f>
        <v>1054.5999999999999</v>
      </c>
      <c r="AA856" s="12">
        <f t="shared" si="13"/>
        <v>19.898113207547169</v>
      </c>
      <c r="AB856" s="12">
        <v>20</v>
      </c>
      <c r="AC856" s="12">
        <v>1.05</v>
      </c>
      <c r="AD856" s="11"/>
      <c r="AE856" s="11"/>
      <c r="AF856" s="11"/>
      <c r="AG856" s="11"/>
    </row>
    <row r="857" spans="1:33" x14ac:dyDescent="0.45">
      <c r="A857" t="s">
        <v>54</v>
      </c>
      <c r="B857" t="s">
        <v>56</v>
      </c>
      <c r="C857" t="s">
        <v>78</v>
      </c>
      <c r="D857">
        <v>830</v>
      </c>
      <c r="E857" s="12">
        <v>48050</v>
      </c>
      <c r="F857" s="12">
        <v>40867</v>
      </c>
      <c r="G857" s="12">
        <v>233676</v>
      </c>
      <c r="H857" s="12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3" t="str">
        <f>VLOOKUP(C857,[1]Sheet1!$B:$D,3,FALSE)</f>
        <v>Delist</v>
      </c>
      <c r="Z857">
        <f>IFERROR(VLOOKUP(C857,[2]!LTP,2,FALSE),0)</f>
        <v>0</v>
      </c>
      <c r="AA857" s="12">
        <f t="shared" si="13"/>
        <v>0</v>
      </c>
      <c r="AB857" s="12">
        <v>29</v>
      </c>
      <c r="AC857" s="12">
        <v>1.53</v>
      </c>
      <c r="AD857" s="11"/>
      <c r="AE857" s="11"/>
      <c r="AF857" s="11"/>
      <c r="AG857" s="11"/>
    </row>
    <row r="858" spans="1:33" x14ac:dyDescent="0.45">
      <c r="A858" t="s">
        <v>54</v>
      </c>
      <c r="B858" t="s">
        <v>56</v>
      </c>
      <c r="C858" t="s">
        <v>79</v>
      </c>
      <c r="D858">
        <v>1609</v>
      </c>
      <c r="E858" s="12">
        <v>101088</v>
      </c>
      <c r="F858" s="12">
        <v>54753</v>
      </c>
      <c r="G858" s="12">
        <v>402771</v>
      </c>
      <c r="H858" s="12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3" t="str">
        <f>VLOOKUP(C858,[1]Sheet1!$B:$D,3,FALSE)</f>
        <v>Delist</v>
      </c>
      <c r="Z858">
        <f>IFERROR(VLOOKUP(C858,[2]!LTP,2,FALSE),0)</f>
        <v>0</v>
      </c>
      <c r="AA858" s="12">
        <f t="shared" si="13"/>
        <v>0</v>
      </c>
      <c r="AB858" s="12">
        <v>0</v>
      </c>
      <c r="AC858" s="12">
        <v>25</v>
      </c>
      <c r="AD858" s="11"/>
      <c r="AE858" s="11"/>
      <c r="AF858" s="11"/>
      <c r="AG858" s="11"/>
    </row>
    <row r="859" spans="1:33" x14ac:dyDescent="0.45">
      <c r="A859" t="s">
        <v>54</v>
      </c>
      <c r="B859" t="s">
        <v>56</v>
      </c>
      <c r="C859" t="s">
        <v>80</v>
      </c>
      <c r="D859">
        <v>1060</v>
      </c>
      <c r="E859" s="12">
        <v>177100</v>
      </c>
      <c r="F859" s="12">
        <v>32262</v>
      </c>
      <c r="G859" s="12">
        <v>260345</v>
      </c>
      <c r="H859" s="12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3" t="str">
        <f>VLOOKUP(C859,[1]Sheet1!$B:$D,3,FALSE)</f>
        <v>Micro Low</v>
      </c>
      <c r="Z859">
        <f>IFERROR(VLOOKUP(C859,[2]!LTP,2,FALSE),0)</f>
        <v>0</v>
      </c>
      <c r="AA859" s="12">
        <f t="shared" si="13"/>
        <v>0</v>
      </c>
      <c r="AB859" s="12">
        <v>10</v>
      </c>
      <c r="AC859" s="12">
        <v>0.52600000000000002</v>
      </c>
      <c r="AD859" s="11"/>
      <c r="AE859" s="11"/>
      <c r="AF859" s="11"/>
      <c r="AG859" s="11"/>
    </row>
    <row r="860" spans="1:33" x14ac:dyDescent="0.45">
      <c r="A860" t="s">
        <v>54</v>
      </c>
      <c r="B860" t="s">
        <v>56</v>
      </c>
      <c r="C860" t="s">
        <v>81</v>
      </c>
      <c r="D860">
        <v>590.20000000000005</v>
      </c>
      <c r="E860" s="12">
        <v>575920</v>
      </c>
      <c r="F860" s="12">
        <v>116643</v>
      </c>
      <c r="G860" s="12">
        <v>0</v>
      </c>
      <c r="H860" s="12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3" t="str">
        <f>VLOOKUP(C860,[1]Sheet1!$B:$D,3,FALSE)</f>
        <v>Microfinance</v>
      </c>
      <c r="Z860">
        <f>IFERROR(VLOOKUP(C860,[2]!LTP,2,FALSE),0)</f>
        <v>628.29999999999995</v>
      </c>
      <c r="AA860" s="12">
        <f t="shared" si="13"/>
        <v>125.66</v>
      </c>
      <c r="AB860" s="12">
        <v>10</v>
      </c>
      <c r="AC860" s="12">
        <v>0.53</v>
      </c>
      <c r="AD860" s="11"/>
      <c r="AE860" s="11"/>
      <c r="AF860" s="11"/>
      <c r="AG860" s="11"/>
    </row>
    <row r="861" spans="1:33" x14ac:dyDescent="0.45">
      <c r="A861" t="s">
        <v>54</v>
      </c>
      <c r="B861" t="s">
        <v>56</v>
      </c>
      <c r="C861" t="s">
        <v>82</v>
      </c>
      <c r="D861">
        <v>837</v>
      </c>
      <c r="E861" s="12">
        <v>140875</v>
      </c>
      <c r="F861" s="12">
        <v>98037</v>
      </c>
      <c r="G861" s="12">
        <v>615590</v>
      </c>
      <c r="H861" s="12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3" t="str">
        <f>VLOOKUP(C861,[1]Sheet1!$B:$D,3,FALSE)</f>
        <v>Microfinance</v>
      </c>
      <c r="Z861">
        <f>IFERROR(VLOOKUP(C861,[2]!LTP,2,FALSE),0)</f>
        <v>670</v>
      </c>
      <c r="AA861" s="12">
        <f t="shared" si="13"/>
        <v>31.904761904761905</v>
      </c>
      <c r="AB861" s="12">
        <v>15</v>
      </c>
      <c r="AC861" s="12">
        <v>0.78</v>
      </c>
      <c r="AD861" s="11"/>
      <c r="AE861" s="11"/>
      <c r="AF861" s="11"/>
      <c r="AG861" s="11"/>
    </row>
    <row r="862" spans="1:33" x14ac:dyDescent="0.45">
      <c r="A862" t="s">
        <v>54</v>
      </c>
      <c r="B862" t="s">
        <v>56</v>
      </c>
      <c r="C862" t="s">
        <v>83</v>
      </c>
      <c r="D862">
        <v>927</v>
      </c>
      <c r="E862" s="12">
        <v>286000</v>
      </c>
      <c r="F862" s="12">
        <v>123775</v>
      </c>
      <c r="G862" s="12">
        <v>699412</v>
      </c>
      <c r="H862" s="12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3" t="str">
        <f>VLOOKUP(C862,[1]Sheet1!$B:$D,3,FALSE)</f>
        <v>Microfinance</v>
      </c>
      <c r="Z862">
        <f>IFERROR(VLOOKUP(C862,[2]!LTP,2,FALSE),0)</f>
        <v>677</v>
      </c>
      <c r="AA862" s="12">
        <f t="shared" si="13"/>
        <v>24.178571428571427</v>
      </c>
      <c r="AB862" s="12">
        <v>15</v>
      </c>
      <c r="AC862" s="12">
        <v>11.32</v>
      </c>
      <c r="AD862" s="11"/>
      <c r="AE862" s="11"/>
      <c r="AF862" s="11"/>
      <c r="AG862" s="11"/>
    </row>
    <row r="863" spans="1:33" x14ac:dyDescent="0.45">
      <c r="A863" t="s">
        <v>54</v>
      </c>
      <c r="B863" t="s">
        <v>56</v>
      </c>
      <c r="C863" t="s">
        <v>99</v>
      </c>
      <c r="D863">
        <v>1039</v>
      </c>
      <c r="E863" s="12">
        <v>112000</v>
      </c>
      <c r="F863" s="12">
        <v>155678</v>
      </c>
      <c r="G863" s="12">
        <v>783538</v>
      </c>
      <c r="H863" s="12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3" t="str">
        <f>VLOOKUP(C863,[1]Sheet1!$B:$D,3,FALSE)</f>
        <v>Micro Low</v>
      </c>
      <c r="Z863">
        <f>IFERROR(VLOOKUP(C863,[2]!LTP,2,FALSE),0)</f>
        <v>627.9</v>
      </c>
      <c r="AA863" s="12">
        <f t="shared" si="13"/>
        <v>11.847169811320754</v>
      </c>
      <c r="AB863" s="12">
        <v>15</v>
      </c>
      <c r="AC863" s="12">
        <v>1.58</v>
      </c>
      <c r="AD863" s="11"/>
      <c r="AE863" s="11"/>
      <c r="AF863" s="11"/>
      <c r="AG863" s="11"/>
    </row>
    <row r="864" spans="1:33" x14ac:dyDescent="0.45">
      <c r="A864" t="s">
        <v>54</v>
      </c>
      <c r="B864" t="s">
        <v>56</v>
      </c>
      <c r="C864" t="s">
        <v>103</v>
      </c>
      <c r="D864">
        <v>1325.7</v>
      </c>
      <c r="E864" s="12">
        <v>92075</v>
      </c>
      <c r="F864" s="12">
        <v>-11009</v>
      </c>
      <c r="G864" s="12">
        <v>202924</v>
      </c>
      <c r="H864" s="12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3" t="str">
        <f>VLOOKUP(C864,[1]Sheet1!$B:$D,3,FALSE)</f>
        <v>Micro Low</v>
      </c>
      <c r="Z864">
        <f>IFERROR(VLOOKUP(C864,[2]!LTP,2,FALSE),0)</f>
        <v>818</v>
      </c>
      <c r="AA864" s="12">
        <f t="shared" si="13"/>
        <v>0</v>
      </c>
      <c r="AB864" s="12">
        <v>0</v>
      </c>
      <c r="AC864" s="12">
        <v>0</v>
      </c>
      <c r="AD864" s="11"/>
      <c r="AE864" s="11"/>
      <c r="AF864" s="11"/>
      <c r="AG864" s="11"/>
    </row>
    <row r="865" spans="1:33" x14ac:dyDescent="0.45">
      <c r="A865" t="s">
        <v>54</v>
      </c>
      <c r="B865" t="s">
        <v>56</v>
      </c>
      <c r="C865" t="s">
        <v>84</v>
      </c>
      <c r="D865">
        <v>2073</v>
      </c>
      <c r="E865" s="12">
        <v>120356</v>
      </c>
      <c r="F865" s="12">
        <v>145339</v>
      </c>
      <c r="G865" s="12">
        <v>608232</v>
      </c>
      <c r="H865" s="12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3" t="str">
        <f>VLOOKUP(C865,[1]Sheet1!$B:$D,3,FALSE)</f>
        <v>Microfinance</v>
      </c>
      <c r="Z865">
        <f>IFERROR(VLOOKUP(C865,[2]!LTP,2,FALSE),0)</f>
        <v>0</v>
      </c>
      <c r="AA865" s="12">
        <f t="shared" si="13"/>
        <v>0</v>
      </c>
      <c r="AB865" s="12">
        <v>25</v>
      </c>
      <c r="AC865" s="12">
        <v>15</v>
      </c>
      <c r="AD865" s="11"/>
      <c r="AE865" s="11"/>
      <c r="AF865" s="11"/>
      <c r="AG865" s="11"/>
    </row>
    <row r="866" spans="1:33" x14ac:dyDescent="0.45">
      <c r="A866" t="s">
        <v>54</v>
      </c>
      <c r="B866" t="s">
        <v>56</v>
      </c>
      <c r="C866" t="s">
        <v>85</v>
      </c>
      <c r="D866">
        <v>1713</v>
      </c>
      <c r="E866" s="12">
        <v>75600</v>
      </c>
      <c r="F866" s="12">
        <v>47825</v>
      </c>
      <c r="G866" s="12">
        <v>356681</v>
      </c>
      <c r="H866" s="12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3" t="str">
        <f>VLOOKUP(C866,[1]Sheet1!$B:$D,3,FALSE)</f>
        <v>Delist</v>
      </c>
      <c r="Z866">
        <f>IFERROR(VLOOKUP(C866,[2]!LTP,2,FALSE),0)</f>
        <v>0</v>
      </c>
      <c r="AA866" s="12">
        <f t="shared" si="13"/>
        <v>0</v>
      </c>
      <c r="AB866" s="12">
        <v>42.75</v>
      </c>
      <c r="AC866" s="12">
        <v>2.25</v>
      </c>
      <c r="AD866" s="11"/>
      <c r="AE866" s="11"/>
      <c r="AF866" s="11"/>
      <c r="AG866" s="11"/>
    </row>
    <row r="867" spans="1:33" x14ac:dyDescent="0.45">
      <c r="A867" t="s">
        <v>54</v>
      </c>
      <c r="B867" t="s">
        <v>56</v>
      </c>
      <c r="C867" t="s">
        <v>86</v>
      </c>
      <c r="D867">
        <v>825</v>
      </c>
      <c r="E867" s="12">
        <v>109725</v>
      </c>
      <c r="F867" s="12">
        <v>11245</v>
      </c>
      <c r="G867" s="12">
        <v>150049</v>
      </c>
      <c r="H867" s="12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3" t="str">
        <f>VLOOKUP(C867,[1]Sheet1!$B:$D,3,FALSE)</f>
        <v>Micro Low</v>
      </c>
      <c r="Z867">
        <f>IFERROR(VLOOKUP(C867,[2]!LTP,2,FALSE),0)</f>
        <v>771</v>
      </c>
      <c r="AA867" s="12">
        <f t="shared" si="13"/>
        <v>77.099999999999994</v>
      </c>
      <c r="AB867" s="12">
        <v>4</v>
      </c>
      <c r="AC867" s="12">
        <v>3.89</v>
      </c>
      <c r="AD867" s="11"/>
      <c r="AE867" s="11"/>
      <c r="AF867" s="11"/>
      <c r="AG867" s="11"/>
    </row>
    <row r="868" spans="1:33" x14ac:dyDescent="0.45">
      <c r="A868" t="s">
        <v>54</v>
      </c>
      <c r="B868" t="s">
        <v>56</v>
      </c>
      <c r="C868" t="s">
        <v>96</v>
      </c>
      <c r="D868">
        <v>1070</v>
      </c>
      <c r="E868" s="12">
        <v>70000</v>
      </c>
      <c r="F868" s="12">
        <v>1008</v>
      </c>
      <c r="G868" s="12">
        <v>186398</v>
      </c>
      <c r="H868" s="12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3" t="str">
        <f>VLOOKUP(C868,[1]Sheet1!$B:$D,3,FALSE)</f>
        <v>Micro Low</v>
      </c>
      <c r="Z868">
        <f>IFERROR(VLOOKUP(C868,[2]!LTP,2,FALSE),0)</f>
        <v>735</v>
      </c>
      <c r="AA868" s="12">
        <f t="shared" si="13"/>
        <v>56.53846153846154</v>
      </c>
      <c r="AB868" s="12">
        <v>0</v>
      </c>
      <c r="AC868" s="12">
        <v>0</v>
      </c>
      <c r="AD868" s="11"/>
      <c r="AE868" s="11"/>
      <c r="AF868" s="11"/>
      <c r="AG868" s="11"/>
    </row>
    <row r="869" spans="1:33" x14ac:dyDescent="0.45">
      <c r="A869" t="s">
        <v>54</v>
      </c>
      <c r="B869" t="s">
        <v>56</v>
      </c>
      <c r="C869" t="s">
        <v>87</v>
      </c>
      <c r="D869">
        <v>2191</v>
      </c>
      <c r="E869" s="12">
        <v>300166</v>
      </c>
      <c r="F869" s="12">
        <v>670589</v>
      </c>
      <c r="G869" s="12">
        <v>2973739</v>
      </c>
      <c r="H869" s="12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3" t="str">
        <f>VLOOKUP(C869,[1]Sheet1!$B:$D,3,FALSE)</f>
        <v>Microfinance</v>
      </c>
      <c r="Z869">
        <f>IFERROR(VLOOKUP(C869,[2]!LTP,2,FALSE),0)</f>
        <v>1375</v>
      </c>
      <c r="AA869" s="12">
        <f t="shared" si="13"/>
        <v>14.473684210526315</v>
      </c>
      <c r="AB869" s="12">
        <v>25</v>
      </c>
      <c r="AC869" s="12">
        <v>20</v>
      </c>
      <c r="AD869" s="11"/>
      <c r="AE869" s="11"/>
      <c r="AF869" s="11"/>
      <c r="AG869" s="11"/>
    </row>
    <row r="870" spans="1:33" x14ac:dyDescent="0.45">
      <c r="A870" t="s">
        <v>54</v>
      </c>
      <c r="B870" t="s">
        <v>56</v>
      </c>
      <c r="C870" t="s">
        <v>93</v>
      </c>
      <c r="D870">
        <v>945</v>
      </c>
      <c r="E870" s="12">
        <v>37920</v>
      </c>
      <c r="F870" s="12">
        <v>15903</v>
      </c>
      <c r="G870" s="12">
        <v>220089</v>
      </c>
      <c r="H870" s="12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3" t="str">
        <f>VLOOKUP(C870,[1]Sheet1!$B:$D,3,FALSE)</f>
        <v>Micro Low</v>
      </c>
      <c r="Z870">
        <f>IFERROR(VLOOKUP(C870,[2]!LTP,2,FALSE),0)</f>
        <v>720</v>
      </c>
      <c r="AA870" s="12">
        <f t="shared" si="13"/>
        <v>36</v>
      </c>
      <c r="AB870" s="12">
        <v>6.66</v>
      </c>
      <c r="AC870" s="12">
        <v>7.36</v>
      </c>
      <c r="AD870" s="11"/>
      <c r="AE870" s="11"/>
      <c r="AF870" s="11"/>
      <c r="AG870" s="11"/>
    </row>
    <row r="871" spans="1:33" x14ac:dyDescent="0.45">
      <c r="A871" t="s">
        <v>54</v>
      </c>
      <c r="B871" t="s">
        <v>56</v>
      </c>
      <c r="C871" t="s">
        <v>88</v>
      </c>
      <c r="D871">
        <v>800</v>
      </c>
      <c r="E871" s="12">
        <v>115000</v>
      </c>
      <c r="F871" s="12">
        <v>37645</v>
      </c>
      <c r="G871" s="12">
        <v>552179</v>
      </c>
      <c r="H871" s="12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3" t="str">
        <f>VLOOKUP(C871,[1]Sheet1!$B:$D,3,FALSE)</f>
        <v>Delist</v>
      </c>
      <c r="Z871">
        <f>IFERROR(VLOOKUP(C871,[2]!LTP,2,FALSE),0)</f>
        <v>0</v>
      </c>
      <c r="AA871" s="12">
        <f t="shared" si="13"/>
        <v>0</v>
      </c>
      <c r="AB871" s="12">
        <v>0</v>
      </c>
      <c r="AC871" s="12">
        <v>0</v>
      </c>
      <c r="AD871" s="11"/>
      <c r="AE871" s="11"/>
      <c r="AF871" s="11"/>
      <c r="AG871" s="11"/>
    </row>
    <row r="872" spans="1:33" x14ac:dyDescent="0.45">
      <c r="A872" t="s">
        <v>54</v>
      </c>
      <c r="B872" t="s">
        <v>56</v>
      </c>
      <c r="C872" t="s">
        <v>94</v>
      </c>
      <c r="D872">
        <v>1201</v>
      </c>
      <c r="E872" s="12">
        <v>60000</v>
      </c>
      <c r="F872" s="12">
        <v>159120</v>
      </c>
      <c r="G872" s="12">
        <v>686211</v>
      </c>
      <c r="H872" s="12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3" t="str">
        <f>VLOOKUP(C872,[1]Sheet1!$B:$D,3,FALSE)</f>
        <v>Micro Low</v>
      </c>
      <c r="Z872">
        <f>IFERROR(VLOOKUP(C872,[2]!LTP,2,FALSE),0)</f>
        <v>875</v>
      </c>
      <c r="AA872" s="12">
        <f t="shared" si="13"/>
        <v>16.203703703703702</v>
      </c>
      <c r="AB872" s="12">
        <v>20</v>
      </c>
      <c r="AC872" s="12">
        <v>1.05</v>
      </c>
      <c r="AD872" s="11"/>
      <c r="AE872" s="11"/>
      <c r="AF872" s="11"/>
      <c r="AG872" s="11"/>
    </row>
    <row r="873" spans="1:33" x14ac:dyDescent="0.45">
      <c r="A873" t="s">
        <v>54</v>
      </c>
      <c r="B873" t="s">
        <v>56</v>
      </c>
      <c r="C873" t="s">
        <v>89</v>
      </c>
      <c r="D873">
        <v>1381.8</v>
      </c>
      <c r="E873" s="12">
        <v>96050</v>
      </c>
      <c r="F873" s="12">
        <v>45403</v>
      </c>
      <c r="G873" s="12">
        <v>295275</v>
      </c>
      <c r="H873" s="12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3" t="str">
        <f>VLOOKUP(C873,[1]Sheet1!$B:$D,3,FALSE)</f>
        <v>Microfinance</v>
      </c>
      <c r="Z873">
        <f>IFERROR(VLOOKUP(C873,[2]!LTP,2,FALSE),0)</f>
        <v>1049.9000000000001</v>
      </c>
      <c r="AA873" s="12">
        <f t="shared" si="13"/>
        <v>65.618750000000006</v>
      </c>
      <c r="AB873" s="12">
        <v>15</v>
      </c>
      <c r="AC873" s="12">
        <v>0.78749999999999998</v>
      </c>
      <c r="AD873" s="11"/>
      <c r="AE873" s="11"/>
      <c r="AF873" s="11"/>
      <c r="AG873" s="11"/>
    </row>
    <row r="874" spans="1:33" x14ac:dyDescent="0.45">
      <c r="A874" t="s">
        <v>54</v>
      </c>
      <c r="B874" t="s">
        <v>56</v>
      </c>
      <c r="C874" t="s">
        <v>90</v>
      </c>
      <c r="D874">
        <v>1605</v>
      </c>
      <c r="E874" s="12">
        <v>60000</v>
      </c>
      <c r="F874" s="12">
        <v>-994</v>
      </c>
      <c r="G874" s="12">
        <v>56849</v>
      </c>
      <c r="H874" s="12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3" t="str">
        <f>VLOOKUP(C874,[1]Sheet1!$B:$D,3,FALSE)</f>
        <v>Delist</v>
      </c>
      <c r="Z874">
        <f>IFERROR(VLOOKUP(C874,[2]!LTP,2,FALSE),0)</f>
        <v>985</v>
      </c>
      <c r="AA874" s="12">
        <f t="shared" si="13"/>
        <v>-246.25</v>
      </c>
      <c r="AB874" s="12">
        <v>0</v>
      </c>
      <c r="AC874" s="12">
        <v>0</v>
      </c>
      <c r="AD874" s="11"/>
      <c r="AE874" s="11"/>
      <c r="AF874" s="11"/>
      <c r="AG874" s="11"/>
    </row>
    <row r="875" spans="1:33" x14ac:dyDescent="0.45">
      <c r="A875" t="s">
        <v>54</v>
      </c>
      <c r="B875" t="s">
        <v>56</v>
      </c>
      <c r="C875" t="s">
        <v>100</v>
      </c>
      <c r="D875">
        <v>529</v>
      </c>
      <c r="E875" s="12">
        <v>60000</v>
      </c>
      <c r="F875" s="12">
        <v>-3398</v>
      </c>
      <c r="G875" s="12">
        <v>89032</v>
      </c>
      <c r="H875" s="12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3" t="str">
        <f>VLOOKUP(C875,[1]Sheet1!$B:$D,3,FALSE)</f>
        <v>Delist</v>
      </c>
      <c r="Z875">
        <f>IFERROR(VLOOKUP(C875,[2]!LTP,2,FALSE),0)</f>
        <v>0</v>
      </c>
      <c r="AA875" s="12">
        <f t="shared" si="13"/>
        <v>0</v>
      </c>
      <c r="AB875" s="12">
        <v>0</v>
      </c>
      <c r="AC875" s="12">
        <v>0</v>
      </c>
      <c r="AD875" s="11"/>
      <c r="AE875" s="11"/>
      <c r="AF875" s="11"/>
      <c r="AG875" s="11"/>
    </row>
    <row r="876" spans="1:33" x14ac:dyDescent="0.45">
      <c r="A876" t="s">
        <v>54</v>
      </c>
      <c r="B876" t="s">
        <v>56</v>
      </c>
      <c r="C876" t="s">
        <v>91</v>
      </c>
      <c r="D876">
        <v>810</v>
      </c>
      <c r="E876" s="12">
        <v>655000</v>
      </c>
      <c r="F876" s="12">
        <v>284087</v>
      </c>
      <c r="G876" s="12">
        <v>2602788</v>
      </c>
      <c r="H876" s="12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3" t="str">
        <f>VLOOKUP(C876,[1]Sheet1!$B:$D,3,FALSE)</f>
        <v>Microfinance</v>
      </c>
      <c r="Z876">
        <f>IFERROR(VLOOKUP(C876,[2]!LTP,2,FALSE),0)</f>
        <v>614.29999999999995</v>
      </c>
      <c r="AA876" s="12">
        <f t="shared" si="13"/>
        <v>21.182758620689654</v>
      </c>
      <c r="AB876" s="12">
        <v>0</v>
      </c>
      <c r="AC876" s="12">
        <v>0</v>
      </c>
      <c r="AD876" s="11"/>
      <c r="AE876" s="11"/>
      <c r="AF876" s="11"/>
      <c r="AG876" s="11"/>
    </row>
    <row r="877" spans="1:33" x14ac:dyDescent="0.45">
      <c r="A877" t="s">
        <v>54</v>
      </c>
      <c r="B877" t="s">
        <v>56</v>
      </c>
      <c r="C877" t="s">
        <v>97</v>
      </c>
      <c r="D877">
        <v>831</v>
      </c>
      <c r="E877" s="12">
        <v>42000</v>
      </c>
      <c r="F877" s="12">
        <v>1654</v>
      </c>
      <c r="G877" s="12">
        <v>41345</v>
      </c>
      <c r="H877" s="12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3" t="str">
        <f>VLOOKUP(C877,[1]Sheet1!$B:$D,3,FALSE)</f>
        <v>Delist</v>
      </c>
      <c r="Z877">
        <f>IFERROR(VLOOKUP(C877,[2]!LTP,2,FALSE),0)</f>
        <v>0</v>
      </c>
      <c r="AA877" s="12">
        <f t="shared" si="13"/>
        <v>0</v>
      </c>
      <c r="AB877" s="12">
        <v>0</v>
      </c>
      <c r="AC877" s="12">
        <v>5.2</v>
      </c>
      <c r="AD877" s="11"/>
      <c r="AE877" s="11"/>
      <c r="AF877" s="11"/>
      <c r="AG877" s="11"/>
    </row>
    <row r="878" spans="1:33" x14ac:dyDescent="0.45">
      <c r="A878" t="s">
        <v>54</v>
      </c>
      <c r="B878" t="s">
        <v>56</v>
      </c>
      <c r="C878" t="s">
        <v>95</v>
      </c>
      <c r="D878">
        <v>1305</v>
      </c>
      <c r="E878" s="12">
        <v>70000</v>
      </c>
      <c r="F878" s="12">
        <v>37181</v>
      </c>
      <c r="G878" s="12">
        <v>250307</v>
      </c>
      <c r="H878" s="12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3" t="str">
        <f>VLOOKUP(C878,[1]Sheet1!$B:$D,3,FALSE)</f>
        <v>Micro Low</v>
      </c>
      <c r="Z878">
        <f>IFERROR(VLOOKUP(C878,[2]!LTP,2,FALSE),0)</f>
        <v>970</v>
      </c>
      <c r="AA878" s="12">
        <f t="shared" si="13"/>
        <v>37.307692307692307</v>
      </c>
      <c r="AB878" s="12">
        <v>0</v>
      </c>
      <c r="AC878" s="12">
        <v>0</v>
      </c>
      <c r="AD878" s="11"/>
      <c r="AE878" s="11"/>
      <c r="AF878" s="11"/>
      <c r="AG878" s="11"/>
    </row>
    <row r="879" spans="1:33" x14ac:dyDescent="0.45">
      <c r="A879" t="s">
        <v>54</v>
      </c>
      <c r="B879" t="s">
        <v>56</v>
      </c>
      <c r="C879" t="s">
        <v>101</v>
      </c>
      <c r="D879">
        <v>464</v>
      </c>
      <c r="E879" s="12">
        <v>21000</v>
      </c>
      <c r="F879" s="12">
        <v>109544</v>
      </c>
      <c r="G879" s="12">
        <v>176453</v>
      </c>
      <c r="H879" s="12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3" t="str">
        <f>VLOOKUP(C879,[1]Sheet1!$B:$D,3,FALSE)</f>
        <v>Delist</v>
      </c>
      <c r="Z879">
        <f>IFERROR(VLOOKUP(C879,[2]!LTP,2,FALSE),0)</f>
        <v>0</v>
      </c>
      <c r="AA879" s="12">
        <f t="shared" si="13"/>
        <v>0</v>
      </c>
      <c r="AB879" s="12">
        <v>0</v>
      </c>
      <c r="AC879" s="12">
        <v>0</v>
      </c>
      <c r="AD879" s="11"/>
      <c r="AE879" s="11"/>
      <c r="AF879" s="11"/>
      <c r="AG879" s="11"/>
    </row>
    <row r="880" spans="1:33" x14ac:dyDescent="0.45">
      <c r="A880" t="s">
        <v>54</v>
      </c>
      <c r="B880" t="s">
        <v>56</v>
      </c>
      <c r="C880" t="s">
        <v>102</v>
      </c>
      <c r="D880">
        <v>1175</v>
      </c>
      <c r="E880" s="12">
        <v>112000</v>
      </c>
      <c r="F880" s="12">
        <v>987</v>
      </c>
      <c r="G880" s="12">
        <v>116455</v>
      </c>
      <c r="H880" s="12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3" t="str">
        <f>VLOOKUP(C880,[1]Sheet1!$B:$D,3,FALSE)</f>
        <v>Micro Low</v>
      </c>
      <c r="Z880">
        <f>IFERROR(VLOOKUP(C880,[2]!LTP,2,FALSE),0)</f>
        <v>758</v>
      </c>
      <c r="AA880" s="12">
        <f t="shared" si="13"/>
        <v>758</v>
      </c>
      <c r="AB880" s="12">
        <v>0</v>
      </c>
      <c r="AC880" s="12">
        <v>0</v>
      </c>
      <c r="AD880" s="11"/>
      <c r="AE880" s="11"/>
      <c r="AF880" s="11"/>
      <c r="AG880" s="11"/>
    </row>
    <row r="881" spans="1:33" x14ac:dyDescent="0.45">
      <c r="A881" t="s">
        <v>54</v>
      </c>
      <c r="B881" t="s">
        <v>56</v>
      </c>
      <c r="C881" t="s">
        <v>98</v>
      </c>
      <c r="D881">
        <v>1291</v>
      </c>
      <c r="E881" s="12">
        <v>55000</v>
      </c>
      <c r="F881" s="12">
        <v>32901</v>
      </c>
      <c r="G881" s="12">
        <v>282132</v>
      </c>
      <c r="H881" s="12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3" t="str">
        <f>VLOOKUP(C881,[1]Sheet1!$B:$D,3,FALSE)</f>
        <v>Micro Low</v>
      </c>
      <c r="Z881">
        <f>IFERROR(VLOOKUP(C881,[2]!LTP,2,FALSE),0)</f>
        <v>850</v>
      </c>
      <c r="AA881" s="12">
        <f t="shared" si="13"/>
        <v>19.318181818181817</v>
      </c>
      <c r="AB881" s="12">
        <v>0</v>
      </c>
      <c r="AC881" s="12">
        <v>0</v>
      </c>
      <c r="AD881" s="11"/>
      <c r="AE881" s="11"/>
      <c r="AF881" s="11"/>
      <c r="AG881" s="11"/>
    </row>
    <row r="882" spans="1:33" x14ac:dyDescent="0.45">
      <c r="A882" t="s">
        <v>55</v>
      </c>
      <c r="B882" t="s">
        <v>56</v>
      </c>
      <c r="C882" t="s">
        <v>61</v>
      </c>
      <c r="D882">
        <v>1045</v>
      </c>
      <c r="E882" s="12">
        <v>1000000</v>
      </c>
      <c r="F882" s="12">
        <v>1179002</v>
      </c>
      <c r="G882" s="12">
        <v>11929672</v>
      </c>
      <c r="H882" s="12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3" t="str">
        <f>VLOOKUP(C882,[1]Sheet1!$B:$D,3,FALSE)</f>
        <v>Microfinance</v>
      </c>
      <c r="Z882">
        <f>IFERROR(VLOOKUP(C882,[2]!LTP,2,FALSE),0)</f>
        <v>1004</v>
      </c>
      <c r="AA882" s="12">
        <f t="shared" si="13"/>
        <v>15.212121212121213</v>
      </c>
      <c r="AB882" s="12">
        <v>18</v>
      </c>
      <c r="AC882" s="12">
        <v>22</v>
      </c>
      <c r="AD882" s="11"/>
      <c r="AE882" s="11"/>
      <c r="AF882" s="11"/>
      <c r="AG882" s="11"/>
    </row>
    <row r="883" spans="1:33" x14ac:dyDescent="0.45">
      <c r="A883" t="s">
        <v>55</v>
      </c>
      <c r="B883" t="s">
        <v>56</v>
      </c>
      <c r="C883" t="s">
        <v>62</v>
      </c>
      <c r="D883">
        <v>1051.0999999999999</v>
      </c>
      <c r="E883" s="12">
        <v>703100</v>
      </c>
      <c r="F883" s="12">
        <v>517189</v>
      </c>
      <c r="G883" s="12">
        <v>2410393</v>
      </c>
      <c r="H883" s="12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3" t="str">
        <f>VLOOKUP(C883,[1]Sheet1!$B:$D,3,FALSE)</f>
        <v>Microfinance</v>
      </c>
      <c r="Z883">
        <f>IFERROR(VLOOKUP(C883,[2]!LTP,2,FALSE),0)</f>
        <v>837</v>
      </c>
      <c r="AA883" s="12">
        <f t="shared" si="13"/>
        <v>24.617647058823529</v>
      </c>
      <c r="AB883" s="12">
        <v>10</v>
      </c>
      <c r="AC883" s="12">
        <v>10</v>
      </c>
      <c r="AD883" s="11"/>
      <c r="AE883" s="11"/>
      <c r="AF883" s="11"/>
      <c r="AG883" s="11"/>
    </row>
    <row r="884" spans="1:33" x14ac:dyDescent="0.45">
      <c r="A884" t="s">
        <v>55</v>
      </c>
      <c r="B884" t="s">
        <v>56</v>
      </c>
      <c r="C884" t="s">
        <v>63</v>
      </c>
      <c r="D884">
        <v>680</v>
      </c>
      <c r="E884" s="12">
        <v>684394</v>
      </c>
      <c r="F884" s="12">
        <v>184426</v>
      </c>
      <c r="G884" s="12">
        <v>0</v>
      </c>
      <c r="H884" s="12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3" t="str">
        <f>VLOOKUP(C884,[1]Sheet1!$B:$D,3,FALSE)</f>
        <v>Microfinance</v>
      </c>
      <c r="Z884">
        <f>IFERROR(VLOOKUP(C884,[2]!LTP,2,FALSE),0)</f>
        <v>739.3</v>
      </c>
      <c r="AA884" s="12">
        <f t="shared" si="13"/>
        <v>49.286666666666662</v>
      </c>
      <c r="AB884" s="12">
        <v>0</v>
      </c>
      <c r="AC884" s="12">
        <v>12.631600000000001</v>
      </c>
      <c r="AD884" s="11"/>
      <c r="AE884" s="11"/>
      <c r="AF884" s="11"/>
      <c r="AG884" s="11"/>
    </row>
    <row r="885" spans="1:33" x14ac:dyDescent="0.45">
      <c r="A885" t="s">
        <v>55</v>
      </c>
      <c r="B885" t="s">
        <v>56</v>
      </c>
      <c r="C885" t="s">
        <v>64</v>
      </c>
      <c r="D885">
        <v>1202</v>
      </c>
      <c r="E885" s="12">
        <v>100000</v>
      </c>
      <c r="F885" s="12">
        <v>57319</v>
      </c>
      <c r="G885" s="12">
        <v>499017</v>
      </c>
      <c r="H885" s="12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3" t="str">
        <f>VLOOKUP(C885,[1]Sheet1!$B:$D,3,FALSE)</f>
        <v>Micro Low</v>
      </c>
      <c r="Z885">
        <f>IFERROR(VLOOKUP(C885,[2]!LTP,2,FALSE),0)</f>
        <v>750</v>
      </c>
      <c r="AA885" s="12">
        <f t="shared" si="13"/>
        <v>28.846153846153847</v>
      </c>
      <c r="AB885" s="12">
        <v>8</v>
      </c>
      <c r="AC885" s="12">
        <v>0.42</v>
      </c>
      <c r="AD885" s="11"/>
      <c r="AE885" s="11"/>
      <c r="AF885" s="11"/>
      <c r="AG885" s="11"/>
    </row>
    <row r="886" spans="1:33" x14ac:dyDescent="0.45">
      <c r="A886" t="s">
        <v>55</v>
      </c>
      <c r="B886" t="s">
        <v>56</v>
      </c>
      <c r="C886" t="s">
        <v>65</v>
      </c>
      <c r="D886">
        <v>962.5</v>
      </c>
      <c r="E886" s="12">
        <v>345780</v>
      </c>
      <c r="F886" s="12">
        <v>339635</v>
      </c>
      <c r="G886" s="12">
        <v>1514699</v>
      </c>
      <c r="H886" s="12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3" t="str">
        <f>VLOOKUP(C886,[1]Sheet1!$B:$D,3,FALSE)</f>
        <v>Microfinance</v>
      </c>
      <c r="Z886">
        <f>IFERROR(VLOOKUP(C886,[2]!LTP,2,FALSE),0)</f>
        <v>696</v>
      </c>
      <c r="AA886" s="12">
        <f t="shared" si="13"/>
        <v>43.5</v>
      </c>
      <c r="AB886" s="12">
        <v>15</v>
      </c>
      <c r="AC886" s="12">
        <v>5.79</v>
      </c>
      <c r="AD886" s="11"/>
      <c r="AE886" s="11"/>
      <c r="AF886" s="11"/>
      <c r="AG886" s="11"/>
    </row>
    <row r="887" spans="1:33" x14ac:dyDescent="0.45">
      <c r="A887" t="s">
        <v>55</v>
      </c>
      <c r="B887" t="s">
        <v>56</v>
      </c>
      <c r="C887" t="s">
        <v>66</v>
      </c>
      <c r="D887">
        <v>834</v>
      </c>
      <c r="E887" s="12">
        <v>24000</v>
      </c>
      <c r="F887" s="12">
        <v>16559</v>
      </c>
      <c r="G887" s="12">
        <v>75188</v>
      </c>
      <c r="H887" s="12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3" t="str">
        <f>VLOOKUP(C887,[1]Sheet1!$B:$D,3,FALSE)</f>
        <v>Delist</v>
      </c>
      <c r="Z887">
        <f>IFERROR(VLOOKUP(C887,[2]!LTP,2,FALSE),0)</f>
        <v>0</v>
      </c>
      <c r="AA887" s="12">
        <f t="shared" si="13"/>
        <v>0</v>
      </c>
      <c r="AB887" s="12">
        <v>0</v>
      </c>
      <c r="AC887" s="12">
        <v>0</v>
      </c>
      <c r="AD887" s="11"/>
      <c r="AE887" s="11"/>
      <c r="AF887" s="11"/>
      <c r="AG887" s="11"/>
    </row>
    <row r="888" spans="1:33" x14ac:dyDescent="0.45">
      <c r="A888" t="s">
        <v>55</v>
      </c>
      <c r="B888" t="s">
        <v>56</v>
      </c>
      <c r="C888" t="s">
        <v>92</v>
      </c>
      <c r="D888">
        <v>1060</v>
      </c>
      <c r="E888" s="12">
        <v>1000000</v>
      </c>
      <c r="F888" s="12">
        <v>1250965</v>
      </c>
      <c r="G888" s="12">
        <v>8570242</v>
      </c>
      <c r="H888" s="12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3" t="str">
        <f>VLOOKUP(C888,[1]Sheet1!$B:$D,3,FALSE)</f>
        <v>Microfinance</v>
      </c>
      <c r="Z888">
        <f>IFERROR(VLOOKUP(C888,[2]!LTP,2,FALSE),0)</f>
        <v>764.8</v>
      </c>
      <c r="AA888" s="12">
        <f t="shared" si="13"/>
        <v>13.657142857142857</v>
      </c>
      <c r="AB888" s="12">
        <v>20</v>
      </c>
      <c r="AC888" s="12">
        <v>22.11</v>
      </c>
      <c r="AD888" s="11"/>
      <c r="AE888" s="11"/>
      <c r="AF888" s="11"/>
      <c r="AG888" s="11"/>
    </row>
    <row r="889" spans="1:33" x14ac:dyDescent="0.45">
      <c r="A889" t="s">
        <v>55</v>
      </c>
      <c r="B889" t="s">
        <v>56</v>
      </c>
      <c r="C889" t="s">
        <v>67</v>
      </c>
      <c r="D889">
        <v>956.3</v>
      </c>
      <c r="E889" s="12">
        <v>726726</v>
      </c>
      <c r="F889" s="12">
        <v>1432205</v>
      </c>
      <c r="G889" s="12">
        <v>0</v>
      </c>
      <c r="H889" s="12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3" t="str">
        <f>VLOOKUP(C889,[1]Sheet1!$B:$D,3,FALSE)</f>
        <v>Microfinance</v>
      </c>
      <c r="Z889">
        <f>IFERROR(VLOOKUP(C889,[2]!LTP,2,FALSE),0)</f>
        <v>0</v>
      </c>
      <c r="AA889" s="12">
        <f t="shared" si="13"/>
        <v>0</v>
      </c>
      <c r="AB889" s="12">
        <v>10</v>
      </c>
      <c r="AC889" s="12">
        <v>10</v>
      </c>
      <c r="AD889" s="11"/>
      <c r="AE889" s="11"/>
      <c r="AF889" s="11"/>
      <c r="AG889" s="11"/>
    </row>
    <row r="890" spans="1:33" x14ac:dyDescent="0.45">
      <c r="A890" t="s">
        <v>55</v>
      </c>
      <c r="B890" t="s">
        <v>56</v>
      </c>
      <c r="C890" t="s">
        <v>68</v>
      </c>
      <c r="D890">
        <v>1126</v>
      </c>
      <c r="E890" s="12">
        <v>628828</v>
      </c>
      <c r="F890" s="12">
        <v>1377505</v>
      </c>
      <c r="G890" s="12">
        <v>0</v>
      </c>
      <c r="H890" s="12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3" t="str">
        <f>VLOOKUP(C890,[1]Sheet1!$B:$D,3,FALSE)</f>
        <v>Microfinance</v>
      </c>
      <c r="Z890">
        <f>IFERROR(VLOOKUP(C890,[2]!LTP,2,FALSE),0)</f>
        <v>0</v>
      </c>
      <c r="AA890" s="12">
        <f t="shared" si="13"/>
        <v>0</v>
      </c>
      <c r="AB890" s="12">
        <v>25</v>
      </c>
      <c r="AC890" s="12">
        <v>1.3129999999999999</v>
      </c>
      <c r="AD890" s="11"/>
      <c r="AE890" s="11"/>
      <c r="AF890" s="11"/>
      <c r="AG890" s="11"/>
    </row>
    <row r="891" spans="1:33" x14ac:dyDescent="0.45">
      <c r="A891" t="s">
        <v>55</v>
      </c>
      <c r="B891" t="s">
        <v>56</v>
      </c>
      <c r="C891" t="s">
        <v>69</v>
      </c>
      <c r="D891">
        <v>905</v>
      </c>
      <c r="E891" s="12">
        <v>122498</v>
      </c>
      <c r="F891" s="12">
        <v>66469</v>
      </c>
      <c r="G891" s="12">
        <v>782356</v>
      </c>
      <c r="H891" s="12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3" t="str">
        <f>VLOOKUP(C891,[1]Sheet1!$B:$D,3,FALSE)</f>
        <v>Microfinance</v>
      </c>
      <c r="Z891">
        <f>IFERROR(VLOOKUP(C891,[2]!LTP,2,FALSE),0)</f>
        <v>730</v>
      </c>
      <c r="AA891" s="12">
        <f t="shared" si="13"/>
        <v>24.333333333333332</v>
      </c>
      <c r="AB891" s="12">
        <v>20</v>
      </c>
      <c r="AC891" s="12">
        <v>1.05</v>
      </c>
      <c r="AD891" s="11"/>
      <c r="AE891" s="11"/>
      <c r="AF891" s="11"/>
      <c r="AG891" s="11"/>
    </row>
    <row r="892" spans="1:33" x14ac:dyDescent="0.45">
      <c r="A892" t="s">
        <v>55</v>
      </c>
      <c r="B892" t="s">
        <v>56</v>
      </c>
      <c r="C892" t="s">
        <v>70</v>
      </c>
      <c r="D892">
        <v>975</v>
      </c>
      <c r="E892" s="12">
        <v>170000</v>
      </c>
      <c r="F892" s="12">
        <v>91372</v>
      </c>
      <c r="G892" s="12">
        <v>617326</v>
      </c>
      <c r="H892" s="12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3" t="str">
        <f>VLOOKUP(C892,[1]Sheet1!$B:$D,3,FALSE)</f>
        <v>Micro Low</v>
      </c>
      <c r="Z892">
        <f>IFERROR(VLOOKUP(C892,[2]!LTP,2,FALSE),0)</f>
        <v>0</v>
      </c>
      <c r="AA892" s="12">
        <f t="shared" si="13"/>
        <v>0</v>
      </c>
      <c r="AB892" s="12">
        <v>23.53</v>
      </c>
      <c r="AC892" s="12">
        <v>1.24</v>
      </c>
      <c r="AD892" s="11"/>
      <c r="AE892" s="11"/>
      <c r="AF892" s="11"/>
      <c r="AG892" s="11"/>
    </row>
    <row r="893" spans="1:33" x14ac:dyDescent="0.45">
      <c r="A893" t="s">
        <v>55</v>
      </c>
      <c r="B893" t="s">
        <v>56</v>
      </c>
      <c r="C893" t="s">
        <v>71</v>
      </c>
      <c r="D893">
        <v>1120</v>
      </c>
      <c r="E893" s="12">
        <v>503111</v>
      </c>
      <c r="F893" s="12">
        <v>925988</v>
      </c>
      <c r="G893" s="12">
        <v>5761436</v>
      </c>
      <c r="H893" s="12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3" t="str">
        <f>VLOOKUP(C893,[1]Sheet1!$B:$D,3,FALSE)</f>
        <v>Microfinance</v>
      </c>
      <c r="Z893">
        <f>IFERROR(VLOOKUP(C893,[2]!LTP,2,FALSE),0)</f>
        <v>880</v>
      </c>
      <c r="AA893" s="12">
        <f t="shared" si="13"/>
        <v>12.753623188405797</v>
      </c>
      <c r="AB893" s="12">
        <v>25</v>
      </c>
      <c r="AC893" s="12">
        <v>11.84</v>
      </c>
      <c r="AD893" s="11"/>
      <c r="AE893" s="11"/>
      <c r="AF893" s="11"/>
      <c r="AG893" s="11"/>
    </row>
    <row r="894" spans="1:33" x14ac:dyDescent="0.45">
      <c r="A894" t="s">
        <v>55</v>
      </c>
      <c r="B894" t="s">
        <v>56</v>
      </c>
      <c r="C894" t="s">
        <v>72</v>
      </c>
      <c r="D894">
        <v>1474.9</v>
      </c>
      <c r="E894" s="12">
        <v>65978</v>
      </c>
      <c r="F894" s="12">
        <v>16668</v>
      </c>
      <c r="G894" s="12">
        <v>173761</v>
      </c>
      <c r="H894" s="12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3" t="str">
        <f>VLOOKUP(C894,[1]Sheet1!$B:$D,3,FALSE)</f>
        <v>Micro Low</v>
      </c>
      <c r="Z894">
        <f>IFERROR(VLOOKUP(C894,[2]!LTP,2,FALSE),0)</f>
        <v>1015</v>
      </c>
      <c r="AA894" s="12">
        <f t="shared" si="13"/>
        <v>67.666666666666671</v>
      </c>
      <c r="AB894" s="12">
        <v>10.45</v>
      </c>
      <c r="AC894" s="12">
        <v>0.54</v>
      </c>
      <c r="AD894" s="11"/>
      <c r="AE894" s="11"/>
      <c r="AF894" s="11"/>
      <c r="AG894" s="11"/>
    </row>
    <row r="895" spans="1:33" x14ac:dyDescent="0.45">
      <c r="A895" t="s">
        <v>55</v>
      </c>
      <c r="B895" t="s">
        <v>56</v>
      </c>
      <c r="C895" t="s">
        <v>73</v>
      </c>
      <c r="D895">
        <v>588</v>
      </c>
      <c r="E895" s="12">
        <v>76646</v>
      </c>
      <c r="F895" s="12">
        <v>92818</v>
      </c>
      <c r="G895" s="12">
        <v>246837</v>
      </c>
      <c r="H895" s="12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3" t="str">
        <f>VLOOKUP(C895,[1]Sheet1!$B:$D,3,FALSE)</f>
        <v>Delist</v>
      </c>
      <c r="Z895">
        <f>IFERROR(VLOOKUP(C895,[2]!LTP,2,FALSE),0)</f>
        <v>0</v>
      </c>
      <c r="AA895" s="12">
        <f t="shared" si="13"/>
        <v>0</v>
      </c>
      <c r="AB895" s="12">
        <v>9.3800000000000008</v>
      </c>
      <c r="AC895" s="12">
        <v>0.49</v>
      </c>
      <c r="AD895" s="11"/>
      <c r="AE895" s="11"/>
      <c r="AF895" s="11"/>
      <c r="AG895" s="11"/>
    </row>
    <row r="896" spans="1:33" x14ac:dyDescent="0.45">
      <c r="A896" t="s">
        <v>55</v>
      </c>
      <c r="B896" t="s">
        <v>56</v>
      </c>
      <c r="C896" t="s">
        <v>74</v>
      </c>
      <c r="D896">
        <v>1270</v>
      </c>
      <c r="E896" s="12">
        <v>242000</v>
      </c>
      <c r="F896" s="12">
        <v>202384</v>
      </c>
      <c r="G896" s="12">
        <v>970981</v>
      </c>
      <c r="H896" s="12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3" t="str">
        <f>VLOOKUP(C896,[1]Sheet1!$B:$D,3,FALSE)</f>
        <v>Micro Low</v>
      </c>
      <c r="Z896">
        <f>IFERROR(VLOOKUP(C896,[2]!LTP,2,FALSE),0)</f>
        <v>897.6</v>
      </c>
      <c r="AA896" s="12">
        <f t="shared" si="13"/>
        <v>24.25945945945946</v>
      </c>
      <c r="AB896" s="12">
        <v>0</v>
      </c>
      <c r="AC896" s="12">
        <v>26.32</v>
      </c>
      <c r="AD896" s="11"/>
      <c r="AE896" s="11"/>
      <c r="AF896" s="11"/>
      <c r="AG896" s="11"/>
    </row>
    <row r="897" spans="1:33" x14ac:dyDescent="0.45">
      <c r="A897" t="s">
        <v>55</v>
      </c>
      <c r="B897" t="s">
        <v>56</v>
      </c>
      <c r="C897" t="s">
        <v>75</v>
      </c>
      <c r="D897">
        <v>1130</v>
      </c>
      <c r="E897" s="12">
        <v>103860</v>
      </c>
      <c r="F897" s="12">
        <v>65996</v>
      </c>
      <c r="G897" s="12">
        <v>410020</v>
      </c>
      <c r="H897" s="12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3" t="str">
        <f>VLOOKUP(C897,[1]Sheet1!$B:$D,3,FALSE)</f>
        <v>Microfinance</v>
      </c>
      <c r="Z897">
        <f>IFERROR(VLOOKUP(C897,[2]!LTP,2,FALSE),0)</f>
        <v>730</v>
      </c>
      <c r="AA897" s="12">
        <f t="shared" si="13"/>
        <v>25.172413793103448</v>
      </c>
      <c r="AB897" s="12">
        <v>24</v>
      </c>
      <c r="AC897" s="12">
        <v>1.26</v>
      </c>
      <c r="AD897" s="11"/>
      <c r="AE897" s="11"/>
      <c r="AF897" s="11"/>
      <c r="AG897" s="11"/>
    </row>
    <row r="898" spans="1:33" x14ac:dyDescent="0.45">
      <c r="A898" t="s">
        <v>55</v>
      </c>
      <c r="B898" t="s">
        <v>56</v>
      </c>
      <c r="C898" t="s">
        <v>76</v>
      </c>
      <c r="D898">
        <v>1259</v>
      </c>
      <c r="E898" s="12">
        <v>121000</v>
      </c>
      <c r="F898" s="12">
        <v>20860</v>
      </c>
      <c r="G898" s="12">
        <v>154647</v>
      </c>
      <c r="H898" s="12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3" t="str">
        <f>VLOOKUP(C898,[1]Sheet1!$B:$D,3,FALSE)</f>
        <v>Delist</v>
      </c>
      <c r="Z898">
        <f>IFERROR(VLOOKUP(C898,[2]!LTP,2,FALSE),0)</f>
        <v>0</v>
      </c>
      <c r="AA898" s="12">
        <f t="shared" si="13"/>
        <v>0</v>
      </c>
      <c r="AB898" s="12">
        <v>0</v>
      </c>
      <c r="AC898" s="12">
        <v>8</v>
      </c>
      <c r="AD898" s="11"/>
      <c r="AE898" s="11"/>
      <c r="AF898" s="11"/>
      <c r="AG898" s="11"/>
    </row>
    <row r="899" spans="1:33" x14ac:dyDescent="0.45">
      <c r="A899" t="s">
        <v>55</v>
      </c>
      <c r="B899" t="s">
        <v>56</v>
      </c>
      <c r="C899" t="s">
        <v>77</v>
      </c>
      <c r="D899">
        <v>1950</v>
      </c>
      <c r="E899" s="12">
        <v>34560</v>
      </c>
      <c r="F899" s="12">
        <v>41761</v>
      </c>
      <c r="G899" s="12">
        <v>240382</v>
      </c>
      <c r="H899" s="12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3" t="str">
        <f>VLOOKUP(C899,[1]Sheet1!$B:$D,3,FALSE)</f>
        <v>Micro Low</v>
      </c>
      <c r="Z899">
        <f>IFERROR(VLOOKUP(C899,[2]!LTP,2,FALSE),0)</f>
        <v>1054.5999999999999</v>
      </c>
      <c r="AA899" s="12">
        <f t="shared" ref="AA899:AA962" si="14">IFERROR(Z899/M899,0)</f>
        <v>27.752631578947366</v>
      </c>
      <c r="AB899" s="12">
        <v>20</v>
      </c>
      <c r="AC899" s="12">
        <v>1.05</v>
      </c>
      <c r="AD899" s="11"/>
      <c r="AE899" s="11"/>
      <c r="AF899" s="11"/>
      <c r="AG899" s="11"/>
    </row>
    <row r="900" spans="1:33" x14ac:dyDescent="0.45">
      <c r="A900" t="s">
        <v>55</v>
      </c>
      <c r="B900" t="s">
        <v>56</v>
      </c>
      <c r="C900" t="s">
        <v>78</v>
      </c>
      <c r="D900">
        <v>830</v>
      </c>
      <c r="E900" s="12">
        <v>62468</v>
      </c>
      <c r="F900" s="12">
        <v>26039</v>
      </c>
      <c r="G900" s="12">
        <v>259036</v>
      </c>
      <c r="H900" s="12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3" t="str">
        <f>VLOOKUP(C900,[1]Sheet1!$B:$D,3,FALSE)</f>
        <v>Delist</v>
      </c>
      <c r="Z900">
        <f>IFERROR(VLOOKUP(C900,[2]!LTP,2,FALSE),0)</f>
        <v>0</v>
      </c>
      <c r="AA900" s="12">
        <f t="shared" si="14"/>
        <v>0</v>
      </c>
      <c r="AB900" s="12">
        <v>29</v>
      </c>
      <c r="AC900" s="12">
        <v>1.53</v>
      </c>
      <c r="AD900" s="11"/>
      <c r="AE900" s="11"/>
      <c r="AF900" s="11"/>
      <c r="AG900" s="11"/>
    </row>
    <row r="901" spans="1:33" x14ac:dyDescent="0.45">
      <c r="A901" t="s">
        <v>55</v>
      </c>
      <c r="B901" t="s">
        <v>56</v>
      </c>
      <c r="C901" t="s">
        <v>79</v>
      </c>
      <c r="D901">
        <v>1609</v>
      </c>
      <c r="E901" s="12">
        <v>101088</v>
      </c>
      <c r="F901" s="12">
        <v>65431</v>
      </c>
      <c r="G901" s="12">
        <v>454182</v>
      </c>
      <c r="H901" s="12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3" t="str">
        <f>VLOOKUP(C901,[1]Sheet1!$B:$D,3,FALSE)</f>
        <v>Delist</v>
      </c>
      <c r="Z901">
        <f>IFERROR(VLOOKUP(C901,[2]!LTP,2,FALSE),0)</f>
        <v>0</v>
      </c>
      <c r="AA901" s="12">
        <f t="shared" si="14"/>
        <v>0</v>
      </c>
      <c r="AB901" s="12">
        <v>0</v>
      </c>
      <c r="AC901" s="12">
        <v>25</v>
      </c>
      <c r="AD901" s="11"/>
      <c r="AE901" s="11"/>
      <c r="AF901" s="11"/>
      <c r="AG901" s="11"/>
    </row>
    <row r="902" spans="1:33" x14ac:dyDescent="0.45">
      <c r="A902" t="s">
        <v>55</v>
      </c>
      <c r="B902" t="s">
        <v>56</v>
      </c>
      <c r="C902" t="s">
        <v>80</v>
      </c>
      <c r="D902">
        <v>1060</v>
      </c>
      <c r="E902" s="12">
        <v>177100</v>
      </c>
      <c r="F902" s="12">
        <v>42522</v>
      </c>
      <c r="G902" s="12">
        <v>308348</v>
      </c>
      <c r="H902" s="12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3" t="str">
        <f>VLOOKUP(C902,[1]Sheet1!$B:$D,3,FALSE)</f>
        <v>Micro Low</v>
      </c>
      <c r="Z902">
        <f>IFERROR(VLOOKUP(C902,[2]!LTP,2,FALSE),0)</f>
        <v>0</v>
      </c>
      <c r="AA902" s="12">
        <f t="shared" si="14"/>
        <v>0</v>
      </c>
      <c r="AB902" s="12">
        <v>10</v>
      </c>
      <c r="AC902" s="12">
        <v>0.52600000000000002</v>
      </c>
      <c r="AD902" s="11"/>
      <c r="AE902" s="11"/>
      <c r="AF902" s="11"/>
      <c r="AG902" s="11"/>
    </row>
    <row r="903" spans="1:33" x14ac:dyDescent="0.45">
      <c r="A903" t="s">
        <v>55</v>
      </c>
      <c r="B903" t="s">
        <v>56</v>
      </c>
      <c r="C903" t="s">
        <v>81</v>
      </c>
      <c r="D903">
        <v>590.20000000000005</v>
      </c>
      <c r="E903" s="12">
        <v>359950</v>
      </c>
      <c r="F903" s="12">
        <v>131303</v>
      </c>
      <c r="G903" s="12">
        <v>16169</v>
      </c>
      <c r="H903" s="12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3" t="str">
        <f>VLOOKUP(C903,[1]Sheet1!$B:$D,3,FALSE)</f>
        <v>Microfinance</v>
      </c>
      <c r="Z903">
        <f>IFERROR(VLOOKUP(C903,[2]!LTP,2,FALSE),0)</f>
        <v>628.29999999999995</v>
      </c>
      <c r="AA903" s="12">
        <f t="shared" si="14"/>
        <v>62.83</v>
      </c>
      <c r="AB903" s="12">
        <v>10</v>
      </c>
      <c r="AC903" s="12">
        <v>0.53</v>
      </c>
      <c r="AD903" s="11"/>
      <c r="AE903" s="11"/>
      <c r="AF903" s="11"/>
      <c r="AG903" s="11"/>
    </row>
    <row r="904" spans="1:33" x14ac:dyDescent="0.45">
      <c r="A904" t="s">
        <v>55</v>
      </c>
      <c r="B904" t="s">
        <v>56</v>
      </c>
      <c r="C904" t="s">
        <v>82</v>
      </c>
      <c r="D904">
        <v>837</v>
      </c>
      <c r="E904" s="12">
        <v>140875</v>
      </c>
      <c r="F904" s="12">
        <v>110357</v>
      </c>
      <c r="G904" s="12">
        <v>696529</v>
      </c>
      <c r="H904" s="12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3" t="str">
        <f>VLOOKUP(C904,[1]Sheet1!$B:$D,3,FALSE)</f>
        <v>Microfinance</v>
      </c>
      <c r="Z904">
        <f>IFERROR(VLOOKUP(C904,[2]!LTP,2,FALSE),0)</f>
        <v>670</v>
      </c>
      <c r="AA904" s="12">
        <f t="shared" si="14"/>
        <v>27.916666666666668</v>
      </c>
      <c r="AB904" s="12">
        <v>15</v>
      </c>
      <c r="AC904" s="12">
        <v>0.78</v>
      </c>
      <c r="AD904" s="11"/>
      <c r="AE904" s="11"/>
      <c r="AF904" s="11"/>
      <c r="AG904" s="11"/>
    </row>
    <row r="905" spans="1:33" x14ac:dyDescent="0.45">
      <c r="A905" t="s">
        <v>55</v>
      </c>
      <c r="B905" t="s">
        <v>56</v>
      </c>
      <c r="C905" t="s">
        <v>83</v>
      </c>
      <c r="D905">
        <v>927</v>
      </c>
      <c r="E905" s="12">
        <v>328900</v>
      </c>
      <c r="F905" s="12">
        <v>158576</v>
      </c>
      <c r="G905" s="12">
        <v>783792</v>
      </c>
      <c r="H905" s="12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3" t="str">
        <f>VLOOKUP(C905,[1]Sheet1!$B:$D,3,FALSE)</f>
        <v>Microfinance</v>
      </c>
      <c r="Z905">
        <f>IFERROR(VLOOKUP(C905,[2]!LTP,2,FALSE),0)</f>
        <v>677</v>
      </c>
      <c r="AA905" s="12">
        <f t="shared" si="14"/>
        <v>23.344827586206897</v>
      </c>
      <c r="AB905" s="12">
        <v>15</v>
      </c>
      <c r="AC905" s="12">
        <v>11.32</v>
      </c>
      <c r="AD905" s="11"/>
      <c r="AE905" s="11"/>
      <c r="AF905" s="11"/>
      <c r="AG905" s="11"/>
    </row>
    <row r="906" spans="1:33" x14ac:dyDescent="0.45">
      <c r="A906" t="s">
        <v>55</v>
      </c>
      <c r="B906" t="s">
        <v>56</v>
      </c>
      <c r="C906" t="s">
        <v>99</v>
      </c>
      <c r="D906">
        <v>1039</v>
      </c>
      <c r="E906" s="12">
        <v>160000</v>
      </c>
      <c r="F906" s="12">
        <v>158346</v>
      </c>
      <c r="G906" s="12">
        <v>836935</v>
      </c>
      <c r="H906" s="12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3" t="str">
        <f>VLOOKUP(C906,[1]Sheet1!$B:$D,3,FALSE)</f>
        <v>Micro Low</v>
      </c>
      <c r="Z906">
        <f>IFERROR(VLOOKUP(C906,[2]!LTP,2,FALSE),0)</f>
        <v>627.9</v>
      </c>
      <c r="AA906" s="12">
        <f t="shared" si="14"/>
        <v>20.93</v>
      </c>
      <c r="AB906" s="12">
        <v>15</v>
      </c>
      <c r="AC906" s="12">
        <v>1.58</v>
      </c>
      <c r="AD906" s="11"/>
      <c r="AE906" s="11"/>
      <c r="AF906" s="11"/>
      <c r="AG906" s="11"/>
    </row>
    <row r="907" spans="1:33" x14ac:dyDescent="0.45">
      <c r="A907" t="s">
        <v>55</v>
      </c>
      <c r="B907" t="s">
        <v>56</v>
      </c>
      <c r="C907" t="s">
        <v>103</v>
      </c>
      <c r="D907">
        <v>1325.7</v>
      </c>
      <c r="E907" s="12">
        <v>140000</v>
      </c>
      <c r="F907" s="12">
        <v>17</v>
      </c>
      <c r="G907" s="12">
        <v>257294</v>
      </c>
      <c r="H907" s="12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3" t="str">
        <f>VLOOKUP(C907,[1]Sheet1!$B:$D,3,FALSE)</f>
        <v>Micro Low</v>
      </c>
      <c r="Z907">
        <f>IFERROR(VLOOKUP(C907,[2]!LTP,2,FALSE),0)</f>
        <v>818</v>
      </c>
      <c r="AA907" s="12">
        <f t="shared" si="14"/>
        <v>102.25</v>
      </c>
      <c r="AB907" s="12">
        <v>0</v>
      </c>
      <c r="AC907" s="12">
        <v>0</v>
      </c>
      <c r="AD907" s="11"/>
      <c r="AE907" s="11"/>
      <c r="AF907" s="11"/>
      <c r="AG907" s="11"/>
    </row>
    <row r="908" spans="1:33" x14ac:dyDescent="0.45">
      <c r="A908" t="s">
        <v>55</v>
      </c>
      <c r="B908" t="s">
        <v>56</v>
      </c>
      <c r="C908" t="s">
        <v>84</v>
      </c>
      <c r="D908">
        <v>2073</v>
      </c>
      <c r="E908" s="12">
        <v>120356</v>
      </c>
      <c r="F908" s="12">
        <v>171003</v>
      </c>
      <c r="G908" s="12">
        <v>745834</v>
      </c>
      <c r="H908" s="12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3" t="str">
        <f>VLOOKUP(C908,[1]Sheet1!$B:$D,3,FALSE)</f>
        <v>Microfinance</v>
      </c>
      <c r="Z908">
        <f>IFERROR(VLOOKUP(C908,[2]!LTP,2,FALSE),0)</f>
        <v>0</v>
      </c>
      <c r="AA908" s="12">
        <f t="shared" si="14"/>
        <v>0</v>
      </c>
      <c r="AB908" s="12">
        <v>25</v>
      </c>
      <c r="AC908" s="12">
        <v>15</v>
      </c>
      <c r="AD908" s="11"/>
      <c r="AE908" s="11"/>
      <c r="AF908" s="11"/>
      <c r="AG908" s="11"/>
    </row>
    <row r="909" spans="1:33" x14ac:dyDescent="0.45">
      <c r="A909" t="s">
        <v>55</v>
      </c>
      <c r="B909" t="s">
        <v>56</v>
      </c>
      <c r="C909" t="s">
        <v>85</v>
      </c>
      <c r="D909">
        <v>1713</v>
      </c>
      <c r="E909" s="12">
        <v>75600</v>
      </c>
      <c r="F909" s="12">
        <v>83195</v>
      </c>
      <c r="G909" s="12">
        <v>399037</v>
      </c>
      <c r="H909" s="12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3" t="str">
        <f>VLOOKUP(C909,[1]Sheet1!$B:$D,3,FALSE)</f>
        <v>Delist</v>
      </c>
      <c r="Z909">
        <f>IFERROR(VLOOKUP(C909,[2]!LTP,2,FALSE),0)</f>
        <v>0</v>
      </c>
      <c r="AA909" s="12">
        <f t="shared" si="14"/>
        <v>0</v>
      </c>
      <c r="AB909" s="12">
        <v>42.75</v>
      </c>
      <c r="AC909" s="12">
        <v>2.25</v>
      </c>
      <c r="AD909" s="11"/>
      <c r="AE909" s="11"/>
      <c r="AF909" s="11"/>
      <c r="AG909" s="11"/>
    </row>
    <row r="910" spans="1:33" x14ac:dyDescent="0.45">
      <c r="A910" t="s">
        <v>55</v>
      </c>
      <c r="B910" t="s">
        <v>56</v>
      </c>
      <c r="C910" t="s">
        <v>104</v>
      </c>
      <c r="D910">
        <v>1000.1</v>
      </c>
      <c r="E910" s="12">
        <v>70000</v>
      </c>
      <c r="F910" s="12">
        <v>-14763</v>
      </c>
      <c r="G910" s="12">
        <v>124979</v>
      </c>
      <c r="H910" s="12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3" t="str">
        <f>VLOOKUP(C910,[1]Sheet1!$B:$D,3,FALSE)</f>
        <v>Micro Low</v>
      </c>
      <c r="Z910">
        <f>IFERROR(VLOOKUP(C910,[2]!LTP,2,FALSE),0)</f>
        <v>806</v>
      </c>
      <c r="AA910" s="12">
        <f t="shared" si="14"/>
        <v>-201.5</v>
      </c>
      <c r="AB910" s="12">
        <v>0</v>
      </c>
      <c r="AC910" s="12">
        <v>0</v>
      </c>
      <c r="AD910" s="11"/>
      <c r="AE910" s="11"/>
      <c r="AF910" s="11"/>
      <c r="AG910" s="11"/>
    </row>
    <row r="911" spans="1:33" x14ac:dyDescent="0.45">
      <c r="A911" t="s">
        <v>55</v>
      </c>
      <c r="B911" t="s">
        <v>56</v>
      </c>
      <c r="C911" t="s">
        <v>86</v>
      </c>
      <c r="D911">
        <v>825</v>
      </c>
      <c r="E911" s="12">
        <v>109725</v>
      </c>
      <c r="F911" s="12">
        <v>14377</v>
      </c>
      <c r="G911" s="12">
        <v>166883</v>
      </c>
      <c r="H911" s="12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3" t="str">
        <f>VLOOKUP(C911,[1]Sheet1!$B:$D,3,FALSE)</f>
        <v>Micro Low</v>
      </c>
      <c r="Z911">
        <f>IFERROR(VLOOKUP(C911,[2]!LTP,2,FALSE),0)</f>
        <v>771</v>
      </c>
      <c r="AA911" s="12">
        <f t="shared" si="14"/>
        <v>77.099999999999994</v>
      </c>
      <c r="AB911" s="12">
        <v>4</v>
      </c>
      <c r="AC911" s="12">
        <v>3.89</v>
      </c>
      <c r="AD911" s="11"/>
      <c r="AE911" s="11"/>
      <c r="AF911" s="11"/>
      <c r="AG911" s="11"/>
    </row>
    <row r="912" spans="1:33" x14ac:dyDescent="0.45">
      <c r="A912" t="s">
        <v>55</v>
      </c>
      <c r="B912" t="s">
        <v>56</v>
      </c>
      <c r="C912" t="s">
        <v>96</v>
      </c>
      <c r="D912">
        <v>1070</v>
      </c>
      <c r="E912" s="12">
        <v>140000</v>
      </c>
      <c r="F912" s="12">
        <v>5447</v>
      </c>
      <c r="G912" s="12">
        <v>250736</v>
      </c>
      <c r="H912" s="12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3" t="str">
        <f>VLOOKUP(C912,[1]Sheet1!$B:$D,3,FALSE)</f>
        <v>Micro Low</v>
      </c>
      <c r="Z912">
        <f>IFERROR(VLOOKUP(C912,[2]!LTP,2,FALSE),0)</f>
        <v>735</v>
      </c>
      <c r="AA912" s="12">
        <f t="shared" si="14"/>
        <v>91.875</v>
      </c>
      <c r="AB912" s="12">
        <v>0</v>
      </c>
      <c r="AC912" s="12">
        <v>0</v>
      </c>
      <c r="AD912" s="11"/>
      <c r="AE912" s="11"/>
      <c r="AF912" s="11"/>
      <c r="AG912" s="11"/>
    </row>
    <row r="913" spans="1:33" x14ac:dyDescent="0.45">
      <c r="A913" t="s">
        <v>55</v>
      </c>
      <c r="B913" t="s">
        <v>56</v>
      </c>
      <c r="C913" t="s">
        <v>87</v>
      </c>
      <c r="D913">
        <v>2191</v>
      </c>
      <c r="E913" s="12">
        <v>300166</v>
      </c>
      <c r="F913" s="12">
        <v>738508</v>
      </c>
      <c r="G913" s="12">
        <v>3210418</v>
      </c>
      <c r="H913" s="12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3" t="str">
        <f>VLOOKUP(C913,[1]Sheet1!$B:$D,3,FALSE)</f>
        <v>Microfinance</v>
      </c>
      <c r="Z913">
        <f>IFERROR(VLOOKUP(C913,[2]!LTP,2,FALSE),0)</f>
        <v>1375</v>
      </c>
      <c r="AA913" s="12">
        <f t="shared" si="14"/>
        <v>14.627659574468085</v>
      </c>
      <c r="AB913" s="12">
        <v>25</v>
      </c>
      <c r="AC913" s="12">
        <v>20</v>
      </c>
      <c r="AD913" s="11"/>
      <c r="AE913" s="11"/>
      <c r="AF913" s="11"/>
      <c r="AG913" s="11"/>
    </row>
    <row r="914" spans="1:33" x14ac:dyDescent="0.45">
      <c r="A914" t="s">
        <v>55</v>
      </c>
      <c r="B914" t="s">
        <v>56</v>
      </c>
      <c r="C914" t="s">
        <v>93</v>
      </c>
      <c r="D914">
        <v>945</v>
      </c>
      <c r="E914" s="12">
        <v>37920</v>
      </c>
      <c r="F914" s="12">
        <v>21837</v>
      </c>
      <c r="G914" s="12">
        <v>259096</v>
      </c>
      <c r="H914" s="12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3" t="str">
        <f>VLOOKUP(C914,[1]Sheet1!$B:$D,3,FALSE)</f>
        <v>Micro Low</v>
      </c>
      <c r="Z914">
        <f>IFERROR(VLOOKUP(C914,[2]!LTP,2,FALSE),0)</f>
        <v>720</v>
      </c>
      <c r="AA914" s="12">
        <f t="shared" si="14"/>
        <v>37.89473684210526</v>
      </c>
      <c r="AB914" s="12">
        <v>6.66</v>
      </c>
      <c r="AC914" s="12">
        <v>7.36</v>
      </c>
      <c r="AD914" s="11"/>
      <c r="AE914" s="11"/>
      <c r="AF914" s="11"/>
      <c r="AG914" s="11"/>
    </row>
    <row r="915" spans="1:33" x14ac:dyDescent="0.45">
      <c r="A915" t="s">
        <v>55</v>
      </c>
      <c r="B915" t="s">
        <v>56</v>
      </c>
      <c r="C915" t="s">
        <v>88</v>
      </c>
      <c r="D915">
        <v>800</v>
      </c>
      <c r="E915" s="12">
        <v>115000</v>
      </c>
      <c r="F915" s="12">
        <v>50346</v>
      </c>
      <c r="G915" s="12">
        <v>629651</v>
      </c>
      <c r="H915" s="12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3" t="str">
        <f>VLOOKUP(C915,[1]Sheet1!$B:$D,3,FALSE)</f>
        <v>Delist</v>
      </c>
      <c r="Z915">
        <f>IFERROR(VLOOKUP(C915,[2]!LTP,2,FALSE),0)</f>
        <v>0</v>
      </c>
      <c r="AA915" s="12">
        <f t="shared" si="14"/>
        <v>0</v>
      </c>
      <c r="AB915" s="12">
        <v>0</v>
      </c>
      <c r="AC915" s="12">
        <v>0</v>
      </c>
      <c r="AD915" s="11"/>
      <c r="AE915" s="11"/>
      <c r="AF915" s="11"/>
      <c r="AG915" s="11"/>
    </row>
    <row r="916" spans="1:33" x14ac:dyDescent="0.45">
      <c r="A916" t="s">
        <v>55</v>
      </c>
      <c r="B916" t="s">
        <v>56</v>
      </c>
      <c r="C916" t="s">
        <v>94</v>
      </c>
      <c r="D916">
        <v>1201</v>
      </c>
      <c r="E916" s="12">
        <v>60000</v>
      </c>
      <c r="F916" s="12">
        <v>150716</v>
      </c>
      <c r="G916" s="12">
        <v>715766</v>
      </c>
      <c r="H916" s="12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3" t="str">
        <f>VLOOKUP(C916,[1]Sheet1!$B:$D,3,FALSE)</f>
        <v>Micro Low</v>
      </c>
      <c r="Z916">
        <f>IFERROR(VLOOKUP(C916,[2]!LTP,2,FALSE),0)</f>
        <v>875</v>
      </c>
      <c r="AA916" s="12">
        <f t="shared" si="14"/>
        <v>35</v>
      </c>
      <c r="AB916" s="12">
        <v>20</v>
      </c>
      <c r="AC916" s="12">
        <v>1.05</v>
      </c>
      <c r="AD916" s="11"/>
      <c r="AE916" s="11"/>
      <c r="AF916" s="11"/>
      <c r="AG916" s="11"/>
    </row>
    <row r="917" spans="1:33" x14ac:dyDescent="0.45">
      <c r="A917" t="s">
        <v>55</v>
      </c>
      <c r="B917" t="s">
        <v>56</v>
      </c>
      <c r="C917" t="s">
        <v>89</v>
      </c>
      <c r="D917">
        <v>1381.8</v>
      </c>
      <c r="E917" s="12">
        <v>96050</v>
      </c>
      <c r="F917" s="12">
        <v>49261</v>
      </c>
      <c r="G917" s="12">
        <v>360888</v>
      </c>
      <c r="H917" s="12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3" t="str">
        <f>VLOOKUP(C917,[1]Sheet1!$B:$D,3,FALSE)</f>
        <v>Microfinance</v>
      </c>
      <c r="Z917">
        <f>IFERROR(VLOOKUP(C917,[2]!LTP,2,FALSE),0)</f>
        <v>1049.9000000000001</v>
      </c>
      <c r="AA917" s="12">
        <f t="shared" si="14"/>
        <v>61.758823529411771</v>
      </c>
      <c r="AB917" s="12">
        <v>15</v>
      </c>
      <c r="AC917" s="12">
        <v>0.78749999999999998</v>
      </c>
      <c r="AD917" s="11"/>
      <c r="AE917" s="11"/>
      <c r="AF917" s="11"/>
      <c r="AG917" s="11"/>
    </row>
    <row r="918" spans="1:33" x14ac:dyDescent="0.45">
      <c r="A918" t="s">
        <v>55</v>
      </c>
      <c r="B918" t="s">
        <v>56</v>
      </c>
      <c r="C918" t="s">
        <v>90</v>
      </c>
      <c r="D918">
        <v>1605</v>
      </c>
      <c r="E918" s="12">
        <v>60000</v>
      </c>
      <c r="F918" s="12">
        <v>928</v>
      </c>
      <c r="G918" s="12">
        <v>70382</v>
      </c>
      <c r="H918" s="12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3" t="str">
        <f>VLOOKUP(C918,[1]Sheet1!$B:$D,3,FALSE)</f>
        <v>Delist</v>
      </c>
      <c r="Z918">
        <f>IFERROR(VLOOKUP(C918,[2]!LTP,2,FALSE),0)</f>
        <v>985</v>
      </c>
      <c r="AA918" s="12">
        <f t="shared" si="14"/>
        <v>246.25</v>
      </c>
      <c r="AB918" s="12">
        <v>0</v>
      </c>
      <c r="AC918" s="12">
        <v>0</v>
      </c>
      <c r="AD918" s="11"/>
      <c r="AE918" s="11"/>
      <c r="AF918" s="11"/>
      <c r="AG918" s="11"/>
    </row>
    <row r="919" spans="1:33" x14ac:dyDescent="0.45">
      <c r="A919" t="s">
        <v>55</v>
      </c>
      <c r="B919" t="s">
        <v>56</v>
      </c>
      <c r="C919" t="s">
        <v>100</v>
      </c>
      <c r="D919">
        <v>529</v>
      </c>
      <c r="E919" s="12">
        <v>60000</v>
      </c>
      <c r="F919" s="12">
        <v>-3546</v>
      </c>
      <c r="G919" s="12">
        <v>103520</v>
      </c>
      <c r="H919" s="12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3" t="str">
        <f>VLOOKUP(C919,[1]Sheet1!$B:$D,3,FALSE)</f>
        <v>Delist</v>
      </c>
      <c r="Z919">
        <f>IFERROR(VLOOKUP(C919,[2]!LTP,2,FALSE),0)</f>
        <v>0</v>
      </c>
      <c r="AA919" s="12">
        <f t="shared" si="14"/>
        <v>0</v>
      </c>
      <c r="AB919" s="12">
        <v>0</v>
      </c>
      <c r="AC919" s="12">
        <v>0</v>
      </c>
      <c r="AD919" s="11"/>
      <c r="AE919" s="11"/>
      <c r="AF919" s="11"/>
      <c r="AG919" s="11"/>
    </row>
    <row r="920" spans="1:33" x14ac:dyDescent="0.45">
      <c r="A920" t="s">
        <v>55</v>
      </c>
      <c r="B920" t="s">
        <v>56</v>
      </c>
      <c r="C920" t="s">
        <v>91</v>
      </c>
      <c r="D920">
        <v>810</v>
      </c>
      <c r="E920" s="12">
        <v>655000</v>
      </c>
      <c r="F920" s="12">
        <v>308774</v>
      </c>
      <c r="G920" s="12">
        <v>2744647</v>
      </c>
      <c r="H920" s="12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3" t="str">
        <f>VLOOKUP(C920,[1]Sheet1!$B:$D,3,FALSE)</f>
        <v>Microfinance</v>
      </c>
      <c r="Z920">
        <f>IFERROR(VLOOKUP(C920,[2]!LTP,2,FALSE),0)</f>
        <v>614.29999999999995</v>
      </c>
      <c r="AA920" s="12">
        <f t="shared" si="14"/>
        <v>23.626923076923074</v>
      </c>
      <c r="AB920" s="12">
        <v>0</v>
      </c>
      <c r="AC920" s="12">
        <v>0</v>
      </c>
      <c r="AD920" s="11"/>
      <c r="AE920" s="11"/>
      <c r="AF920" s="11"/>
      <c r="AG920" s="11"/>
    </row>
    <row r="921" spans="1:33" x14ac:dyDescent="0.45">
      <c r="A921" t="s">
        <v>55</v>
      </c>
      <c r="B921" t="s">
        <v>56</v>
      </c>
      <c r="C921" t="s">
        <v>97</v>
      </c>
      <c r="D921">
        <v>831</v>
      </c>
      <c r="E921" s="12">
        <v>60000</v>
      </c>
      <c r="F921" s="12">
        <v>1141</v>
      </c>
      <c r="G921" s="12">
        <v>47243</v>
      </c>
      <c r="H921" s="12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3" t="str">
        <f>VLOOKUP(C921,[1]Sheet1!$B:$D,3,FALSE)</f>
        <v>Delist</v>
      </c>
      <c r="Z921">
        <f>IFERROR(VLOOKUP(C921,[2]!LTP,2,FALSE),0)</f>
        <v>0</v>
      </c>
      <c r="AA921" s="12">
        <f t="shared" si="14"/>
        <v>0</v>
      </c>
      <c r="AB921" s="12">
        <v>0</v>
      </c>
      <c r="AC921" s="12">
        <v>5.2</v>
      </c>
      <c r="AD921" s="11"/>
      <c r="AE921" s="11"/>
      <c r="AF921" s="11"/>
      <c r="AG921" s="11"/>
    </row>
    <row r="922" spans="1:33" x14ac:dyDescent="0.45">
      <c r="A922" t="s">
        <v>55</v>
      </c>
      <c r="B922" t="s">
        <v>56</v>
      </c>
      <c r="C922" t="s">
        <v>105</v>
      </c>
      <c r="D922">
        <v>1041.0999999999999</v>
      </c>
      <c r="E922" s="12">
        <v>45500</v>
      </c>
      <c r="F922" s="12">
        <v>-4673</v>
      </c>
      <c r="G922" s="12">
        <v>11183</v>
      </c>
      <c r="H922" s="12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3" t="str">
        <f>VLOOKUP(C922,[1]Sheet1!$B:$D,3,FALSE)</f>
        <v>Micro Low</v>
      </c>
      <c r="Z922">
        <f>IFERROR(VLOOKUP(C922,[2]!LTP,2,FALSE),0)</f>
        <v>758</v>
      </c>
      <c r="AA922" s="12">
        <f t="shared" si="14"/>
        <v>-75.8</v>
      </c>
      <c r="AB922" s="12">
        <v>0</v>
      </c>
      <c r="AC922" s="12">
        <v>0</v>
      </c>
      <c r="AD922" s="11"/>
      <c r="AE922" s="11"/>
      <c r="AF922" s="11"/>
      <c r="AG922" s="11"/>
    </row>
    <row r="923" spans="1:33" x14ac:dyDescent="0.45">
      <c r="A923" t="s">
        <v>55</v>
      </c>
      <c r="B923" t="s">
        <v>56</v>
      </c>
      <c r="C923" t="s">
        <v>106</v>
      </c>
      <c r="D923">
        <v>1087.5999999999999</v>
      </c>
      <c r="E923" s="12">
        <v>42000</v>
      </c>
      <c r="F923" s="12">
        <v>-3476</v>
      </c>
      <c r="G923" s="12">
        <v>56848</v>
      </c>
      <c r="H923" s="12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3" t="str">
        <f>VLOOKUP(C923,[1]Sheet1!$B:$D,3,FALSE)</f>
        <v>Micro Low</v>
      </c>
      <c r="Z923">
        <f>IFERROR(VLOOKUP(C923,[2]!LTP,2,FALSE),0)</f>
        <v>737</v>
      </c>
      <c r="AA923" s="12">
        <f t="shared" si="14"/>
        <v>92.125</v>
      </c>
      <c r="AB923" s="12">
        <v>0</v>
      </c>
      <c r="AC923" s="12">
        <v>0</v>
      </c>
      <c r="AD923" s="11"/>
      <c r="AE923" s="11"/>
      <c r="AF923" s="11"/>
      <c r="AG923" s="11"/>
    </row>
    <row r="924" spans="1:33" x14ac:dyDescent="0.45">
      <c r="A924" t="s">
        <v>55</v>
      </c>
      <c r="B924" t="s">
        <v>56</v>
      </c>
      <c r="C924" t="s">
        <v>95</v>
      </c>
      <c r="D924">
        <v>1305</v>
      </c>
      <c r="E924" s="12">
        <v>70000</v>
      </c>
      <c r="F924" s="12">
        <v>31608</v>
      </c>
      <c r="G924" s="12">
        <v>269114</v>
      </c>
      <c r="H924" s="12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3" t="str">
        <f>VLOOKUP(C924,[1]Sheet1!$B:$D,3,FALSE)</f>
        <v>Micro Low</v>
      </c>
      <c r="Z924">
        <f>IFERROR(VLOOKUP(C924,[2]!LTP,2,FALSE),0)</f>
        <v>970</v>
      </c>
      <c r="AA924" s="12">
        <f t="shared" si="14"/>
        <v>42.173913043478258</v>
      </c>
      <c r="AB924" s="12">
        <v>0</v>
      </c>
      <c r="AC924" s="12">
        <v>0</v>
      </c>
      <c r="AD924" s="11"/>
      <c r="AE924" s="11"/>
      <c r="AF924" s="11"/>
      <c r="AG924" s="11"/>
    </row>
    <row r="925" spans="1:33" x14ac:dyDescent="0.45">
      <c r="A925" t="s">
        <v>55</v>
      </c>
      <c r="B925" t="s">
        <v>56</v>
      </c>
      <c r="C925" t="s">
        <v>101</v>
      </c>
      <c r="D925">
        <v>464</v>
      </c>
      <c r="E925" s="12">
        <v>21000</v>
      </c>
      <c r="F925" s="12">
        <v>109544</v>
      </c>
      <c r="G925" s="12">
        <v>176453</v>
      </c>
      <c r="H925" s="12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3" t="str">
        <f>VLOOKUP(C925,[1]Sheet1!$B:$D,3,FALSE)</f>
        <v>Delist</v>
      </c>
      <c r="Z925">
        <f>IFERROR(VLOOKUP(C925,[2]!LTP,2,FALSE),0)</f>
        <v>0</v>
      </c>
      <c r="AA925" s="12">
        <f t="shared" si="14"/>
        <v>0</v>
      </c>
      <c r="AB925" s="12">
        <v>0</v>
      </c>
      <c r="AC925" s="12">
        <v>0</v>
      </c>
      <c r="AD925" s="11"/>
      <c r="AE925" s="11"/>
      <c r="AF925" s="11"/>
      <c r="AG925" s="11"/>
    </row>
    <row r="926" spans="1:33" x14ac:dyDescent="0.45">
      <c r="A926" t="s">
        <v>55</v>
      </c>
      <c r="B926" t="s">
        <v>56</v>
      </c>
      <c r="C926" t="s">
        <v>107</v>
      </c>
      <c r="D926">
        <v>972</v>
      </c>
      <c r="E926" s="12">
        <v>56000</v>
      </c>
      <c r="F926" s="12">
        <v>218</v>
      </c>
      <c r="G926" s="12">
        <v>57407</v>
      </c>
      <c r="H926" s="12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3" t="str">
        <f>VLOOKUP(C926,[1]Sheet1!$B:$D,3,FALSE)</f>
        <v>Delist</v>
      </c>
      <c r="Z926">
        <f>IFERROR(VLOOKUP(C926,[2]!LTP,2,FALSE),0)</f>
        <v>0</v>
      </c>
      <c r="AA926" s="12">
        <f t="shared" si="14"/>
        <v>0</v>
      </c>
      <c r="AB926" s="12">
        <v>0</v>
      </c>
      <c r="AC926" s="12">
        <v>0</v>
      </c>
      <c r="AD926" s="11"/>
      <c r="AE926" s="11"/>
      <c r="AF926" s="11"/>
      <c r="AG926" s="11"/>
    </row>
    <row r="927" spans="1:33" x14ac:dyDescent="0.45">
      <c r="A927" t="s">
        <v>55</v>
      </c>
      <c r="B927" t="s">
        <v>56</v>
      </c>
      <c r="C927" t="s">
        <v>108</v>
      </c>
      <c r="D927">
        <v>720</v>
      </c>
      <c r="E927" s="12">
        <v>33600</v>
      </c>
      <c r="F927" s="12">
        <v>-550</v>
      </c>
      <c r="G927" s="12">
        <v>107523</v>
      </c>
      <c r="H927" s="12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3" t="str">
        <f>VLOOKUP(C927,[1]Sheet1!$B:$D,3,FALSE)</f>
        <v>Delist</v>
      </c>
      <c r="Z927">
        <f>IFERROR(VLOOKUP(C927,[2]!LTP,2,FALSE),0)</f>
        <v>0</v>
      </c>
      <c r="AA927" s="12">
        <f t="shared" si="14"/>
        <v>0</v>
      </c>
      <c r="AB927" s="12">
        <v>0</v>
      </c>
      <c r="AC927" s="12">
        <v>0</v>
      </c>
      <c r="AD927" s="11"/>
      <c r="AE927" s="11"/>
      <c r="AF927" s="11"/>
      <c r="AG927" s="11"/>
    </row>
    <row r="928" spans="1:33" x14ac:dyDescent="0.45">
      <c r="A928" t="s">
        <v>55</v>
      </c>
      <c r="B928" t="s">
        <v>56</v>
      </c>
      <c r="C928" t="s">
        <v>109</v>
      </c>
      <c r="D928">
        <v>1575</v>
      </c>
      <c r="E928" s="12">
        <v>42000</v>
      </c>
      <c r="F928" s="12">
        <v>-2701</v>
      </c>
      <c r="G928" s="12">
        <v>118323</v>
      </c>
      <c r="H928" s="12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3" t="str">
        <f>VLOOKUP(C928,[1]Sheet1!$B:$D,3,FALSE)</f>
        <v>Micro Low</v>
      </c>
      <c r="Z928">
        <f>IFERROR(VLOOKUP(C928,[2]!LTP,2,FALSE),0)</f>
        <v>1179</v>
      </c>
      <c r="AA928" s="12">
        <f t="shared" si="14"/>
        <v>1179</v>
      </c>
      <c r="AB928" s="12">
        <v>0</v>
      </c>
      <c r="AC928" s="12">
        <v>0</v>
      </c>
      <c r="AD928" s="11"/>
      <c r="AE928" s="11"/>
      <c r="AF928" s="11"/>
      <c r="AG928" s="11"/>
    </row>
    <row r="929" spans="1:33" x14ac:dyDescent="0.45">
      <c r="A929" t="s">
        <v>55</v>
      </c>
      <c r="B929" t="s">
        <v>56</v>
      </c>
      <c r="C929" t="s">
        <v>110</v>
      </c>
      <c r="D929">
        <v>465</v>
      </c>
      <c r="E929" s="12">
        <v>60000</v>
      </c>
      <c r="F929" s="12">
        <v>-7367</v>
      </c>
      <c r="G929" s="12">
        <v>103119</v>
      </c>
      <c r="H929" s="12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3" t="str">
        <f>VLOOKUP(C929,[1]Sheet1!$B:$D,3,FALSE)</f>
        <v>Delist</v>
      </c>
      <c r="Z929">
        <f>IFERROR(VLOOKUP(C929,[2]!LTP,2,FALSE),0)</f>
        <v>0</v>
      </c>
      <c r="AA929" s="12">
        <f t="shared" si="14"/>
        <v>0</v>
      </c>
      <c r="AB929" s="12">
        <v>0</v>
      </c>
      <c r="AC929" s="12">
        <v>0</v>
      </c>
      <c r="AD929" s="11"/>
      <c r="AE929" s="11"/>
      <c r="AF929" s="11"/>
      <c r="AG929" s="11"/>
    </row>
    <row r="930" spans="1:33" x14ac:dyDescent="0.45">
      <c r="A930" t="s">
        <v>55</v>
      </c>
      <c r="B930" t="s">
        <v>56</v>
      </c>
      <c r="C930" t="s">
        <v>98</v>
      </c>
      <c r="D930">
        <v>1291</v>
      </c>
      <c r="E930" s="12">
        <v>55000</v>
      </c>
      <c r="F930" s="12">
        <v>35179</v>
      </c>
      <c r="G930" s="12">
        <v>333580</v>
      </c>
      <c r="H930" s="12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3" t="str">
        <f>VLOOKUP(C930,[1]Sheet1!$B:$D,3,FALSE)</f>
        <v>Micro Low</v>
      </c>
      <c r="Z930">
        <f>IFERROR(VLOOKUP(C930,[2]!LTP,2,FALSE),0)</f>
        <v>850</v>
      </c>
      <c r="AA930" s="12">
        <f t="shared" si="14"/>
        <v>22.972972972972972</v>
      </c>
      <c r="AB930" s="12">
        <v>0</v>
      </c>
      <c r="AC930" s="12">
        <v>0</v>
      </c>
      <c r="AD930" s="11"/>
      <c r="AE930" s="11"/>
      <c r="AF930" s="11"/>
      <c r="AG930" s="11"/>
    </row>
    <row r="931" spans="1:33" x14ac:dyDescent="0.45">
      <c r="A931" t="s">
        <v>24</v>
      </c>
      <c r="B931" t="s">
        <v>57</v>
      </c>
      <c r="C931" t="s">
        <v>61</v>
      </c>
      <c r="D931">
        <v>1053</v>
      </c>
      <c r="E931" s="12">
        <v>1000000</v>
      </c>
      <c r="F931" s="12">
        <v>1324547</v>
      </c>
      <c r="G931" s="12">
        <v>12537965</v>
      </c>
      <c r="H931" s="12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3" t="str">
        <f>VLOOKUP(C931,[1]Sheet1!$B:$D,3,FALSE)</f>
        <v>Microfinance</v>
      </c>
      <c r="Z931">
        <f>IFERROR(VLOOKUP(C931,[2]!LTP,2,FALSE),0)</f>
        <v>1004</v>
      </c>
      <c r="AA931" s="12">
        <f t="shared" si="14"/>
        <v>16.193548387096776</v>
      </c>
      <c r="AB931" s="12">
        <v>27.11</v>
      </c>
      <c r="AC931" s="12">
        <v>17.21</v>
      </c>
      <c r="AD931" s="11"/>
      <c r="AE931" s="11"/>
      <c r="AF931" s="11"/>
      <c r="AG931" s="11"/>
    </row>
    <row r="932" spans="1:33" x14ac:dyDescent="0.45">
      <c r="A932" t="s">
        <v>24</v>
      </c>
      <c r="B932" t="s">
        <v>57</v>
      </c>
      <c r="C932" t="s">
        <v>62</v>
      </c>
      <c r="D932">
        <v>1055</v>
      </c>
      <c r="E932" s="12">
        <v>703100</v>
      </c>
      <c r="F932" s="12">
        <v>731619</v>
      </c>
      <c r="G932" s="12">
        <v>2634051</v>
      </c>
      <c r="H932" s="12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3" t="str">
        <f>VLOOKUP(C932,[1]Sheet1!$B:$D,3,FALSE)</f>
        <v>Microfinance</v>
      </c>
      <c r="Z932">
        <f>IFERROR(VLOOKUP(C932,[2]!LTP,2,FALSE),0)</f>
        <v>837</v>
      </c>
      <c r="AA932" s="12">
        <f t="shared" si="14"/>
        <v>17.808510638297872</v>
      </c>
      <c r="AB932" s="12">
        <v>30</v>
      </c>
      <c r="AC932" s="12">
        <v>15</v>
      </c>
      <c r="AD932" s="11"/>
      <c r="AE932" s="11"/>
      <c r="AF932" s="11"/>
      <c r="AG932" s="11"/>
    </row>
    <row r="933" spans="1:33" x14ac:dyDescent="0.45">
      <c r="A933" t="s">
        <v>24</v>
      </c>
      <c r="B933" t="s">
        <v>57</v>
      </c>
      <c r="C933" t="s">
        <v>63</v>
      </c>
      <c r="D933">
        <v>702.8</v>
      </c>
      <c r="E933" s="12">
        <v>684394</v>
      </c>
      <c r="F933" s="12">
        <v>121217</v>
      </c>
      <c r="G933" s="12">
        <v>0</v>
      </c>
      <c r="H933" s="12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3" t="str">
        <f>VLOOKUP(C933,[1]Sheet1!$B:$D,3,FALSE)</f>
        <v>Microfinance</v>
      </c>
      <c r="Z933">
        <f>IFERROR(VLOOKUP(C933,[2]!LTP,2,FALSE),0)</f>
        <v>739.3</v>
      </c>
      <c r="AA933" s="12">
        <f t="shared" si="14"/>
        <v>56.869230769230768</v>
      </c>
      <c r="AB933" s="12">
        <v>17</v>
      </c>
      <c r="AC933" s="12">
        <v>0.89</v>
      </c>
      <c r="AD933" s="11"/>
      <c r="AE933" s="11"/>
      <c r="AF933" s="11"/>
      <c r="AG933" s="11"/>
    </row>
    <row r="934" spans="1:33" x14ac:dyDescent="0.45">
      <c r="A934" t="s">
        <v>24</v>
      </c>
      <c r="B934" t="s">
        <v>57</v>
      </c>
      <c r="C934" t="s">
        <v>64</v>
      </c>
      <c r="D934">
        <v>1225</v>
      </c>
      <c r="E934" s="12">
        <v>108000</v>
      </c>
      <c r="F934" s="12">
        <v>58559</v>
      </c>
      <c r="G934" s="12">
        <v>540143</v>
      </c>
      <c r="H934" s="12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3" t="str">
        <f>VLOOKUP(C934,[1]Sheet1!$B:$D,3,FALSE)</f>
        <v>Micro Low</v>
      </c>
      <c r="Z934">
        <f>IFERROR(VLOOKUP(C934,[2]!LTP,2,FALSE),0)</f>
        <v>750</v>
      </c>
      <c r="AA934" s="12">
        <f t="shared" si="14"/>
        <v>150</v>
      </c>
      <c r="AB934" s="12">
        <v>12</v>
      </c>
      <c r="AC934" s="12">
        <v>0.63</v>
      </c>
      <c r="AD934" s="11"/>
      <c r="AE934" s="11"/>
      <c r="AF934" s="11"/>
      <c r="AG934" s="11"/>
    </row>
    <row r="935" spans="1:33" x14ac:dyDescent="0.45">
      <c r="A935" t="s">
        <v>24</v>
      </c>
      <c r="B935" t="s">
        <v>57</v>
      </c>
      <c r="C935" t="s">
        <v>65</v>
      </c>
      <c r="D935">
        <v>970</v>
      </c>
      <c r="E935" s="12">
        <v>345780</v>
      </c>
      <c r="F935" s="12">
        <v>268796</v>
      </c>
      <c r="G935" s="12">
        <v>1597555</v>
      </c>
      <c r="H935" s="12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3" t="str">
        <f>VLOOKUP(C935,[1]Sheet1!$B:$D,3,FALSE)</f>
        <v>Microfinance</v>
      </c>
      <c r="Z935">
        <f>IFERROR(VLOOKUP(C935,[2]!LTP,2,FALSE),0)</f>
        <v>696</v>
      </c>
      <c r="AA935" s="12">
        <f t="shared" si="14"/>
        <v>63.272727272727273</v>
      </c>
      <c r="AB935" s="12">
        <v>15</v>
      </c>
      <c r="AC935" s="12">
        <v>5.79</v>
      </c>
      <c r="AD935" s="11"/>
      <c r="AE935" s="11"/>
      <c r="AF935" s="11"/>
      <c r="AG935" s="11"/>
    </row>
    <row r="936" spans="1:33" x14ac:dyDescent="0.45">
      <c r="A936" t="s">
        <v>24</v>
      </c>
      <c r="B936" t="s">
        <v>57</v>
      </c>
      <c r="C936" t="s">
        <v>66</v>
      </c>
      <c r="D936">
        <v>834</v>
      </c>
      <c r="E936" s="12">
        <v>24000</v>
      </c>
      <c r="F936" s="12">
        <v>19739</v>
      </c>
      <c r="G936" s="12">
        <v>85783</v>
      </c>
      <c r="H936" s="12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3" t="str">
        <f>VLOOKUP(C936,[1]Sheet1!$B:$D,3,FALSE)</f>
        <v>Delist</v>
      </c>
      <c r="Z936">
        <f>IFERROR(VLOOKUP(C936,[2]!LTP,2,FALSE),0)</f>
        <v>0</v>
      </c>
      <c r="AA936" s="12">
        <f t="shared" si="14"/>
        <v>0</v>
      </c>
      <c r="AB936" s="12">
        <v>20</v>
      </c>
      <c r="AC936" s="12">
        <v>1.0526</v>
      </c>
      <c r="AD936" s="11"/>
      <c r="AE936" s="11"/>
      <c r="AF936" s="11"/>
      <c r="AG936" s="11"/>
    </row>
    <row r="937" spans="1:33" x14ac:dyDescent="0.45">
      <c r="A937" t="s">
        <v>24</v>
      </c>
      <c r="B937" t="s">
        <v>57</v>
      </c>
      <c r="C937" t="s">
        <v>92</v>
      </c>
      <c r="D937">
        <v>1065</v>
      </c>
      <c r="E937" s="12">
        <v>1200000</v>
      </c>
      <c r="F937" s="12">
        <v>1747807</v>
      </c>
      <c r="G937" s="12">
        <v>8989976</v>
      </c>
      <c r="H937" s="12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3" t="str">
        <f>VLOOKUP(C937,[1]Sheet1!$B:$D,3,FALSE)</f>
        <v>Microfinance</v>
      </c>
      <c r="Z937">
        <f>IFERROR(VLOOKUP(C937,[2]!LTP,2,FALSE),0)</f>
        <v>764.8</v>
      </c>
      <c r="AA937" s="12">
        <f t="shared" si="14"/>
        <v>15.295999999999999</v>
      </c>
      <c r="AB937" s="12">
        <v>25</v>
      </c>
      <c r="AC937" s="12">
        <v>15.53</v>
      </c>
      <c r="AD937" s="11"/>
      <c r="AE937" s="11"/>
      <c r="AF937" s="11"/>
      <c r="AG937" s="11"/>
    </row>
    <row r="938" spans="1:33" x14ac:dyDescent="0.45">
      <c r="A938" t="s">
        <v>24</v>
      </c>
      <c r="B938" t="s">
        <v>57</v>
      </c>
      <c r="C938" t="s">
        <v>67</v>
      </c>
      <c r="D938">
        <v>984</v>
      </c>
      <c r="E938" s="12">
        <v>799399</v>
      </c>
      <c r="F938" s="12">
        <v>1357751</v>
      </c>
      <c r="G938" s="12">
        <v>0</v>
      </c>
      <c r="H938" s="12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3" t="str">
        <f>VLOOKUP(C938,[1]Sheet1!$B:$D,3,FALSE)</f>
        <v>Microfinance</v>
      </c>
      <c r="Z938">
        <f>IFERROR(VLOOKUP(C938,[2]!LTP,2,FALSE),0)</f>
        <v>0</v>
      </c>
      <c r="AA938" s="12">
        <f t="shared" si="14"/>
        <v>0</v>
      </c>
      <c r="AB938" s="12">
        <v>12.5</v>
      </c>
      <c r="AC938" s="12">
        <v>12.5</v>
      </c>
      <c r="AD938" s="11"/>
      <c r="AE938" s="11"/>
      <c r="AF938" s="11"/>
      <c r="AG938" s="11"/>
    </row>
    <row r="939" spans="1:33" x14ac:dyDescent="0.45">
      <c r="A939" t="s">
        <v>24</v>
      </c>
      <c r="B939" t="s">
        <v>57</v>
      </c>
      <c r="C939" t="s">
        <v>68</v>
      </c>
      <c r="D939">
        <v>1141</v>
      </c>
      <c r="E939" s="12">
        <v>786035</v>
      </c>
      <c r="F939" s="12">
        <v>1715340</v>
      </c>
      <c r="G939" s="12">
        <v>0</v>
      </c>
      <c r="H939" s="12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3" t="str">
        <f>VLOOKUP(C939,[1]Sheet1!$B:$D,3,FALSE)</f>
        <v>Microfinance</v>
      </c>
      <c r="Z939">
        <f>IFERROR(VLOOKUP(C939,[2]!LTP,2,FALSE),0)</f>
        <v>0</v>
      </c>
      <c r="AA939" s="12">
        <f t="shared" si="14"/>
        <v>0</v>
      </c>
      <c r="AB939" s="12">
        <v>27.25</v>
      </c>
      <c r="AC939" s="12">
        <v>1.4339999999999999</v>
      </c>
      <c r="AD939" s="11"/>
      <c r="AE939" s="11"/>
      <c r="AF939" s="11"/>
      <c r="AG939" s="11"/>
    </row>
    <row r="940" spans="1:33" x14ac:dyDescent="0.45">
      <c r="A940" t="s">
        <v>24</v>
      </c>
      <c r="B940" t="s">
        <v>57</v>
      </c>
      <c r="C940" t="s">
        <v>69</v>
      </c>
      <c r="D940">
        <v>911.1</v>
      </c>
      <c r="E940" s="12">
        <v>268399</v>
      </c>
      <c r="F940" s="12">
        <v>49710</v>
      </c>
      <c r="G940" s="12">
        <v>872839</v>
      </c>
      <c r="H940" s="12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3" t="str">
        <f>VLOOKUP(C940,[1]Sheet1!$B:$D,3,FALSE)</f>
        <v>Microfinance</v>
      </c>
      <c r="Z940">
        <f>IFERROR(VLOOKUP(C940,[2]!LTP,2,FALSE),0)</f>
        <v>730</v>
      </c>
      <c r="AA940" s="12">
        <f t="shared" si="14"/>
        <v>48.666666666666664</v>
      </c>
      <c r="AB940" s="12">
        <v>26.75</v>
      </c>
      <c r="AC940" s="12">
        <v>1.4</v>
      </c>
      <c r="AD940" s="11"/>
      <c r="AE940" s="11"/>
      <c r="AF940" s="11"/>
      <c r="AG940" s="11"/>
    </row>
    <row r="941" spans="1:33" x14ac:dyDescent="0.45">
      <c r="A941" t="s">
        <v>24</v>
      </c>
      <c r="B941" t="s">
        <v>57</v>
      </c>
      <c r="C941" t="s">
        <v>70</v>
      </c>
      <c r="D941">
        <v>993.9</v>
      </c>
      <c r="E941" s="12">
        <v>210001</v>
      </c>
      <c r="F941" s="12">
        <v>102162</v>
      </c>
      <c r="G941" s="12">
        <v>654009</v>
      </c>
      <c r="H941" s="12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3" t="str">
        <f>VLOOKUP(C941,[1]Sheet1!$B:$D,3,FALSE)</f>
        <v>Micro Low</v>
      </c>
      <c r="Z941">
        <f>IFERROR(VLOOKUP(C941,[2]!LTP,2,FALSE),0)</f>
        <v>0</v>
      </c>
      <c r="AA941" s="12">
        <f t="shared" si="14"/>
        <v>0</v>
      </c>
      <c r="AB941" s="12">
        <v>21.09</v>
      </c>
      <c r="AC941" s="12">
        <v>1.1100000000000001</v>
      </c>
      <c r="AD941" s="11"/>
      <c r="AE941" s="11"/>
      <c r="AF941" s="11"/>
      <c r="AG941" s="11"/>
    </row>
    <row r="942" spans="1:33" x14ac:dyDescent="0.45">
      <c r="A942" t="s">
        <v>24</v>
      </c>
      <c r="B942" t="s">
        <v>57</v>
      </c>
      <c r="C942" t="s">
        <v>71</v>
      </c>
      <c r="D942">
        <v>1160</v>
      </c>
      <c r="E942" s="12">
        <v>628889</v>
      </c>
      <c r="F942" s="12">
        <v>1008272</v>
      </c>
      <c r="G942" s="12">
        <v>6150243</v>
      </c>
      <c r="H942" s="12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3" t="str">
        <f>VLOOKUP(C942,[1]Sheet1!$B:$D,3,FALSE)</f>
        <v>Microfinance</v>
      </c>
      <c r="Z942">
        <f>IFERROR(VLOOKUP(C942,[2]!LTP,2,FALSE),0)</f>
        <v>880</v>
      </c>
      <c r="AA942" s="12">
        <f t="shared" si="14"/>
        <v>16.296296296296298</v>
      </c>
      <c r="AB942" s="12">
        <v>26</v>
      </c>
      <c r="AC942" s="12">
        <v>14</v>
      </c>
      <c r="AD942" s="11"/>
      <c r="AE942" s="11"/>
      <c r="AF942" s="11"/>
      <c r="AG942" s="11"/>
    </row>
    <row r="943" spans="1:33" x14ac:dyDescent="0.45">
      <c r="A943" t="s">
        <v>24</v>
      </c>
      <c r="B943" t="s">
        <v>57</v>
      </c>
      <c r="C943" t="s">
        <v>72</v>
      </c>
      <c r="D943">
        <v>1445.5</v>
      </c>
      <c r="E943" s="12">
        <v>65978</v>
      </c>
      <c r="F943" s="12">
        <v>25874</v>
      </c>
      <c r="G943" s="12">
        <v>191025</v>
      </c>
      <c r="H943" s="12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3" t="str">
        <f>VLOOKUP(C943,[1]Sheet1!$B:$D,3,FALSE)</f>
        <v>Micro Low</v>
      </c>
      <c r="Z943">
        <f>IFERROR(VLOOKUP(C943,[2]!LTP,2,FALSE),0)</f>
        <v>1015</v>
      </c>
      <c r="AA943" s="12">
        <f t="shared" si="14"/>
        <v>46.136363636363633</v>
      </c>
      <c r="AB943" s="12">
        <v>15</v>
      </c>
      <c r="AC943" s="12">
        <v>0.78</v>
      </c>
      <c r="AD943" s="11"/>
      <c r="AE943" s="11"/>
      <c r="AF943" s="11"/>
      <c r="AG943" s="11"/>
    </row>
    <row r="944" spans="1:33" x14ac:dyDescent="0.45">
      <c r="A944" t="s">
        <v>24</v>
      </c>
      <c r="B944" t="s">
        <v>57</v>
      </c>
      <c r="C944" t="s">
        <v>73</v>
      </c>
      <c r="D944">
        <v>588</v>
      </c>
      <c r="E944" s="12">
        <v>153293</v>
      </c>
      <c r="F944" s="12">
        <v>69425</v>
      </c>
      <c r="G944" s="12">
        <v>261455</v>
      </c>
      <c r="H944" s="12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3" t="str">
        <f>VLOOKUP(C944,[1]Sheet1!$B:$D,3,FALSE)</f>
        <v>Delist</v>
      </c>
      <c r="Z944">
        <f>IFERROR(VLOOKUP(C944,[2]!LTP,2,FALSE),0)</f>
        <v>0</v>
      </c>
      <c r="AA944" s="12">
        <f t="shared" si="14"/>
        <v>0</v>
      </c>
      <c r="AB944" s="12">
        <v>26</v>
      </c>
      <c r="AC944" s="12">
        <v>1.3680000000000001</v>
      </c>
      <c r="AD944" s="11"/>
      <c r="AE944" s="11"/>
      <c r="AF944" s="11"/>
      <c r="AG944" s="11"/>
    </row>
    <row r="945" spans="1:33" x14ac:dyDescent="0.45">
      <c r="A945" t="s">
        <v>24</v>
      </c>
      <c r="B945" t="s">
        <v>57</v>
      </c>
      <c r="C945" t="s">
        <v>74</v>
      </c>
      <c r="D945">
        <v>1290</v>
      </c>
      <c r="E945" s="12">
        <v>242000</v>
      </c>
      <c r="F945" s="12">
        <v>224828</v>
      </c>
      <c r="G945" s="12">
        <v>1017345</v>
      </c>
      <c r="H945" s="12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3" t="str">
        <f>VLOOKUP(C945,[1]Sheet1!$B:$D,3,FALSE)</f>
        <v>Micro Low</v>
      </c>
      <c r="Z945">
        <f>IFERROR(VLOOKUP(C945,[2]!LTP,2,FALSE),0)</f>
        <v>897.6</v>
      </c>
      <c r="AA945" s="12">
        <f t="shared" si="14"/>
        <v>23.621052631578948</v>
      </c>
      <c r="AB945" s="12">
        <v>15</v>
      </c>
      <c r="AC945" s="12">
        <v>11.32</v>
      </c>
      <c r="AD945" s="11"/>
      <c r="AE945" s="11"/>
      <c r="AF945" s="11"/>
      <c r="AG945" s="11"/>
    </row>
    <row r="946" spans="1:33" x14ac:dyDescent="0.45">
      <c r="A946" t="s">
        <v>24</v>
      </c>
      <c r="B946" t="s">
        <v>57</v>
      </c>
      <c r="C946" t="s">
        <v>75</v>
      </c>
      <c r="D946">
        <v>1162</v>
      </c>
      <c r="E946" s="12">
        <v>103860</v>
      </c>
      <c r="F946" s="12">
        <v>75972</v>
      </c>
      <c r="G946" s="12">
        <v>481014</v>
      </c>
      <c r="H946" s="12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3" t="str">
        <f>VLOOKUP(C946,[1]Sheet1!$B:$D,3,FALSE)</f>
        <v>Microfinance</v>
      </c>
      <c r="Z946">
        <f>IFERROR(VLOOKUP(C946,[2]!LTP,2,FALSE),0)</f>
        <v>730</v>
      </c>
      <c r="AA946" s="12">
        <f t="shared" si="14"/>
        <v>33.18181818181818</v>
      </c>
      <c r="AB946" s="12">
        <v>45</v>
      </c>
      <c r="AC946" s="12">
        <v>2.36</v>
      </c>
      <c r="AD946" s="11"/>
      <c r="AE946" s="11"/>
      <c r="AF946" s="11"/>
      <c r="AG946" s="11"/>
    </row>
    <row r="947" spans="1:33" x14ac:dyDescent="0.45">
      <c r="A947" t="s">
        <v>24</v>
      </c>
      <c r="B947" t="s">
        <v>57</v>
      </c>
      <c r="C947" t="s">
        <v>76</v>
      </c>
      <c r="D947">
        <v>1259</v>
      </c>
      <c r="E947" s="12">
        <v>121000</v>
      </c>
      <c r="F947" s="12">
        <v>32341</v>
      </c>
      <c r="G947" s="12">
        <v>180469</v>
      </c>
      <c r="H947" s="12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3" t="str">
        <f>VLOOKUP(C947,[1]Sheet1!$B:$D,3,FALSE)</f>
        <v>Delist</v>
      </c>
      <c r="Z947">
        <f>IFERROR(VLOOKUP(C947,[2]!LTP,2,FALSE),0)</f>
        <v>0</v>
      </c>
      <c r="AA947" s="12">
        <f t="shared" si="14"/>
        <v>0</v>
      </c>
      <c r="AB947" s="12">
        <v>10</v>
      </c>
      <c r="AC947" s="12">
        <v>7.5</v>
      </c>
      <c r="AD947" s="11"/>
      <c r="AE947" s="11"/>
      <c r="AF947" s="11"/>
      <c r="AG947" s="11"/>
    </row>
    <row r="948" spans="1:33" x14ac:dyDescent="0.45">
      <c r="A948" t="s">
        <v>24</v>
      </c>
      <c r="B948" t="s">
        <v>57</v>
      </c>
      <c r="C948" t="s">
        <v>77</v>
      </c>
      <c r="D948">
        <v>2018.7</v>
      </c>
      <c r="E948" s="12">
        <v>32640</v>
      </c>
      <c r="F948" s="12">
        <v>46619</v>
      </c>
      <c r="G948" s="12">
        <v>266204</v>
      </c>
      <c r="H948" s="12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3" t="str">
        <f>VLOOKUP(C948,[1]Sheet1!$B:$D,3,FALSE)</f>
        <v>Micro Low</v>
      </c>
      <c r="Z948">
        <f>IFERROR(VLOOKUP(C948,[2]!LTP,2,FALSE),0)</f>
        <v>1054.5999999999999</v>
      </c>
      <c r="AA948" s="12">
        <f t="shared" si="14"/>
        <v>18.182758620689654</v>
      </c>
      <c r="AB948" s="12">
        <v>25</v>
      </c>
      <c r="AC948" s="12">
        <v>1.32</v>
      </c>
      <c r="AD948" s="11"/>
      <c r="AE948" s="11"/>
      <c r="AF948" s="11"/>
      <c r="AG948" s="11"/>
    </row>
    <row r="949" spans="1:33" x14ac:dyDescent="0.45">
      <c r="A949" t="s">
        <v>24</v>
      </c>
      <c r="B949" t="s">
        <v>57</v>
      </c>
      <c r="C949" t="s">
        <v>78</v>
      </c>
      <c r="D949">
        <v>830</v>
      </c>
      <c r="E949" s="12">
        <v>76403</v>
      </c>
      <c r="F949" s="12">
        <v>22917</v>
      </c>
      <c r="G949" s="12">
        <v>291290</v>
      </c>
      <c r="H949" s="12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3" t="str">
        <f>VLOOKUP(C949,[1]Sheet1!$B:$D,3,FALSE)</f>
        <v>Delist</v>
      </c>
      <c r="Z949">
        <f>IFERROR(VLOOKUP(C949,[2]!LTP,2,FALSE),0)</f>
        <v>0</v>
      </c>
      <c r="AA949" s="12">
        <f t="shared" si="14"/>
        <v>0</v>
      </c>
      <c r="AB949" s="12">
        <v>23.95</v>
      </c>
      <c r="AC949" s="12">
        <v>1.1399999999999999</v>
      </c>
      <c r="AD949" s="11"/>
      <c r="AE949" s="11"/>
      <c r="AF949" s="11"/>
      <c r="AG949" s="11"/>
    </row>
    <row r="950" spans="1:33" x14ac:dyDescent="0.45">
      <c r="A950" t="s">
        <v>24</v>
      </c>
      <c r="B950" t="s">
        <v>57</v>
      </c>
      <c r="C950" t="s">
        <v>79</v>
      </c>
      <c r="D950">
        <v>1609</v>
      </c>
      <c r="E950" s="12">
        <v>101088</v>
      </c>
      <c r="F950" s="12">
        <v>60163</v>
      </c>
      <c r="G950" s="12">
        <v>465427</v>
      </c>
      <c r="H950" s="12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3" t="str">
        <f>VLOOKUP(C950,[1]Sheet1!$B:$D,3,FALSE)</f>
        <v>Delist</v>
      </c>
      <c r="Z950">
        <f>IFERROR(VLOOKUP(C950,[2]!LTP,2,FALSE),0)</f>
        <v>0</v>
      </c>
      <c r="AA950" s="12">
        <f t="shared" si="14"/>
        <v>0</v>
      </c>
      <c r="AB950" s="12">
        <v>10</v>
      </c>
      <c r="AC950" s="12">
        <v>0.53</v>
      </c>
      <c r="AD950" s="11"/>
      <c r="AE950" s="11"/>
      <c r="AF950" s="11"/>
      <c r="AG950" s="11"/>
    </row>
    <row r="951" spans="1:33" x14ac:dyDescent="0.45">
      <c r="A951" t="s">
        <v>24</v>
      </c>
      <c r="B951" t="s">
        <v>57</v>
      </c>
      <c r="C951" t="s">
        <v>80</v>
      </c>
      <c r="D951">
        <v>1079.9000000000001</v>
      </c>
      <c r="E951" s="12">
        <v>194810</v>
      </c>
      <c r="F951" s="12">
        <v>30844</v>
      </c>
      <c r="G951" s="12">
        <v>362982</v>
      </c>
      <c r="H951" s="12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3" t="str">
        <f>VLOOKUP(C951,[1]Sheet1!$B:$D,3,FALSE)</f>
        <v>Micro Low</v>
      </c>
      <c r="Z951">
        <f>IFERROR(VLOOKUP(C951,[2]!LTP,2,FALSE),0)</f>
        <v>0</v>
      </c>
      <c r="AA951" s="12">
        <f t="shared" si="14"/>
        <v>0</v>
      </c>
      <c r="AB951" s="12">
        <v>15</v>
      </c>
      <c r="AC951" s="12">
        <v>5</v>
      </c>
      <c r="AD951" s="11"/>
      <c r="AE951" s="11"/>
      <c r="AF951" s="11"/>
      <c r="AG951" s="11"/>
    </row>
    <row r="952" spans="1:33" x14ac:dyDescent="0.45">
      <c r="A952" t="s">
        <v>24</v>
      </c>
      <c r="B952" t="s">
        <v>57</v>
      </c>
      <c r="C952" t="s">
        <v>81</v>
      </c>
      <c r="D952">
        <v>596</v>
      </c>
      <c r="E952" s="12">
        <v>633512</v>
      </c>
      <c r="F952" s="12">
        <v>118209</v>
      </c>
      <c r="G952" s="12">
        <v>0</v>
      </c>
      <c r="H952" s="12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3" t="str">
        <f>VLOOKUP(C952,[1]Sheet1!$B:$D,3,FALSE)</f>
        <v>Microfinance</v>
      </c>
      <c r="Z952">
        <f>IFERROR(VLOOKUP(C952,[2]!LTP,2,FALSE),0)</f>
        <v>628.29999999999995</v>
      </c>
      <c r="AA952" s="12">
        <f t="shared" si="14"/>
        <v>78.537499999999994</v>
      </c>
      <c r="AB952" s="12">
        <v>6</v>
      </c>
      <c r="AC952" s="12">
        <v>10</v>
      </c>
      <c r="AD952" s="11"/>
      <c r="AE952" s="11"/>
      <c r="AF952" s="11"/>
      <c r="AG952" s="11"/>
    </row>
    <row r="953" spans="1:33" x14ac:dyDescent="0.45">
      <c r="A953" t="s">
        <v>24</v>
      </c>
      <c r="B953" t="s">
        <v>57</v>
      </c>
      <c r="C953" t="s">
        <v>82</v>
      </c>
      <c r="D953">
        <v>837</v>
      </c>
      <c r="E953" s="12">
        <v>162006</v>
      </c>
      <c r="F953" s="12">
        <v>111374</v>
      </c>
      <c r="G953" s="12">
        <v>775463</v>
      </c>
      <c r="H953" s="12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3" t="str">
        <f>VLOOKUP(C953,[1]Sheet1!$B:$D,3,FALSE)</f>
        <v>Microfinance</v>
      </c>
      <c r="Z953">
        <f>IFERROR(VLOOKUP(C953,[2]!LTP,2,FALSE),0)</f>
        <v>670</v>
      </c>
      <c r="AA953" s="12">
        <f t="shared" si="14"/>
        <v>335</v>
      </c>
      <c r="AB953" s="12">
        <v>12</v>
      </c>
      <c r="AC953" s="12">
        <v>0.63</v>
      </c>
      <c r="AD953" s="11"/>
      <c r="AE953" s="11"/>
      <c r="AF953" s="11"/>
      <c r="AG953" s="11"/>
    </row>
    <row r="954" spans="1:33" x14ac:dyDescent="0.45">
      <c r="A954" t="s">
        <v>24</v>
      </c>
      <c r="B954" t="s">
        <v>57</v>
      </c>
      <c r="C954" t="s">
        <v>83</v>
      </c>
      <c r="D954">
        <v>945</v>
      </c>
      <c r="E954" s="12">
        <v>328900</v>
      </c>
      <c r="F954" s="12">
        <v>104174</v>
      </c>
      <c r="G954" s="12">
        <v>849500</v>
      </c>
      <c r="H954" s="12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3" t="str">
        <f>VLOOKUP(C954,[1]Sheet1!$B:$D,3,FALSE)</f>
        <v>Microfinance</v>
      </c>
      <c r="Z954">
        <f>IFERROR(VLOOKUP(C954,[2]!LTP,2,FALSE),0)</f>
        <v>677</v>
      </c>
      <c r="AA954" s="12">
        <f t="shared" si="14"/>
        <v>20.515151515151516</v>
      </c>
      <c r="AB954" s="12">
        <v>30</v>
      </c>
      <c r="AC954" s="12">
        <v>1.58</v>
      </c>
      <c r="AD954" s="11"/>
      <c r="AE954" s="11"/>
      <c r="AF954" s="11"/>
      <c r="AG954" s="11"/>
    </row>
    <row r="955" spans="1:33" x14ac:dyDescent="0.45">
      <c r="A955" t="s">
        <v>24</v>
      </c>
      <c r="B955" t="s">
        <v>57</v>
      </c>
      <c r="C955" t="s">
        <v>99</v>
      </c>
      <c r="D955">
        <v>1039</v>
      </c>
      <c r="E955" s="12">
        <v>160000</v>
      </c>
      <c r="F955" s="12">
        <v>190513</v>
      </c>
      <c r="G955" s="12">
        <v>891748</v>
      </c>
      <c r="H955" s="12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3" t="str">
        <f>VLOOKUP(C955,[1]Sheet1!$B:$D,3,FALSE)</f>
        <v>Micro Low</v>
      </c>
      <c r="Z955">
        <f>IFERROR(VLOOKUP(C955,[2]!LTP,2,FALSE),0)</f>
        <v>627.9</v>
      </c>
      <c r="AA955" s="12">
        <f t="shared" si="14"/>
        <v>17.939999999999998</v>
      </c>
      <c r="AB955" s="12">
        <v>10</v>
      </c>
      <c r="AC955" s="12">
        <v>0</v>
      </c>
      <c r="AD955" s="11"/>
      <c r="AE955" s="11"/>
      <c r="AF955" s="11"/>
      <c r="AG955" s="11"/>
    </row>
    <row r="956" spans="1:33" x14ac:dyDescent="0.45">
      <c r="A956" t="s">
        <v>24</v>
      </c>
      <c r="B956" t="s">
        <v>57</v>
      </c>
      <c r="C956" t="s">
        <v>103</v>
      </c>
      <c r="D956">
        <v>1323.9</v>
      </c>
      <c r="E956" s="12">
        <v>140000</v>
      </c>
      <c r="F956" s="12">
        <v>2754</v>
      </c>
      <c r="G956" s="12">
        <v>300003</v>
      </c>
      <c r="H956" s="12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3" t="str">
        <f>VLOOKUP(C956,[1]Sheet1!$B:$D,3,FALSE)</f>
        <v>Micro Low</v>
      </c>
      <c r="Z956">
        <f>IFERROR(VLOOKUP(C956,[2]!LTP,2,FALSE),0)</f>
        <v>818</v>
      </c>
      <c r="AA956" s="12">
        <f t="shared" si="14"/>
        <v>102.25</v>
      </c>
      <c r="AB956" s="12">
        <v>12</v>
      </c>
      <c r="AC956" s="12">
        <v>0.63</v>
      </c>
      <c r="AD956" s="11"/>
      <c r="AE956" s="11"/>
      <c r="AF956" s="11"/>
      <c r="AG956" s="11"/>
    </row>
    <row r="957" spans="1:33" x14ac:dyDescent="0.45">
      <c r="A957" t="s">
        <v>24</v>
      </c>
      <c r="B957" t="s">
        <v>57</v>
      </c>
      <c r="C957" t="s">
        <v>84</v>
      </c>
      <c r="D957">
        <v>2075</v>
      </c>
      <c r="E957" s="12">
        <v>150445</v>
      </c>
      <c r="F957" s="12">
        <v>149302</v>
      </c>
      <c r="G957" s="12">
        <v>842133</v>
      </c>
      <c r="H957" s="12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3" t="str">
        <f>VLOOKUP(C957,[1]Sheet1!$B:$D,3,FALSE)</f>
        <v>Microfinance</v>
      </c>
      <c r="Z957">
        <f>IFERROR(VLOOKUP(C957,[2]!LTP,2,FALSE),0)</f>
        <v>0</v>
      </c>
      <c r="AA957" s="12">
        <f t="shared" si="14"/>
        <v>0</v>
      </c>
      <c r="AB957" s="12">
        <v>75</v>
      </c>
      <c r="AC957" s="12">
        <v>5</v>
      </c>
      <c r="AD957" s="11"/>
      <c r="AE957" s="11"/>
      <c r="AF957" s="11"/>
      <c r="AG957" s="11"/>
    </row>
    <row r="958" spans="1:33" x14ac:dyDescent="0.45">
      <c r="A958" t="s">
        <v>24</v>
      </c>
      <c r="B958" t="s">
        <v>57</v>
      </c>
      <c r="C958" t="s">
        <v>85</v>
      </c>
      <c r="D958">
        <v>1713</v>
      </c>
      <c r="E958" s="12">
        <v>107919</v>
      </c>
      <c r="F958" s="12">
        <v>54721</v>
      </c>
      <c r="G958" s="12">
        <v>434303</v>
      </c>
      <c r="H958" s="12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3" t="str">
        <f>VLOOKUP(C958,[1]Sheet1!$B:$D,3,FALSE)</f>
        <v>Delist</v>
      </c>
      <c r="Z958">
        <f>IFERROR(VLOOKUP(C958,[2]!LTP,2,FALSE),0)</f>
        <v>0</v>
      </c>
      <c r="AA958" s="12">
        <f t="shared" si="14"/>
        <v>0</v>
      </c>
      <c r="AB958" s="12">
        <v>44.47</v>
      </c>
      <c r="AC958" s="12">
        <v>2.34</v>
      </c>
      <c r="AD958" s="11"/>
      <c r="AE958" s="11"/>
      <c r="AF958" s="11"/>
      <c r="AG958" s="11"/>
    </row>
    <row r="959" spans="1:33" x14ac:dyDescent="0.45">
      <c r="A959" t="s">
        <v>24</v>
      </c>
      <c r="B959" t="s">
        <v>57</v>
      </c>
      <c r="C959" t="s">
        <v>104</v>
      </c>
      <c r="D959">
        <v>1020</v>
      </c>
      <c r="E959" s="12">
        <v>70000</v>
      </c>
      <c r="F959" s="12">
        <v>-9824</v>
      </c>
      <c r="G959" s="12">
        <v>153755</v>
      </c>
      <c r="H959" s="12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3" t="str">
        <f>VLOOKUP(C959,[1]Sheet1!$B:$D,3,FALSE)</f>
        <v>Micro Low</v>
      </c>
      <c r="Z959">
        <f>IFERROR(VLOOKUP(C959,[2]!LTP,2,FALSE),0)</f>
        <v>806</v>
      </c>
      <c r="AA959" s="12">
        <f t="shared" si="14"/>
        <v>28.785714285714285</v>
      </c>
      <c r="AB959" s="12">
        <v>7</v>
      </c>
      <c r="AC959" s="12">
        <v>0.36</v>
      </c>
      <c r="AD959" s="11"/>
      <c r="AE959" s="11"/>
      <c r="AF959" s="11"/>
      <c r="AG959" s="11"/>
    </row>
    <row r="960" spans="1:33" x14ac:dyDescent="0.45">
      <c r="A960" t="s">
        <v>24</v>
      </c>
      <c r="B960" t="s">
        <v>57</v>
      </c>
      <c r="C960" t="s">
        <v>111</v>
      </c>
      <c r="D960">
        <v>830</v>
      </c>
      <c r="E960" s="12">
        <v>14365</v>
      </c>
      <c r="F960" s="12">
        <v>-2796</v>
      </c>
      <c r="G960" s="12">
        <v>8335</v>
      </c>
      <c r="H960" s="12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3" t="str">
        <f>VLOOKUP(C960,[1]Sheet1!$B:$D,3,FALSE)</f>
        <v>Delist</v>
      </c>
      <c r="Z960">
        <f>IFERROR(VLOOKUP(C960,[2]!LTP,2,FALSE),0)</f>
        <v>0</v>
      </c>
      <c r="AA960" s="12">
        <f t="shared" si="14"/>
        <v>0</v>
      </c>
      <c r="AB960" s="12">
        <v>0</v>
      </c>
      <c r="AC960" s="12">
        <v>0</v>
      </c>
      <c r="AD960" s="11"/>
      <c r="AE960" s="11"/>
      <c r="AF960" s="11"/>
      <c r="AG960" s="11"/>
    </row>
    <row r="961" spans="1:33" x14ac:dyDescent="0.45">
      <c r="A961" t="s">
        <v>24</v>
      </c>
      <c r="B961" t="s">
        <v>57</v>
      </c>
      <c r="C961" t="s">
        <v>86</v>
      </c>
      <c r="D961">
        <v>832</v>
      </c>
      <c r="E961" s="12">
        <v>109725</v>
      </c>
      <c r="F961" s="12">
        <v>20944</v>
      </c>
      <c r="G961" s="12">
        <v>182586</v>
      </c>
      <c r="H961" s="12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3" t="str">
        <f>VLOOKUP(C961,[1]Sheet1!$B:$D,3,FALSE)</f>
        <v>Micro Low</v>
      </c>
      <c r="Z961">
        <f>IFERROR(VLOOKUP(C961,[2]!LTP,2,FALSE),0)</f>
        <v>771</v>
      </c>
      <c r="AA961" s="12">
        <f t="shared" si="14"/>
        <v>85.666666666666671</v>
      </c>
      <c r="AB961" s="12">
        <v>5</v>
      </c>
      <c r="AC961" s="12">
        <v>5</v>
      </c>
      <c r="AD961" s="11"/>
      <c r="AE961" s="11"/>
      <c r="AF961" s="11"/>
      <c r="AG961" s="11"/>
    </row>
    <row r="962" spans="1:33" x14ac:dyDescent="0.45">
      <c r="A962" t="s">
        <v>24</v>
      </c>
      <c r="B962" t="s">
        <v>57</v>
      </c>
      <c r="C962" t="s">
        <v>96</v>
      </c>
      <c r="D962">
        <v>1086</v>
      </c>
      <c r="E962" s="12">
        <v>140000</v>
      </c>
      <c r="F962" s="12">
        <v>11979</v>
      </c>
      <c r="G962" s="12">
        <v>325770</v>
      </c>
      <c r="H962" s="12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3" t="str">
        <f>VLOOKUP(C962,[1]Sheet1!$B:$D,3,FALSE)</f>
        <v>Micro Low</v>
      </c>
      <c r="Z962">
        <f>IFERROR(VLOOKUP(C962,[2]!LTP,2,FALSE),0)</f>
        <v>735</v>
      </c>
      <c r="AA962" s="12">
        <f t="shared" si="14"/>
        <v>38.684210526315788</v>
      </c>
      <c r="AB962" s="12">
        <v>10</v>
      </c>
      <c r="AC962" s="12">
        <v>5</v>
      </c>
      <c r="AD962" s="11"/>
      <c r="AE962" s="11"/>
      <c r="AF962" s="11"/>
      <c r="AG962" s="11"/>
    </row>
    <row r="963" spans="1:33" x14ac:dyDescent="0.45">
      <c r="A963" t="s">
        <v>24</v>
      </c>
      <c r="B963" t="s">
        <v>57</v>
      </c>
      <c r="C963" t="s">
        <v>87</v>
      </c>
      <c r="D963">
        <v>2235</v>
      </c>
      <c r="E963" s="12">
        <v>300166</v>
      </c>
      <c r="F963" s="12">
        <v>818936</v>
      </c>
      <c r="G963" s="12">
        <v>3394456</v>
      </c>
      <c r="H963" s="12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3" t="str">
        <f>VLOOKUP(C963,[1]Sheet1!$B:$D,3,FALSE)</f>
        <v>Microfinance</v>
      </c>
      <c r="Z963">
        <f>IFERROR(VLOOKUP(C963,[2]!LTP,2,FALSE),0)</f>
        <v>1375</v>
      </c>
      <c r="AA963" s="12">
        <f t="shared" ref="AA963:AA1026" si="15">IFERROR(Z963/M963,0)</f>
        <v>12.850467289719626</v>
      </c>
      <c r="AB963" s="12">
        <v>32.5</v>
      </c>
      <c r="AC963" s="12">
        <v>12.5</v>
      </c>
      <c r="AD963" s="11"/>
      <c r="AE963" s="11"/>
      <c r="AF963" s="11"/>
      <c r="AG963" s="11"/>
    </row>
    <row r="964" spans="1:33" x14ac:dyDescent="0.45">
      <c r="A964" t="s">
        <v>24</v>
      </c>
      <c r="B964" t="s">
        <v>57</v>
      </c>
      <c r="C964" t="s">
        <v>93</v>
      </c>
      <c r="D964">
        <v>942</v>
      </c>
      <c r="E964" s="12">
        <v>37920</v>
      </c>
      <c r="F964" s="12">
        <v>23894</v>
      </c>
      <c r="G964" s="12">
        <v>307255</v>
      </c>
      <c r="H964" s="12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3" t="str">
        <f>VLOOKUP(C964,[1]Sheet1!$B:$D,3,FALSE)</f>
        <v>Micro Low</v>
      </c>
      <c r="Z964">
        <f>IFERROR(VLOOKUP(C964,[2]!LTP,2,FALSE),0)</f>
        <v>720</v>
      </c>
      <c r="AA964" s="12">
        <f t="shared" si="15"/>
        <v>32.727272727272727</v>
      </c>
      <c r="AB964" s="12">
        <v>5</v>
      </c>
      <c r="AC964" s="12">
        <v>5.5263</v>
      </c>
      <c r="AD964" s="11"/>
      <c r="AE964" s="11"/>
      <c r="AF964" s="11"/>
      <c r="AG964" s="11"/>
    </row>
    <row r="965" spans="1:33" x14ac:dyDescent="0.45">
      <c r="A965" t="s">
        <v>24</v>
      </c>
      <c r="B965" t="s">
        <v>57</v>
      </c>
      <c r="C965" t="s">
        <v>88</v>
      </c>
      <c r="D965">
        <v>800</v>
      </c>
      <c r="E965" s="12">
        <v>230000</v>
      </c>
      <c r="F965" s="12">
        <v>135749</v>
      </c>
      <c r="G965" s="12">
        <v>708679</v>
      </c>
      <c r="H965" s="12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3" t="str">
        <f>VLOOKUP(C965,[1]Sheet1!$B:$D,3,FALSE)</f>
        <v>Delist</v>
      </c>
      <c r="Z965">
        <f>IFERROR(VLOOKUP(C965,[2]!LTP,2,FALSE),0)</f>
        <v>0</v>
      </c>
      <c r="AA965" s="12">
        <f t="shared" si="15"/>
        <v>0</v>
      </c>
      <c r="AB965" s="12">
        <v>20</v>
      </c>
      <c r="AC965" s="12">
        <v>15</v>
      </c>
      <c r="AD965" s="11"/>
      <c r="AE965" s="11"/>
      <c r="AF965" s="11"/>
      <c r="AG965" s="11"/>
    </row>
    <row r="966" spans="1:33" x14ac:dyDescent="0.45">
      <c r="A966" t="s">
        <v>24</v>
      </c>
      <c r="B966" t="s">
        <v>57</v>
      </c>
      <c r="C966" t="s">
        <v>94</v>
      </c>
      <c r="D966">
        <v>1200</v>
      </c>
      <c r="E966" s="12">
        <v>60000</v>
      </c>
      <c r="F966" s="12">
        <v>163154</v>
      </c>
      <c r="G966" s="12">
        <v>749453</v>
      </c>
      <c r="H966" s="12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3" t="str">
        <f>VLOOKUP(C966,[1]Sheet1!$B:$D,3,FALSE)</f>
        <v>Micro Low</v>
      </c>
      <c r="Z966">
        <f>IFERROR(VLOOKUP(C966,[2]!LTP,2,FALSE),0)</f>
        <v>875</v>
      </c>
      <c r="AA966" s="12">
        <f t="shared" si="15"/>
        <v>15.350877192982455</v>
      </c>
      <c r="AB966" s="12">
        <v>20</v>
      </c>
      <c r="AC966" s="12">
        <v>11.579000000000001</v>
      </c>
      <c r="AD966" s="11"/>
      <c r="AE966" s="11"/>
      <c r="AF966" s="11"/>
      <c r="AG966" s="11"/>
    </row>
    <row r="967" spans="1:33" x14ac:dyDescent="0.45">
      <c r="A967" t="s">
        <v>24</v>
      </c>
      <c r="B967" t="s">
        <v>57</v>
      </c>
      <c r="C967" t="s">
        <v>89</v>
      </c>
      <c r="D967">
        <v>1382.2</v>
      </c>
      <c r="E967" s="12">
        <v>110458</v>
      </c>
      <c r="F967" s="12">
        <v>54008</v>
      </c>
      <c r="G967" s="12">
        <v>450054</v>
      </c>
      <c r="H967" s="12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3" t="str">
        <f>VLOOKUP(C967,[1]Sheet1!$B:$D,3,FALSE)</f>
        <v>Microfinance</v>
      </c>
      <c r="Z967">
        <f>IFERROR(VLOOKUP(C967,[2]!LTP,2,FALSE),0)</f>
        <v>1049.9000000000001</v>
      </c>
      <c r="AA967" s="12">
        <f t="shared" si="15"/>
        <v>37.496428571428574</v>
      </c>
      <c r="AB967" s="12">
        <v>17.5</v>
      </c>
      <c r="AC967" s="12">
        <v>0.92</v>
      </c>
      <c r="AD967" s="11"/>
      <c r="AE967" s="11"/>
      <c r="AF967" s="11"/>
      <c r="AG967" s="11"/>
    </row>
    <row r="968" spans="1:33" x14ac:dyDescent="0.45">
      <c r="A968" t="s">
        <v>24</v>
      </c>
      <c r="B968" t="s">
        <v>57</v>
      </c>
      <c r="C968" t="s">
        <v>90</v>
      </c>
      <c r="D968">
        <v>1637</v>
      </c>
      <c r="E968" s="12">
        <v>60000</v>
      </c>
      <c r="F968" s="12">
        <v>3872</v>
      </c>
      <c r="G968" s="12">
        <v>86450</v>
      </c>
      <c r="H968" s="12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3" t="str">
        <f>VLOOKUP(C968,[1]Sheet1!$B:$D,3,FALSE)</f>
        <v>Delist</v>
      </c>
      <c r="Z968">
        <f>IFERROR(VLOOKUP(C968,[2]!LTP,2,FALSE),0)</f>
        <v>985</v>
      </c>
      <c r="AA968" s="12">
        <f t="shared" si="15"/>
        <v>246.25</v>
      </c>
      <c r="AB968" s="12">
        <v>10</v>
      </c>
      <c r="AC968" s="12">
        <v>0.52600000000000002</v>
      </c>
      <c r="AD968" s="11"/>
      <c r="AE968" s="11"/>
      <c r="AF968" s="11"/>
      <c r="AG968" s="11"/>
    </row>
    <row r="969" spans="1:33" x14ac:dyDescent="0.45">
      <c r="A969" t="s">
        <v>24</v>
      </c>
      <c r="B969" t="s">
        <v>57</v>
      </c>
      <c r="C969" t="s">
        <v>100</v>
      </c>
      <c r="D969">
        <v>529</v>
      </c>
      <c r="E969" s="12">
        <v>60000</v>
      </c>
      <c r="F969" s="12">
        <v>-4496</v>
      </c>
      <c r="G969" s="12">
        <v>118932</v>
      </c>
      <c r="H969" s="12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3" t="str">
        <f>VLOOKUP(C969,[1]Sheet1!$B:$D,3,FALSE)</f>
        <v>Delist</v>
      </c>
      <c r="Z969">
        <f>IFERROR(VLOOKUP(C969,[2]!LTP,2,FALSE),0)</f>
        <v>0</v>
      </c>
      <c r="AA969" s="12">
        <f t="shared" si="15"/>
        <v>0</v>
      </c>
      <c r="AB969" s="12">
        <v>7.38</v>
      </c>
      <c r="AC969" s="12">
        <v>0</v>
      </c>
      <c r="AD969" s="11"/>
      <c r="AE969" s="11"/>
      <c r="AF969" s="11"/>
      <c r="AG969" s="11"/>
    </row>
    <row r="970" spans="1:33" x14ac:dyDescent="0.45">
      <c r="A970" t="s">
        <v>24</v>
      </c>
      <c r="B970" t="s">
        <v>57</v>
      </c>
      <c r="C970" t="s">
        <v>91</v>
      </c>
      <c r="D970">
        <v>835</v>
      </c>
      <c r="E970" s="12">
        <v>655000</v>
      </c>
      <c r="F970" s="12">
        <v>337451</v>
      </c>
      <c r="G970" s="12">
        <v>2844951</v>
      </c>
      <c r="H970" s="12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3" t="str">
        <f>VLOOKUP(C970,[1]Sheet1!$B:$D,3,FALSE)</f>
        <v>Microfinance</v>
      </c>
      <c r="Z970">
        <f>IFERROR(VLOOKUP(C970,[2]!LTP,2,FALSE),0)</f>
        <v>614.29999999999995</v>
      </c>
      <c r="AA970" s="12">
        <f t="shared" si="15"/>
        <v>34.127777777777773</v>
      </c>
      <c r="AB970" s="12">
        <v>0</v>
      </c>
      <c r="AC970" s="12">
        <v>0</v>
      </c>
      <c r="AD970" s="11"/>
      <c r="AE970" s="11"/>
      <c r="AF970" s="11"/>
      <c r="AG970" s="11"/>
    </row>
    <row r="971" spans="1:33" x14ac:dyDescent="0.45">
      <c r="A971" t="s">
        <v>24</v>
      </c>
      <c r="B971" t="s">
        <v>57</v>
      </c>
      <c r="C971" t="s">
        <v>97</v>
      </c>
      <c r="D971">
        <v>831</v>
      </c>
      <c r="E971" s="12">
        <v>60000</v>
      </c>
      <c r="F971" s="12">
        <v>3578</v>
      </c>
      <c r="G971" s="12">
        <v>52758</v>
      </c>
      <c r="H971" s="12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3" t="str">
        <f>VLOOKUP(C971,[1]Sheet1!$B:$D,3,FALSE)</f>
        <v>Delist</v>
      </c>
      <c r="Z971">
        <f>IFERROR(VLOOKUP(C971,[2]!LTP,2,FALSE),0)</f>
        <v>0</v>
      </c>
      <c r="AA971" s="12">
        <f t="shared" si="15"/>
        <v>0</v>
      </c>
      <c r="AB971" s="12">
        <v>2.5</v>
      </c>
      <c r="AC971" s="12">
        <v>0.125</v>
      </c>
      <c r="AD971" s="11"/>
      <c r="AE971" s="11"/>
      <c r="AF971" s="11"/>
      <c r="AG971" s="11"/>
    </row>
    <row r="972" spans="1:33" x14ac:dyDescent="0.45">
      <c r="A972" t="s">
        <v>24</v>
      </c>
      <c r="B972" t="s">
        <v>57</v>
      </c>
      <c r="C972" t="s">
        <v>106</v>
      </c>
      <c r="D972">
        <v>1087.5999999999999</v>
      </c>
      <c r="E972" s="12">
        <v>42000</v>
      </c>
      <c r="F972" s="12">
        <v>-5537</v>
      </c>
      <c r="G972" s="12">
        <v>65742</v>
      </c>
      <c r="H972" s="12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3" t="str">
        <f>VLOOKUP(C972,[1]Sheet1!$B:$D,3,FALSE)</f>
        <v>Micro Low</v>
      </c>
      <c r="Z972">
        <f>IFERROR(VLOOKUP(C972,[2]!LTP,2,FALSE),0)</f>
        <v>737</v>
      </c>
      <c r="AA972" s="12">
        <f t="shared" si="15"/>
        <v>-46.0625</v>
      </c>
      <c r="AB972" s="12">
        <v>7.61</v>
      </c>
      <c r="AC972" s="12">
        <v>0.4</v>
      </c>
      <c r="AD972" s="11"/>
      <c r="AE972" s="11"/>
      <c r="AF972" s="11"/>
      <c r="AG972" s="11"/>
    </row>
    <row r="973" spans="1:33" x14ac:dyDescent="0.45">
      <c r="A973" t="s">
        <v>24</v>
      </c>
      <c r="B973" t="s">
        <v>57</v>
      </c>
      <c r="C973" t="s">
        <v>95</v>
      </c>
      <c r="D973">
        <v>1310</v>
      </c>
      <c r="E973" s="12">
        <v>70000</v>
      </c>
      <c r="F973" s="12">
        <v>37943</v>
      </c>
      <c r="G973" s="12">
        <v>287336</v>
      </c>
      <c r="H973" s="12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3" t="str">
        <f>VLOOKUP(C973,[1]Sheet1!$B:$D,3,FALSE)</f>
        <v>Micro Low</v>
      </c>
      <c r="Z973">
        <f>IFERROR(VLOOKUP(C973,[2]!LTP,2,FALSE),0)</f>
        <v>970</v>
      </c>
      <c r="AA973" s="12">
        <f t="shared" si="15"/>
        <v>42.173913043478258</v>
      </c>
      <c r="AB973" s="12">
        <v>32</v>
      </c>
      <c r="AC973" s="12">
        <v>1.68</v>
      </c>
      <c r="AD973" s="11"/>
      <c r="AE973" s="11"/>
      <c r="AF973" s="11"/>
      <c r="AG973" s="11"/>
    </row>
    <row r="974" spans="1:33" x14ac:dyDescent="0.45">
      <c r="A974" t="s">
        <v>24</v>
      </c>
      <c r="B974" t="s">
        <v>57</v>
      </c>
      <c r="C974" t="s">
        <v>101</v>
      </c>
      <c r="D974">
        <v>464</v>
      </c>
      <c r="E974" s="12">
        <v>126000</v>
      </c>
      <c r="F974" s="12">
        <v>14928</v>
      </c>
      <c r="G974" s="12">
        <v>223461</v>
      </c>
      <c r="H974" s="12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3" t="str">
        <f>VLOOKUP(C974,[1]Sheet1!$B:$D,3,FALSE)</f>
        <v>Delist</v>
      </c>
      <c r="Z974">
        <f>IFERROR(VLOOKUP(C974,[2]!LTP,2,FALSE),0)</f>
        <v>0</v>
      </c>
      <c r="AA974" s="12">
        <f t="shared" si="15"/>
        <v>0</v>
      </c>
      <c r="AB974" s="12">
        <v>7</v>
      </c>
      <c r="AC974" s="12">
        <v>10.89</v>
      </c>
      <c r="AD974" s="11"/>
      <c r="AE974" s="11"/>
      <c r="AF974" s="11"/>
      <c r="AG974" s="11"/>
    </row>
    <row r="975" spans="1:33" x14ac:dyDescent="0.45">
      <c r="A975" t="s">
        <v>24</v>
      </c>
      <c r="B975" t="s">
        <v>57</v>
      </c>
      <c r="C975" t="s">
        <v>107</v>
      </c>
      <c r="D975">
        <v>972</v>
      </c>
      <c r="E975" s="12">
        <v>56000</v>
      </c>
      <c r="F975" s="12">
        <v>-2830</v>
      </c>
      <c r="G975" s="12">
        <v>79046</v>
      </c>
      <c r="H975" s="12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3" t="str">
        <f>VLOOKUP(C975,[1]Sheet1!$B:$D,3,FALSE)</f>
        <v>Delist</v>
      </c>
      <c r="Z975">
        <f>IFERROR(VLOOKUP(C975,[2]!LTP,2,FALSE),0)</f>
        <v>0</v>
      </c>
      <c r="AA975" s="12">
        <f t="shared" si="15"/>
        <v>0</v>
      </c>
      <c r="AB975" s="12">
        <v>13</v>
      </c>
      <c r="AC975" s="12">
        <v>0.68</v>
      </c>
      <c r="AD975" s="11"/>
      <c r="AE975" s="11"/>
      <c r="AF975" s="11"/>
      <c r="AG975" s="11"/>
    </row>
    <row r="976" spans="1:33" x14ac:dyDescent="0.45">
      <c r="A976" t="s">
        <v>24</v>
      </c>
      <c r="B976" t="s">
        <v>57</v>
      </c>
      <c r="C976" t="s">
        <v>102</v>
      </c>
      <c r="D976">
        <v>1185</v>
      </c>
      <c r="E976" s="12">
        <v>112000</v>
      </c>
      <c r="F976" s="12">
        <v>5279</v>
      </c>
      <c r="G976" s="12">
        <v>170342</v>
      </c>
      <c r="H976" s="12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3" t="str">
        <f>VLOOKUP(C976,[1]Sheet1!$B:$D,3,FALSE)</f>
        <v>Micro Low</v>
      </c>
      <c r="Z976">
        <f>IFERROR(VLOOKUP(C976,[2]!LTP,2,FALSE),0)</f>
        <v>758</v>
      </c>
      <c r="AA976" s="12">
        <f t="shared" si="15"/>
        <v>50.533333333333331</v>
      </c>
      <c r="AB976" s="12">
        <v>13</v>
      </c>
      <c r="AC976" s="12">
        <v>0.68</v>
      </c>
      <c r="AD976" s="11"/>
      <c r="AE976" s="11"/>
      <c r="AF976" s="11"/>
      <c r="AG976" s="11"/>
    </row>
    <row r="977" spans="1:33" x14ac:dyDescent="0.45">
      <c r="A977" t="s">
        <v>24</v>
      </c>
      <c r="B977" t="s">
        <v>57</v>
      </c>
      <c r="C977" t="s">
        <v>110</v>
      </c>
      <c r="D977">
        <v>465</v>
      </c>
      <c r="E977" s="12">
        <v>60000</v>
      </c>
      <c r="F977" s="12">
        <v>-4497</v>
      </c>
      <c r="G977" s="12">
        <v>127721</v>
      </c>
      <c r="H977" s="12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3" t="str">
        <f>VLOOKUP(C977,[1]Sheet1!$B:$D,3,FALSE)</f>
        <v>Delist</v>
      </c>
      <c r="Z977">
        <f>IFERROR(VLOOKUP(C977,[2]!LTP,2,FALSE),0)</f>
        <v>0</v>
      </c>
      <c r="AA977" s="12">
        <f t="shared" si="15"/>
        <v>0</v>
      </c>
      <c r="AB977" s="12">
        <v>0</v>
      </c>
      <c r="AC977" s="12">
        <v>0</v>
      </c>
      <c r="AD977" s="11"/>
      <c r="AE977" s="11"/>
      <c r="AF977" s="11"/>
      <c r="AG977" s="11"/>
    </row>
    <row r="978" spans="1:33" x14ac:dyDescent="0.45">
      <c r="A978" t="s">
        <v>24</v>
      </c>
      <c r="B978" t="s">
        <v>57</v>
      </c>
      <c r="C978" t="s">
        <v>98</v>
      </c>
      <c r="D978">
        <v>1320</v>
      </c>
      <c r="E978" s="12">
        <v>55000</v>
      </c>
      <c r="F978" s="12">
        <v>43569</v>
      </c>
      <c r="G978" s="12">
        <v>386401</v>
      </c>
      <c r="H978" s="12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3" t="str">
        <f>VLOOKUP(C978,[1]Sheet1!$B:$D,3,FALSE)</f>
        <v>Micro Low</v>
      </c>
      <c r="Z978">
        <f>IFERROR(VLOOKUP(C978,[2]!LTP,2,FALSE),0)</f>
        <v>850</v>
      </c>
      <c r="AA978" s="12">
        <f t="shared" si="15"/>
        <v>13.934426229508198</v>
      </c>
      <c r="AB978" s="12">
        <v>0</v>
      </c>
      <c r="AC978" s="12">
        <v>0</v>
      </c>
      <c r="AD978" s="11"/>
      <c r="AE978" s="11"/>
      <c r="AF978" s="11"/>
      <c r="AG978" s="11"/>
    </row>
    <row r="979" spans="1:33" x14ac:dyDescent="0.45">
      <c r="A979" t="s">
        <v>53</v>
      </c>
      <c r="B979" t="s">
        <v>57</v>
      </c>
      <c r="C979" t="s">
        <v>61</v>
      </c>
      <c r="D979">
        <v>1058.8</v>
      </c>
      <c r="E979" s="12">
        <v>1000000</v>
      </c>
      <c r="F979" s="12">
        <v>1561150</v>
      </c>
      <c r="G979" s="12">
        <v>13191188</v>
      </c>
      <c r="H979" s="12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3" t="str">
        <f>VLOOKUP(C979,[1]Sheet1!$B:$D,3,FALSE)</f>
        <v>Microfinance</v>
      </c>
      <c r="Z979">
        <f>IFERROR(VLOOKUP(C979,[2]!LTP,2,FALSE),0)</f>
        <v>1004</v>
      </c>
      <c r="AA979" s="12">
        <f t="shared" si="15"/>
        <v>12.871794871794872</v>
      </c>
      <c r="AB979" s="12">
        <v>27.11</v>
      </c>
      <c r="AC979" s="12">
        <v>17.21</v>
      </c>
      <c r="AD979" s="11"/>
      <c r="AE979" s="11"/>
      <c r="AF979" s="11"/>
      <c r="AG979" s="11"/>
    </row>
    <row r="980" spans="1:33" x14ac:dyDescent="0.45">
      <c r="A980" t="s">
        <v>53</v>
      </c>
      <c r="B980" t="s">
        <v>57</v>
      </c>
      <c r="C980" t="s">
        <v>62</v>
      </c>
      <c r="D980">
        <v>1055</v>
      </c>
      <c r="E980" s="12">
        <v>773410</v>
      </c>
      <c r="F980" s="12">
        <v>684036</v>
      </c>
      <c r="G980" s="12">
        <v>2956240</v>
      </c>
      <c r="H980" s="12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3" t="str">
        <f>VLOOKUP(C980,[1]Sheet1!$B:$D,3,FALSE)</f>
        <v>Microfinance</v>
      </c>
      <c r="Z980">
        <f>IFERROR(VLOOKUP(C980,[2]!LTP,2,FALSE),0)</f>
        <v>837</v>
      </c>
      <c r="AA980" s="12">
        <f t="shared" si="15"/>
        <v>17.808510638297872</v>
      </c>
      <c r="AB980" s="12">
        <v>30</v>
      </c>
      <c r="AC980" s="12">
        <v>15</v>
      </c>
      <c r="AD980" s="11"/>
      <c r="AE980" s="11"/>
      <c r="AF980" s="11"/>
      <c r="AG980" s="11"/>
    </row>
    <row r="981" spans="1:33" x14ac:dyDescent="0.45">
      <c r="A981" t="s">
        <v>53</v>
      </c>
      <c r="B981" t="s">
        <v>57</v>
      </c>
      <c r="C981" t="s">
        <v>63</v>
      </c>
      <c r="D981">
        <v>698</v>
      </c>
      <c r="E981" s="12">
        <v>684394</v>
      </c>
      <c r="F981" s="12">
        <v>153012</v>
      </c>
      <c r="G981" s="12">
        <v>0</v>
      </c>
      <c r="H981" s="12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3" t="str">
        <f>VLOOKUP(C981,[1]Sheet1!$B:$D,3,FALSE)</f>
        <v>Microfinance</v>
      </c>
      <c r="Z981">
        <f>IFERROR(VLOOKUP(C981,[2]!LTP,2,FALSE),0)</f>
        <v>739.3</v>
      </c>
      <c r="AA981" s="12">
        <f t="shared" si="15"/>
        <v>46.206249999999997</v>
      </c>
      <c r="AB981" s="12">
        <v>17</v>
      </c>
      <c r="AC981" s="12">
        <v>0.89</v>
      </c>
      <c r="AD981" s="11"/>
      <c r="AE981" s="11"/>
      <c r="AF981" s="11"/>
      <c r="AG981" s="11"/>
    </row>
    <row r="982" spans="1:33" x14ac:dyDescent="0.45">
      <c r="A982" t="s">
        <v>53</v>
      </c>
      <c r="B982" t="s">
        <v>57</v>
      </c>
      <c r="C982" t="s">
        <v>64</v>
      </c>
      <c r="D982">
        <v>1225</v>
      </c>
      <c r="E982" s="12">
        <v>108000</v>
      </c>
      <c r="F982" s="12">
        <v>51876</v>
      </c>
      <c r="G982" s="12">
        <v>602654</v>
      </c>
      <c r="H982" s="12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3" t="str">
        <f>VLOOKUP(C982,[1]Sheet1!$B:$D,3,FALSE)</f>
        <v>Micro Low</v>
      </c>
      <c r="Z982">
        <f>IFERROR(VLOOKUP(C982,[2]!LTP,2,FALSE),0)</f>
        <v>750</v>
      </c>
      <c r="AA982" s="12">
        <f t="shared" si="15"/>
        <v>83.333333333333329</v>
      </c>
      <c r="AB982" s="12">
        <v>12</v>
      </c>
      <c r="AC982" s="12">
        <v>0.63</v>
      </c>
      <c r="AD982" s="11"/>
      <c r="AE982" s="11"/>
      <c r="AF982" s="11"/>
      <c r="AG982" s="11"/>
    </row>
    <row r="983" spans="1:33" x14ac:dyDescent="0.45">
      <c r="A983" t="s">
        <v>53</v>
      </c>
      <c r="B983" t="s">
        <v>57</v>
      </c>
      <c r="C983" t="s">
        <v>65</v>
      </c>
      <c r="D983">
        <v>970</v>
      </c>
      <c r="E983" s="12">
        <v>345780</v>
      </c>
      <c r="F983" s="12">
        <v>419015</v>
      </c>
      <c r="G983" s="12">
        <v>1710802</v>
      </c>
      <c r="H983" s="12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3" t="str">
        <f>VLOOKUP(C983,[1]Sheet1!$B:$D,3,FALSE)</f>
        <v>Microfinance</v>
      </c>
      <c r="Z983">
        <f>IFERROR(VLOOKUP(C983,[2]!LTP,2,FALSE),0)</f>
        <v>696</v>
      </c>
      <c r="AA983" s="12">
        <f t="shared" si="15"/>
        <v>31.636363636363637</v>
      </c>
      <c r="AB983" s="12">
        <v>15</v>
      </c>
      <c r="AC983" s="12">
        <v>5.79</v>
      </c>
      <c r="AD983" s="11"/>
      <c r="AE983" s="11"/>
      <c r="AF983" s="11"/>
      <c r="AG983" s="11"/>
    </row>
    <row r="984" spans="1:33" x14ac:dyDescent="0.45">
      <c r="A984" t="s">
        <v>53</v>
      </c>
      <c r="B984" t="s">
        <v>57</v>
      </c>
      <c r="C984" t="s">
        <v>66</v>
      </c>
      <c r="D984">
        <v>834</v>
      </c>
      <c r="E984" s="12">
        <v>84000</v>
      </c>
      <c r="F984" s="12">
        <v>23885</v>
      </c>
      <c r="G984" s="12">
        <v>100112</v>
      </c>
      <c r="H984" s="12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3" t="str">
        <f>VLOOKUP(C984,[1]Sheet1!$B:$D,3,FALSE)</f>
        <v>Delist</v>
      </c>
      <c r="Z984">
        <f>IFERROR(VLOOKUP(C984,[2]!LTP,2,FALSE),0)</f>
        <v>0</v>
      </c>
      <c r="AA984" s="12">
        <f t="shared" si="15"/>
        <v>0</v>
      </c>
      <c r="AB984" s="12">
        <v>20</v>
      </c>
      <c r="AC984" s="12">
        <v>1.0526</v>
      </c>
      <c r="AD984" s="11"/>
      <c r="AE984" s="11"/>
      <c r="AF984" s="11"/>
      <c r="AG984" s="11"/>
    </row>
    <row r="985" spans="1:33" x14ac:dyDescent="0.45">
      <c r="A985" t="s">
        <v>53</v>
      </c>
      <c r="B985" t="s">
        <v>57</v>
      </c>
      <c r="C985" t="s">
        <v>92</v>
      </c>
      <c r="D985">
        <v>1070</v>
      </c>
      <c r="E985" s="12">
        <v>1200000</v>
      </c>
      <c r="F985" s="12">
        <v>1149226</v>
      </c>
      <c r="G985" s="12">
        <v>9687424</v>
      </c>
      <c r="H985" s="12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3" t="str">
        <f>VLOOKUP(C985,[1]Sheet1!$B:$D,3,FALSE)</f>
        <v>Microfinance</v>
      </c>
      <c r="Z985">
        <f>IFERROR(VLOOKUP(C985,[2]!LTP,2,FALSE),0)</f>
        <v>764.8</v>
      </c>
      <c r="AA985" s="12">
        <f t="shared" si="15"/>
        <v>13.657142857142857</v>
      </c>
      <c r="AB985" s="12">
        <v>25</v>
      </c>
      <c r="AC985" s="12">
        <v>15.53</v>
      </c>
      <c r="AD985" s="11"/>
      <c r="AE985" s="11"/>
      <c r="AF985" s="11"/>
      <c r="AG985" s="11"/>
    </row>
    <row r="986" spans="1:33" x14ac:dyDescent="0.45">
      <c r="A986" t="s">
        <v>53</v>
      </c>
      <c r="B986" t="s">
        <v>57</v>
      </c>
      <c r="C986" t="s">
        <v>67</v>
      </c>
      <c r="D986">
        <v>984</v>
      </c>
      <c r="E986" s="12">
        <v>799399</v>
      </c>
      <c r="F986" s="12">
        <v>1432351</v>
      </c>
      <c r="G986" s="12">
        <v>0</v>
      </c>
      <c r="H986" s="12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3" t="str">
        <f>VLOOKUP(C986,[1]Sheet1!$B:$D,3,FALSE)</f>
        <v>Microfinance</v>
      </c>
      <c r="Z986">
        <f>IFERROR(VLOOKUP(C986,[2]!LTP,2,FALSE),0)</f>
        <v>0</v>
      </c>
      <c r="AA986" s="12">
        <f t="shared" si="15"/>
        <v>0</v>
      </c>
      <c r="AB986" s="12">
        <v>12.5</v>
      </c>
      <c r="AC986" s="12">
        <v>12.5</v>
      </c>
      <c r="AD986" s="11"/>
      <c r="AE986" s="11"/>
      <c r="AF986" s="11"/>
      <c r="AG986" s="11"/>
    </row>
    <row r="987" spans="1:33" x14ac:dyDescent="0.45">
      <c r="A987" t="s">
        <v>53</v>
      </c>
      <c r="B987" t="s">
        <v>57</v>
      </c>
      <c r="C987" t="s">
        <v>68</v>
      </c>
      <c r="D987">
        <v>1138</v>
      </c>
      <c r="E987" s="12">
        <v>786035</v>
      </c>
      <c r="F987" s="12">
        <v>1422276</v>
      </c>
      <c r="G987" s="12">
        <v>0</v>
      </c>
      <c r="H987" s="12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3" t="str">
        <f>VLOOKUP(C987,[1]Sheet1!$B:$D,3,FALSE)</f>
        <v>Microfinance</v>
      </c>
      <c r="Z987">
        <f>IFERROR(VLOOKUP(C987,[2]!LTP,2,FALSE),0)</f>
        <v>0</v>
      </c>
      <c r="AA987" s="12">
        <f t="shared" si="15"/>
        <v>0</v>
      </c>
      <c r="AB987" s="12">
        <v>27.25</v>
      </c>
      <c r="AC987" s="12">
        <v>1.4339999999999999</v>
      </c>
      <c r="AD987" s="11"/>
      <c r="AE987" s="11"/>
      <c r="AF987" s="11"/>
      <c r="AG987" s="11"/>
    </row>
    <row r="988" spans="1:33" x14ac:dyDescent="0.45">
      <c r="A988" t="s">
        <v>53</v>
      </c>
      <c r="B988" t="s">
        <v>57</v>
      </c>
      <c r="C988" t="s">
        <v>69</v>
      </c>
      <c r="D988">
        <v>920</v>
      </c>
      <c r="E988" s="12">
        <v>269512</v>
      </c>
      <c r="F988" s="12">
        <v>68169</v>
      </c>
      <c r="G988" s="12">
        <v>987998</v>
      </c>
      <c r="H988" s="12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3" t="str">
        <f>VLOOKUP(C988,[1]Sheet1!$B:$D,3,FALSE)</f>
        <v>Microfinance</v>
      </c>
      <c r="Z988">
        <f>IFERROR(VLOOKUP(C988,[2]!LTP,2,FALSE),0)</f>
        <v>730</v>
      </c>
      <c r="AA988" s="12">
        <f t="shared" si="15"/>
        <v>40.555555555555557</v>
      </c>
      <c r="AB988" s="12">
        <v>26.75</v>
      </c>
      <c r="AC988" s="12">
        <v>1.4</v>
      </c>
      <c r="AD988" s="11"/>
      <c r="AE988" s="11"/>
      <c r="AF988" s="11"/>
      <c r="AG988" s="11"/>
    </row>
    <row r="989" spans="1:33" x14ac:dyDescent="0.45">
      <c r="A989" t="s">
        <v>53</v>
      </c>
      <c r="B989" t="s">
        <v>57</v>
      </c>
      <c r="C989" t="s">
        <v>70</v>
      </c>
      <c r="D989">
        <v>993.9</v>
      </c>
      <c r="E989" s="12">
        <v>210000</v>
      </c>
      <c r="F989" s="12">
        <v>71518</v>
      </c>
      <c r="G989" s="12">
        <v>697073</v>
      </c>
      <c r="H989" s="12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3" t="str">
        <f>VLOOKUP(C989,[1]Sheet1!$B:$D,3,FALSE)</f>
        <v>Micro Low</v>
      </c>
      <c r="Z989">
        <f>IFERROR(VLOOKUP(C989,[2]!LTP,2,FALSE),0)</f>
        <v>0</v>
      </c>
      <c r="AA989" s="12">
        <f t="shared" si="15"/>
        <v>0</v>
      </c>
      <c r="AB989" s="12">
        <v>21.09</v>
      </c>
      <c r="AC989" s="12">
        <v>1.1100000000000001</v>
      </c>
      <c r="AD989" s="11"/>
      <c r="AE989" s="11"/>
      <c r="AF989" s="11"/>
      <c r="AG989" s="11"/>
    </row>
    <row r="990" spans="1:33" x14ac:dyDescent="0.45">
      <c r="A990" t="s">
        <v>53</v>
      </c>
      <c r="B990" t="s">
        <v>57</v>
      </c>
      <c r="C990" t="s">
        <v>71</v>
      </c>
      <c r="D990">
        <v>1160</v>
      </c>
      <c r="E990" s="12">
        <v>628888</v>
      </c>
      <c r="F990" s="12">
        <v>874408</v>
      </c>
      <c r="G990" s="12">
        <v>6582333</v>
      </c>
      <c r="H990" s="12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3" t="str">
        <f>VLOOKUP(C990,[1]Sheet1!$B:$D,3,FALSE)</f>
        <v>Microfinance</v>
      </c>
      <c r="Z990">
        <f>IFERROR(VLOOKUP(C990,[2]!LTP,2,FALSE),0)</f>
        <v>880</v>
      </c>
      <c r="AA990" s="12">
        <f t="shared" si="15"/>
        <v>16</v>
      </c>
      <c r="AB990" s="12">
        <v>26</v>
      </c>
      <c r="AC990" s="12">
        <v>14</v>
      </c>
      <c r="AD990" s="11"/>
      <c r="AE990" s="11"/>
      <c r="AF990" s="11"/>
      <c r="AG990" s="11"/>
    </row>
    <row r="991" spans="1:33" x14ac:dyDescent="0.45">
      <c r="A991" t="s">
        <v>53</v>
      </c>
      <c r="B991" t="s">
        <v>57</v>
      </c>
      <c r="C991" t="s">
        <v>72</v>
      </c>
      <c r="D991">
        <v>1424</v>
      </c>
      <c r="E991" s="12">
        <v>65978</v>
      </c>
      <c r="F991" s="12">
        <v>29457</v>
      </c>
      <c r="G991" s="12">
        <v>211622</v>
      </c>
      <c r="H991" s="12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3" t="str">
        <f>VLOOKUP(C991,[1]Sheet1!$B:$D,3,FALSE)</f>
        <v>Micro Low</v>
      </c>
      <c r="Z991">
        <f>IFERROR(VLOOKUP(C991,[2]!LTP,2,FALSE),0)</f>
        <v>1015</v>
      </c>
      <c r="AA991" s="12">
        <f t="shared" si="15"/>
        <v>46.136363636363633</v>
      </c>
      <c r="AB991" s="12">
        <v>15</v>
      </c>
      <c r="AC991" s="12">
        <v>0.78</v>
      </c>
      <c r="AD991" s="11"/>
      <c r="AE991" s="11"/>
      <c r="AF991" s="11"/>
      <c r="AG991" s="11"/>
    </row>
    <row r="992" spans="1:33" x14ac:dyDescent="0.45">
      <c r="A992" t="s">
        <v>53</v>
      </c>
      <c r="B992" t="s">
        <v>57</v>
      </c>
      <c r="C992" t="s">
        <v>73</v>
      </c>
      <c r="D992">
        <v>588</v>
      </c>
      <c r="E992" s="12">
        <v>167679</v>
      </c>
      <c r="F992" s="12">
        <v>73665</v>
      </c>
      <c r="G992" s="12">
        <v>279150</v>
      </c>
      <c r="H992" s="12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3" t="str">
        <f>VLOOKUP(C992,[1]Sheet1!$B:$D,3,FALSE)</f>
        <v>Delist</v>
      </c>
      <c r="Z992">
        <f>IFERROR(VLOOKUP(C992,[2]!LTP,2,FALSE),0)</f>
        <v>0</v>
      </c>
      <c r="AA992" s="12">
        <f t="shared" si="15"/>
        <v>0</v>
      </c>
      <c r="AB992" s="12">
        <v>26</v>
      </c>
      <c r="AC992" s="12">
        <v>1.3680000000000001</v>
      </c>
      <c r="AD992" s="11"/>
      <c r="AE992" s="11"/>
      <c r="AF992" s="11"/>
      <c r="AG992" s="11"/>
    </row>
    <row r="993" spans="1:33" x14ac:dyDescent="0.45">
      <c r="A993" t="s">
        <v>53</v>
      </c>
      <c r="B993" t="s">
        <v>57</v>
      </c>
      <c r="C993" t="s">
        <v>74</v>
      </c>
      <c r="D993">
        <v>1290</v>
      </c>
      <c r="E993" s="12">
        <v>242000</v>
      </c>
      <c r="F993" s="12">
        <v>184307</v>
      </c>
      <c r="G993" s="12">
        <v>1098714</v>
      </c>
      <c r="H993" s="12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3" t="str">
        <f>VLOOKUP(C993,[1]Sheet1!$B:$D,3,FALSE)</f>
        <v>Micro Low</v>
      </c>
      <c r="Z993">
        <f>IFERROR(VLOOKUP(C993,[2]!LTP,2,FALSE),0)</f>
        <v>897.6</v>
      </c>
      <c r="AA993" s="12">
        <f t="shared" si="15"/>
        <v>22.44</v>
      </c>
      <c r="AB993" s="12">
        <v>15</v>
      </c>
      <c r="AC993" s="12">
        <v>11.32</v>
      </c>
      <c r="AD993" s="11"/>
      <c r="AE993" s="11"/>
      <c r="AF993" s="11"/>
      <c r="AG993" s="11"/>
    </row>
    <row r="994" spans="1:33" x14ac:dyDescent="0.45">
      <c r="A994" t="s">
        <v>53</v>
      </c>
      <c r="B994" t="s">
        <v>57</v>
      </c>
      <c r="C994" t="s">
        <v>75</v>
      </c>
      <c r="D994">
        <v>1162</v>
      </c>
      <c r="E994" s="12">
        <v>128786</v>
      </c>
      <c r="F994" s="12">
        <v>87838</v>
      </c>
      <c r="G994" s="12">
        <v>581699</v>
      </c>
      <c r="H994" s="12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3" t="str">
        <f>VLOOKUP(C994,[1]Sheet1!$B:$D,3,FALSE)</f>
        <v>Microfinance</v>
      </c>
      <c r="Z994">
        <f>IFERROR(VLOOKUP(C994,[2]!LTP,2,FALSE),0)</f>
        <v>730</v>
      </c>
      <c r="AA994" s="12">
        <f t="shared" si="15"/>
        <v>26.071428571428573</v>
      </c>
      <c r="AB994" s="12">
        <v>45</v>
      </c>
      <c r="AC994" s="12">
        <v>2.36</v>
      </c>
      <c r="AD994" s="11"/>
      <c r="AE994" s="11"/>
      <c r="AF994" s="11"/>
      <c r="AG994" s="11"/>
    </row>
    <row r="995" spans="1:33" x14ac:dyDescent="0.45">
      <c r="A995" t="s">
        <v>53</v>
      </c>
      <c r="B995" t="s">
        <v>57</v>
      </c>
      <c r="C995" t="s">
        <v>76</v>
      </c>
      <c r="D995">
        <v>1259</v>
      </c>
      <c r="E995" s="12">
        <v>121000</v>
      </c>
      <c r="F995" s="12">
        <v>23152</v>
      </c>
      <c r="G995" s="12">
        <v>230506</v>
      </c>
      <c r="H995" s="12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3" t="str">
        <f>VLOOKUP(C995,[1]Sheet1!$B:$D,3,FALSE)</f>
        <v>Delist</v>
      </c>
      <c r="Z995">
        <f>IFERROR(VLOOKUP(C995,[2]!LTP,2,FALSE),0)</f>
        <v>0</v>
      </c>
      <c r="AA995" s="12">
        <f t="shared" si="15"/>
        <v>0</v>
      </c>
      <c r="AB995" s="12">
        <v>10</v>
      </c>
      <c r="AC995" s="12">
        <v>7.5</v>
      </c>
      <c r="AD995" s="11"/>
      <c r="AE995" s="11"/>
      <c r="AF995" s="11"/>
      <c r="AG995" s="11"/>
    </row>
    <row r="996" spans="1:33" x14ac:dyDescent="0.45">
      <c r="A996" t="s">
        <v>53</v>
      </c>
      <c r="B996" t="s">
        <v>57</v>
      </c>
      <c r="C996" t="s">
        <v>77</v>
      </c>
      <c r="D996">
        <v>2018.7</v>
      </c>
      <c r="E996" s="12">
        <v>37328</v>
      </c>
      <c r="F996" s="12">
        <v>49371</v>
      </c>
      <c r="G996" s="12">
        <v>315084</v>
      </c>
      <c r="H996" s="12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3" t="str">
        <f>VLOOKUP(C996,[1]Sheet1!$B:$D,3,FALSE)</f>
        <v>Micro Low</v>
      </c>
      <c r="Z996">
        <f>IFERROR(VLOOKUP(C996,[2]!LTP,2,FALSE),0)</f>
        <v>1054.5999999999999</v>
      </c>
      <c r="AA996" s="12">
        <f t="shared" si="15"/>
        <v>22.926086956521736</v>
      </c>
      <c r="AB996" s="12">
        <v>25</v>
      </c>
      <c r="AC996" s="12">
        <v>1.32</v>
      </c>
      <c r="AD996" s="11"/>
      <c r="AE996" s="11"/>
      <c r="AF996" s="11"/>
      <c r="AG996" s="11"/>
    </row>
    <row r="997" spans="1:33" x14ac:dyDescent="0.45">
      <c r="A997" t="s">
        <v>53</v>
      </c>
      <c r="B997" t="s">
        <v>57</v>
      </c>
      <c r="C997" t="s">
        <v>78</v>
      </c>
      <c r="D997">
        <v>830</v>
      </c>
      <c r="E997" s="12">
        <v>85582</v>
      </c>
      <c r="F997" s="12">
        <v>24448</v>
      </c>
      <c r="G997" s="12">
        <v>316305</v>
      </c>
      <c r="H997" s="12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3" t="str">
        <f>VLOOKUP(C997,[1]Sheet1!$B:$D,3,FALSE)</f>
        <v>Delist</v>
      </c>
      <c r="Z997">
        <f>IFERROR(VLOOKUP(C997,[2]!LTP,2,FALSE),0)</f>
        <v>0</v>
      </c>
      <c r="AA997" s="12">
        <f t="shared" si="15"/>
        <v>0</v>
      </c>
      <c r="AB997" s="12">
        <v>23.95</v>
      </c>
      <c r="AC997" s="12">
        <v>1.1399999999999999</v>
      </c>
      <c r="AD997" s="11"/>
      <c r="AE997" s="11"/>
      <c r="AF997" s="11"/>
      <c r="AG997" s="11"/>
    </row>
    <row r="998" spans="1:33" x14ac:dyDescent="0.45">
      <c r="A998" t="s">
        <v>53</v>
      </c>
      <c r="B998" t="s">
        <v>57</v>
      </c>
      <c r="C998" t="s">
        <v>79</v>
      </c>
      <c r="D998">
        <v>1609</v>
      </c>
      <c r="E998" s="12">
        <v>101088</v>
      </c>
      <c r="F998" s="12">
        <v>75546</v>
      </c>
      <c r="G998" s="12">
        <v>508307</v>
      </c>
      <c r="H998" s="12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3" t="str">
        <f>VLOOKUP(C998,[1]Sheet1!$B:$D,3,FALSE)</f>
        <v>Delist</v>
      </c>
      <c r="Z998">
        <f>IFERROR(VLOOKUP(C998,[2]!LTP,2,FALSE),0)</f>
        <v>0</v>
      </c>
      <c r="AA998" s="12">
        <f t="shared" si="15"/>
        <v>0</v>
      </c>
      <c r="AB998" s="12">
        <v>10</v>
      </c>
      <c r="AC998" s="12">
        <v>0.53</v>
      </c>
      <c r="AD998" s="11"/>
      <c r="AE998" s="11"/>
      <c r="AF998" s="11"/>
      <c r="AG998" s="11"/>
    </row>
    <row r="999" spans="1:33" x14ac:dyDescent="0.45">
      <c r="A999" t="s">
        <v>53</v>
      </c>
      <c r="B999" t="s">
        <v>57</v>
      </c>
      <c r="C999" t="s">
        <v>80</v>
      </c>
      <c r="D999">
        <v>1079.9000000000001</v>
      </c>
      <c r="E999" s="12">
        <v>194810</v>
      </c>
      <c r="F999" s="12">
        <v>47362</v>
      </c>
      <c r="G999" s="12">
        <v>423398</v>
      </c>
      <c r="H999" s="12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3" t="str">
        <f>VLOOKUP(C999,[1]Sheet1!$B:$D,3,FALSE)</f>
        <v>Micro Low</v>
      </c>
      <c r="Z999">
        <f>IFERROR(VLOOKUP(C999,[2]!LTP,2,FALSE),0)</f>
        <v>0</v>
      </c>
      <c r="AA999" s="12">
        <f t="shared" si="15"/>
        <v>0</v>
      </c>
      <c r="AB999" s="12">
        <v>15</v>
      </c>
      <c r="AC999" s="12">
        <v>5</v>
      </c>
      <c r="AD999" s="11"/>
      <c r="AE999" s="11"/>
      <c r="AF999" s="11"/>
      <c r="AG999" s="11"/>
    </row>
    <row r="1000" spans="1:33" x14ac:dyDescent="0.45">
      <c r="A1000" t="s">
        <v>53</v>
      </c>
      <c r="B1000" t="s">
        <v>57</v>
      </c>
      <c r="C1000" t="s">
        <v>81</v>
      </c>
      <c r="D1000">
        <v>599</v>
      </c>
      <c r="E1000" s="12">
        <v>633512</v>
      </c>
      <c r="F1000" s="12">
        <v>133527</v>
      </c>
      <c r="G1000" s="12">
        <v>1640526</v>
      </c>
      <c r="H1000" s="12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3" t="str">
        <f>VLOOKUP(C1000,[1]Sheet1!$B:$D,3,FALSE)</f>
        <v>Microfinance</v>
      </c>
      <c r="Z1000">
        <f>IFERROR(VLOOKUP(C1000,[2]!LTP,2,FALSE),0)</f>
        <v>628.29999999999995</v>
      </c>
      <c r="AA1000" s="12">
        <f t="shared" si="15"/>
        <v>69.811111111111103</v>
      </c>
      <c r="AB1000" s="12">
        <v>6</v>
      </c>
      <c r="AC1000" s="12">
        <v>10</v>
      </c>
      <c r="AD1000" s="11"/>
      <c r="AE1000" s="11"/>
      <c r="AF1000" s="11"/>
      <c r="AG1000" s="11"/>
    </row>
    <row r="1001" spans="1:33" x14ac:dyDescent="0.45">
      <c r="A1001" t="s">
        <v>53</v>
      </c>
      <c r="B1001" t="s">
        <v>57</v>
      </c>
      <c r="C1001" t="s">
        <v>82</v>
      </c>
      <c r="D1001">
        <v>837</v>
      </c>
      <c r="E1001" s="12">
        <v>162006</v>
      </c>
      <c r="F1001" s="12">
        <v>97017</v>
      </c>
      <c r="G1001" s="12">
        <v>864405</v>
      </c>
      <c r="H1001" s="12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3" t="str">
        <f>VLOOKUP(C1001,[1]Sheet1!$B:$D,3,FALSE)</f>
        <v>Microfinance</v>
      </c>
      <c r="Z1001">
        <f>IFERROR(VLOOKUP(C1001,[2]!LTP,2,FALSE),0)</f>
        <v>670</v>
      </c>
      <c r="AA1001" s="12">
        <f t="shared" si="15"/>
        <v>51.53846153846154</v>
      </c>
      <c r="AB1001" s="12">
        <v>12</v>
      </c>
      <c r="AC1001" s="12">
        <v>0.63</v>
      </c>
      <c r="AD1001" s="11"/>
      <c r="AE1001" s="11"/>
      <c r="AF1001" s="11"/>
      <c r="AG1001" s="11"/>
    </row>
    <row r="1002" spans="1:33" x14ac:dyDescent="0.45">
      <c r="A1002" t="s">
        <v>53</v>
      </c>
      <c r="B1002" t="s">
        <v>57</v>
      </c>
      <c r="C1002" t="s">
        <v>83</v>
      </c>
      <c r="D1002">
        <v>945</v>
      </c>
      <c r="E1002" s="12">
        <v>328900</v>
      </c>
      <c r="F1002" s="12">
        <v>138628</v>
      </c>
      <c r="G1002" s="12">
        <v>960042</v>
      </c>
      <c r="H1002" s="12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3" t="str">
        <f>VLOOKUP(C1002,[1]Sheet1!$B:$D,3,FALSE)</f>
        <v>Microfinance</v>
      </c>
      <c r="Z1002">
        <f>IFERROR(VLOOKUP(C1002,[2]!LTP,2,FALSE),0)</f>
        <v>677</v>
      </c>
      <c r="AA1002" s="12">
        <f t="shared" si="15"/>
        <v>17.815789473684209</v>
      </c>
      <c r="AB1002" s="12">
        <v>30</v>
      </c>
      <c r="AC1002" s="12">
        <v>1.58</v>
      </c>
      <c r="AD1002" s="11"/>
      <c r="AE1002" s="11"/>
      <c r="AF1002" s="11"/>
      <c r="AG1002" s="11"/>
    </row>
    <row r="1003" spans="1:33" x14ac:dyDescent="0.45">
      <c r="A1003" t="s">
        <v>53</v>
      </c>
      <c r="B1003" t="s">
        <v>57</v>
      </c>
      <c r="C1003" t="s">
        <v>99</v>
      </c>
      <c r="D1003">
        <v>1039</v>
      </c>
      <c r="E1003" s="12">
        <v>160000</v>
      </c>
      <c r="F1003" s="12">
        <v>190874</v>
      </c>
      <c r="G1003" s="12">
        <v>968506</v>
      </c>
      <c r="H1003" s="12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3" t="str">
        <f>VLOOKUP(C1003,[1]Sheet1!$B:$D,3,FALSE)</f>
        <v>Micro Low</v>
      </c>
      <c r="Z1003">
        <f>IFERROR(VLOOKUP(C1003,[2]!LTP,2,FALSE),0)</f>
        <v>627.9</v>
      </c>
      <c r="AA1003" s="12">
        <f t="shared" si="15"/>
        <v>34.883333333333333</v>
      </c>
      <c r="AB1003" s="12">
        <v>10</v>
      </c>
      <c r="AC1003" s="12">
        <v>0</v>
      </c>
      <c r="AD1003" s="11"/>
      <c r="AE1003" s="11"/>
      <c r="AF1003" s="11"/>
      <c r="AG1003" s="11"/>
    </row>
    <row r="1004" spans="1:33" x14ac:dyDescent="0.45">
      <c r="A1004" t="s">
        <v>53</v>
      </c>
      <c r="B1004" t="s">
        <v>57</v>
      </c>
      <c r="C1004" t="s">
        <v>103</v>
      </c>
      <c r="D1004">
        <v>1323.9</v>
      </c>
      <c r="E1004" s="12">
        <v>140000</v>
      </c>
      <c r="F1004" s="12">
        <v>7935</v>
      </c>
      <c r="G1004" s="12">
        <v>347537</v>
      </c>
      <c r="H1004" s="12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3" t="str">
        <f>VLOOKUP(C1004,[1]Sheet1!$B:$D,3,FALSE)</f>
        <v>Micro Low</v>
      </c>
      <c r="Z1004">
        <f>IFERROR(VLOOKUP(C1004,[2]!LTP,2,FALSE),0)</f>
        <v>818</v>
      </c>
      <c r="AA1004" s="12">
        <f t="shared" si="15"/>
        <v>68.166666666666671</v>
      </c>
      <c r="AB1004" s="12">
        <v>12</v>
      </c>
      <c r="AC1004" s="12">
        <v>0.63</v>
      </c>
      <c r="AD1004" s="11"/>
      <c r="AE1004" s="11"/>
      <c r="AF1004" s="11"/>
      <c r="AG1004" s="11"/>
    </row>
    <row r="1005" spans="1:33" x14ac:dyDescent="0.45">
      <c r="A1005" t="s">
        <v>53</v>
      </c>
      <c r="B1005" t="s">
        <v>57</v>
      </c>
      <c r="C1005" t="s">
        <v>84</v>
      </c>
      <c r="D1005">
        <v>2075</v>
      </c>
      <c r="E1005" s="12">
        <v>150883</v>
      </c>
      <c r="F1005" s="12">
        <v>180879</v>
      </c>
      <c r="G1005" s="12">
        <v>975126</v>
      </c>
      <c r="H1005" s="12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3" t="str">
        <f>VLOOKUP(C1005,[1]Sheet1!$B:$D,3,FALSE)</f>
        <v>Microfinance</v>
      </c>
      <c r="Z1005">
        <f>IFERROR(VLOOKUP(C1005,[2]!LTP,2,FALSE),0)</f>
        <v>0</v>
      </c>
      <c r="AA1005" s="12">
        <f t="shared" si="15"/>
        <v>0</v>
      </c>
      <c r="AB1005" s="12">
        <v>75</v>
      </c>
      <c r="AC1005" s="12">
        <v>5</v>
      </c>
      <c r="AD1005" s="11"/>
      <c r="AE1005" s="11"/>
      <c r="AF1005" s="11"/>
      <c r="AG1005" s="11"/>
    </row>
    <row r="1006" spans="1:33" x14ac:dyDescent="0.45">
      <c r="A1006" t="s">
        <v>53</v>
      </c>
      <c r="B1006" t="s">
        <v>57</v>
      </c>
      <c r="C1006" t="s">
        <v>85</v>
      </c>
      <c r="D1006">
        <v>1713</v>
      </c>
      <c r="E1006" s="12">
        <v>107919</v>
      </c>
      <c r="F1006" s="12">
        <v>65554</v>
      </c>
      <c r="G1006" s="12">
        <v>481636</v>
      </c>
      <c r="H1006" s="12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3" t="str">
        <f>VLOOKUP(C1006,[1]Sheet1!$B:$D,3,FALSE)</f>
        <v>Delist</v>
      </c>
      <c r="Z1006">
        <f>IFERROR(VLOOKUP(C1006,[2]!LTP,2,FALSE),0)</f>
        <v>0</v>
      </c>
      <c r="AA1006" s="12">
        <f t="shared" si="15"/>
        <v>0</v>
      </c>
      <c r="AB1006" s="12">
        <v>44.47</v>
      </c>
      <c r="AC1006" s="12">
        <v>2.34</v>
      </c>
      <c r="AD1006" s="11"/>
      <c r="AE1006" s="11"/>
      <c r="AF1006" s="11"/>
      <c r="AG1006" s="11"/>
    </row>
    <row r="1007" spans="1:33" x14ac:dyDescent="0.45">
      <c r="A1007" t="s">
        <v>53</v>
      </c>
      <c r="B1007" t="s">
        <v>57</v>
      </c>
      <c r="C1007" t="s">
        <v>104</v>
      </c>
      <c r="D1007">
        <v>1020</v>
      </c>
      <c r="E1007" s="12">
        <v>70000</v>
      </c>
      <c r="F1007" s="12">
        <v>2023</v>
      </c>
      <c r="G1007" s="12">
        <v>173909</v>
      </c>
      <c r="H1007" s="12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3" t="str">
        <f>VLOOKUP(C1007,[1]Sheet1!$B:$D,3,FALSE)</f>
        <v>Micro Low</v>
      </c>
      <c r="Z1007">
        <f>IFERROR(VLOOKUP(C1007,[2]!LTP,2,FALSE),0)</f>
        <v>806</v>
      </c>
      <c r="AA1007" s="12">
        <f t="shared" si="15"/>
        <v>18.744186046511629</v>
      </c>
      <c r="AB1007" s="12">
        <v>7</v>
      </c>
      <c r="AC1007" s="12">
        <v>0.36</v>
      </c>
      <c r="AD1007" s="11"/>
      <c r="AE1007" s="11"/>
      <c r="AF1007" s="11"/>
      <c r="AG1007" s="11"/>
    </row>
    <row r="1008" spans="1:33" x14ac:dyDescent="0.45">
      <c r="A1008" t="s">
        <v>53</v>
      </c>
      <c r="B1008" t="s">
        <v>57</v>
      </c>
      <c r="C1008" t="s">
        <v>111</v>
      </c>
      <c r="D1008">
        <v>830</v>
      </c>
      <c r="E1008" s="12">
        <v>14365</v>
      </c>
      <c r="F1008" s="12">
        <v>-2276</v>
      </c>
      <c r="G1008" s="12">
        <v>11919</v>
      </c>
      <c r="H1008" s="12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3" t="str">
        <f>VLOOKUP(C1008,[1]Sheet1!$B:$D,3,FALSE)</f>
        <v>Delist</v>
      </c>
      <c r="Z1008">
        <f>IFERROR(VLOOKUP(C1008,[2]!LTP,2,FALSE),0)</f>
        <v>0</v>
      </c>
      <c r="AA1008" s="12">
        <f t="shared" si="15"/>
        <v>0</v>
      </c>
      <c r="AB1008" s="12">
        <v>0</v>
      </c>
      <c r="AC1008" s="12">
        <v>0</v>
      </c>
      <c r="AD1008" s="11"/>
      <c r="AE1008" s="11"/>
      <c r="AF1008" s="11"/>
      <c r="AG1008" s="11"/>
    </row>
    <row r="1009" spans="1:33" x14ac:dyDescent="0.45">
      <c r="A1009" t="s">
        <v>53</v>
      </c>
      <c r="B1009" t="s">
        <v>57</v>
      </c>
      <c r="C1009" t="s">
        <v>86</v>
      </c>
      <c r="D1009">
        <v>838</v>
      </c>
      <c r="E1009" s="12">
        <v>114114</v>
      </c>
      <c r="F1009" s="12">
        <v>17446</v>
      </c>
      <c r="G1009" s="12">
        <v>204246</v>
      </c>
      <c r="H1009" s="12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3" t="str">
        <f>VLOOKUP(C1009,[1]Sheet1!$B:$D,3,FALSE)</f>
        <v>Micro Low</v>
      </c>
      <c r="Z1009">
        <f>IFERROR(VLOOKUP(C1009,[2]!LTP,2,FALSE),0)</f>
        <v>771</v>
      </c>
      <c r="AA1009" s="12">
        <f t="shared" si="15"/>
        <v>59.307692307692307</v>
      </c>
      <c r="AB1009" s="12">
        <v>5</v>
      </c>
      <c r="AC1009" s="12">
        <v>5</v>
      </c>
      <c r="AD1009" s="11"/>
      <c r="AE1009" s="11"/>
      <c r="AF1009" s="11"/>
      <c r="AG1009" s="11"/>
    </row>
    <row r="1010" spans="1:33" x14ac:dyDescent="0.45">
      <c r="A1010" t="s">
        <v>53</v>
      </c>
      <c r="B1010" t="s">
        <v>57</v>
      </c>
      <c r="C1010" t="s">
        <v>96</v>
      </c>
      <c r="D1010">
        <v>1086</v>
      </c>
      <c r="E1010" s="12">
        <v>140000</v>
      </c>
      <c r="F1010" s="12">
        <v>18302</v>
      </c>
      <c r="G1010" s="12">
        <v>394075</v>
      </c>
      <c r="H1010" s="12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3" t="str">
        <f>VLOOKUP(C1010,[1]Sheet1!$B:$D,3,FALSE)</f>
        <v>Micro Low</v>
      </c>
      <c r="Z1010">
        <f>IFERROR(VLOOKUP(C1010,[2]!LTP,2,FALSE),0)</f>
        <v>735</v>
      </c>
      <c r="AA1010" s="12">
        <f t="shared" si="15"/>
        <v>38.684210526315788</v>
      </c>
      <c r="AB1010" s="12">
        <v>10</v>
      </c>
      <c r="AC1010" s="12">
        <v>5</v>
      </c>
      <c r="AD1010" s="11"/>
      <c r="AE1010" s="11"/>
      <c r="AF1010" s="11"/>
      <c r="AG1010" s="11"/>
    </row>
    <row r="1011" spans="1:33" x14ac:dyDescent="0.45">
      <c r="A1011" t="s">
        <v>53</v>
      </c>
      <c r="B1011" t="s">
        <v>57</v>
      </c>
      <c r="C1011" t="s">
        <v>87</v>
      </c>
      <c r="D1011">
        <v>2235</v>
      </c>
      <c r="E1011" s="12">
        <v>375207</v>
      </c>
      <c r="F1011" s="12">
        <v>882356</v>
      </c>
      <c r="G1011" s="12">
        <v>3616755</v>
      </c>
      <c r="H1011" s="12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3" t="str">
        <f>VLOOKUP(C1011,[1]Sheet1!$B:$D,3,FALSE)</f>
        <v>Microfinance</v>
      </c>
      <c r="Z1011">
        <f>IFERROR(VLOOKUP(C1011,[2]!LTP,2,FALSE),0)</f>
        <v>1375</v>
      </c>
      <c r="AA1011" s="12">
        <f t="shared" si="15"/>
        <v>16.566265060240966</v>
      </c>
      <c r="AB1011" s="12">
        <v>32.5</v>
      </c>
      <c r="AC1011" s="12">
        <v>12.5</v>
      </c>
      <c r="AD1011" s="11"/>
      <c r="AE1011" s="11"/>
      <c r="AF1011" s="11"/>
      <c r="AG1011" s="11"/>
    </row>
    <row r="1012" spans="1:33" x14ac:dyDescent="0.45">
      <c r="A1012" t="s">
        <v>53</v>
      </c>
      <c r="B1012" t="s">
        <v>57</v>
      </c>
      <c r="C1012" t="s">
        <v>93</v>
      </c>
      <c r="D1012">
        <v>942</v>
      </c>
      <c r="E1012" s="12">
        <v>56880</v>
      </c>
      <c r="F1012" s="12">
        <v>37809</v>
      </c>
      <c r="G1012" s="12">
        <v>367187</v>
      </c>
      <c r="H1012" s="12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3" t="str">
        <f>VLOOKUP(C1012,[1]Sheet1!$B:$D,3,FALSE)</f>
        <v>Micro Low</v>
      </c>
      <c r="Z1012">
        <f>IFERROR(VLOOKUP(C1012,[2]!LTP,2,FALSE),0)</f>
        <v>720</v>
      </c>
      <c r="AA1012" s="12">
        <f t="shared" si="15"/>
        <v>28.8</v>
      </c>
      <c r="AB1012" s="12">
        <v>5</v>
      </c>
      <c r="AC1012" s="12">
        <v>5.5263</v>
      </c>
      <c r="AD1012" s="11"/>
      <c r="AE1012" s="11"/>
      <c r="AF1012" s="11"/>
      <c r="AG1012" s="11"/>
    </row>
    <row r="1013" spans="1:33" x14ac:dyDescent="0.45">
      <c r="A1013" t="s">
        <v>53</v>
      </c>
      <c r="B1013" t="s">
        <v>57</v>
      </c>
      <c r="C1013" t="s">
        <v>88</v>
      </c>
      <c r="D1013">
        <v>800</v>
      </c>
      <c r="E1013" s="12">
        <v>230000</v>
      </c>
      <c r="F1013" s="12">
        <v>139917</v>
      </c>
      <c r="G1013" s="12">
        <v>809453</v>
      </c>
      <c r="H1013" s="12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3" t="str">
        <f>VLOOKUP(C1013,[1]Sheet1!$B:$D,3,FALSE)</f>
        <v>Delist</v>
      </c>
      <c r="Z1013">
        <f>IFERROR(VLOOKUP(C1013,[2]!LTP,2,FALSE),0)</f>
        <v>0</v>
      </c>
      <c r="AA1013" s="12">
        <f t="shared" si="15"/>
        <v>0</v>
      </c>
      <c r="AB1013" s="12">
        <v>20</v>
      </c>
      <c r="AC1013" s="12">
        <v>15</v>
      </c>
      <c r="AD1013" s="11"/>
      <c r="AE1013" s="11"/>
      <c r="AF1013" s="11"/>
      <c r="AG1013" s="11"/>
    </row>
    <row r="1014" spans="1:33" x14ac:dyDescent="0.45">
      <c r="A1014" t="s">
        <v>53</v>
      </c>
      <c r="B1014" t="s">
        <v>57</v>
      </c>
      <c r="C1014" t="s">
        <v>94</v>
      </c>
      <c r="D1014">
        <v>1200</v>
      </c>
      <c r="E1014" s="12">
        <v>90000</v>
      </c>
      <c r="F1014" s="12">
        <v>162409</v>
      </c>
      <c r="G1014" s="12">
        <v>791350</v>
      </c>
      <c r="H1014" s="12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3" t="str">
        <f>VLOOKUP(C1014,[1]Sheet1!$B:$D,3,FALSE)</f>
        <v>Micro Low</v>
      </c>
      <c r="Z1014">
        <f>IFERROR(VLOOKUP(C1014,[2]!LTP,2,FALSE),0)</f>
        <v>875</v>
      </c>
      <c r="AA1014" s="12">
        <f t="shared" si="15"/>
        <v>19.444444444444443</v>
      </c>
      <c r="AB1014" s="12">
        <v>20</v>
      </c>
      <c r="AC1014" s="12">
        <v>11.579000000000001</v>
      </c>
      <c r="AD1014" s="11"/>
      <c r="AE1014" s="11"/>
      <c r="AF1014" s="11"/>
      <c r="AG1014" s="11"/>
    </row>
    <row r="1015" spans="1:33" x14ac:dyDescent="0.45">
      <c r="A1015" t="s">
        <v>53</v>
      </c>
      <c r="B1015" t="s">
        <v>57</v>
      </c>
      <c r="C1015" t="s">
        <v>89</v>
      </c>
      <c r="D1015">
        <v>1395</v>
      </c>
      <c r="E1015" s="12">
        <v>110458</v>
      </c>
      <c r="F1015" s="12">
        <v>35047</v>
      </c>
      <c r="G1015" s="12">
        <v>566497</v>
      </c>
      <c r="H1015" s="12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3" t="str">
        <f>VLOOKUP(C1015,[1]Sheet1!$B:$D,3,FALSE)</f>
        <v>Microfinance</v>
      </c>
      <c r="Z1015">
        <f>IFERROR(VLOOKUP(C1015,[2]!LTP,2,FALSE),0)</f>
        <v>1049.9000000000001</v>
      </c>
      <c r="AA1015" s="12">
        <f t="shared" si="15"/>
        <v>29.163888888888891</v>
      </c>
      <c r="AB1015" s="12">
        <v>17.5</v>
      </c>
      <c r="AC1015" s="12">
        <v>0.92</v>
      </c>
      <c r="AD1015" s="11"/>
      <c r="AE1015" s="11"/>
      <c r="AF1015" s="11"/>
      <c r="AG1015" s="11"/>
    </row>
    <row r="1016" spans="1:33" x14ac:dyDescent="0.45">
      <c r="A1016" t="s">
        <v>53</v>
      </c>
      <c r="B1016" t="s">
        <v>57</v>
      </c>
      <c r="C1016" t="s">
        <v>90</v>
      </c>
      <c r="D1016">
        <v>1637</v>
      </c>
      <c r="E1016" s="12">
        <v>60000</v>
      </c>
      <c r="F1016" s="12">
        <v>4173</v>
      </c>
      <c r="G1016" s="12">
        <v>101992</v>
      </c>
      <c r="H1016" s="12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3" t="str">
        <f>VLOOKUP(C1016,[1]Sheet1!$B:$D,3,FALSE)</f>
        <v>Delist</v>
      </c>
      <c r="Z1016">
        <f>IFERROR(VLOOKUP(C1016,[2]!LTP,2,FALSE),0)</f>
        <v>985</v>
      </c>
      <c r="AA1016" s="12">
        <f t="shared" si="15"/>
        <v>492.5</v>
      </c>
      <c r="AB1016" s="12">
        <v>10</v>
      </c>
      <c r="AC1016" s="12">
        <v>0.52600000000000002</v>
      </c>
      <c r="AD1016" s="11"/>
      <c r="AE1016" s="11"/>
      <c r="AF1016" s="11"/>
      <c r="AG1016" s="11"/>
    </row>
    <row r="1017" spans="1:33" x14ac:dyDescent="0.45">
      <c r="A1017" t="s">
        <v>53</v>
      </c>
      <c r="B1017" t="s">
        <v>57</v>
      </c>
      <c r="C1017" t="s">
        <v>100</v>
      </c>
      <c r="D1017">
        <v>529</v>
      </c>
      <c r="E1017" s="12">
        <v>60000</v>
      </c>
      <c r="F1017" s="12">
        <v>207</v>
      </c>
      <c r="G1017" s="12">
        <v>131087</v>
      </c>
      <c r="H1017" s="12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3" t="str">
        <f>VLOOKUP(C1017,[1]Sheet1!$B:$D,3,FALSE)</f>
        <v>Delist</v>
      </c>
      <c r="Z1017">
        <f>IFERROR(VLOOKUP(C1017,[2]!LTP,2,FALSE),0)</f>
        <v>0</v>
      </c>
      <c r="AA1017" s="12">
        <f t="shared" si="15"/>
        <v>0</v>
      </c>
      <c r="AB1017" s="12">
        <v>7.38</v>
      </c>
      <c r="AC1017" s="12">
        <v>0</v>
      </c>
      <c r="AD1017" s="11"/>
      <c r="AE1017" s="11"/>
      <c r="AF1017" s="11"/>
      <c r="AG1017" s="11"/>
    </row>
    <row r="1018" spans="1:33" x14ac:dyDescent="0.45">
      <c r="A1018" t="s">
        <v>53</v>
      </c>
      <c r="B1018" t="s">
        <v>57</v>
      </c>
      <c r="C1018" t="s">
        <v>91</v>
      </c>
      <c r="D1018">
        <v>835</v>
      </c>
      <c r="E1018" s="12">
        <v>655000</v>
      </c>
      <c r="F1018" s="12">
        <v>384158</v>
      </c>
      <c r="G1018" s="12">
        <v>2977582</v>
      </c>
      <c r="H1018" s="12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3" t="str">
        <f>VLOOKUP(C1018,[1]Sheet1!$B:$D,3,FALSE)</f>
        <v>Microfinance</v>
      </c>
      <c r="Z1018">
        <f>IFERROR(VLOOKUP(C1018,[2]!LTP,2,FALSE),0)</f>
        <v>614.29999999999995</v>
      </c>
      <c r="AA1018" s="12">
        <f t="shared" si="15"/>
        <v>17.55142857142857</v>
      </c>
      <c r="AB1018" s="12">
        <v>0</v>
      </c>
      <c r="AC1018" s="12">
        <v>0</v>
      </c>
      <c r="AD1018" s="11"/>
      <c r="AE1018" s="11"/>
      <c r="AF1018" s="11"/>
      <c r="AG1018" s="11"/>
    </row>
    <row r="1019" spans="1:33" x14ac:dyDescent="0.45">
      <c r="A1019" t="s">
        <v>53</v>
      </c>
      <c r="B1019" t="s">
        <v>57</v>
      </c>
      <c r="C1019" t="s">
        <v>97</v>
      </c>
      <c r="D1019">
        <v>831</v>
      </c>
      <c r="E1019" s="12">
        <v>60000</v>
      </c>
      <c r="F1019" s="12">
        <v>4726</v>
      </c>
      <c r="G1019" s="12">
        <v>59167</v>
      </c>
      <c r="H1019" s="12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3" t="str">
        <f>VLOOKUP(C1019,[1]Sheet1!$B:$D,3,FALSE)</f>
        <v>Delist</v>
      </c>
      <c r="Z1019">
        <f>IFERROR(VLOOKUP(C1019,[2]!LTP,2,FALSE),0)</f>
        <v>0</v>
      </c>
      <c r="AA1019" s="12">
        <f t="shared" si="15"/>
        <v>0</v>
      </c>
      <c r="AB1019" s="12">
        <v>2.5</v>
      </c>
      <c r="AC1019" s="12">
        <v>0.125</v>
      </c>
      <c r="AD1019" s="11"/>
      <c r="AE1019" s="11"/>
      <c r="AF1019" s="11"/>
      <c r="AG1019" s="11"/>
    </row>
    <row r="1020" spans="1:33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2">
        <v>52500</v>
      </c>
      <c r="F1020" s="12">
        <v>270</v>
      </c>
      <c r="G1020" s="12">
        <v>78746</v>
      </c>
      <c r="H1020" s="12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3" t="str">
        <f>VLOOKUP(C1020,[1]Sheet1!$B:$D,3,FALSE)</f>
        <v>Micro Low</v>
      </c>
      <c r="Z1020">
        <f>IFERROR(VLOOKUP(C1020,[2]!LTP,2,FALSE),0)</f>
        <v>737</v>
      </c>
      <c r="AA1020" s="12">
        <f t="shared" si="15"/>
        <v>46.0625</v>
      </c>
      <c r="AB1020" s="12">
        <v>7.61</v>
      </c>
      <c r="AC1020" s="12">
        <v>0.4</v>
      </c>
      <c r="AD1020" s="11"/>
      <c r="AE1020" s="11"/>
      <c r="AF1020" s="11"/>
      <c r="AG1020" s="11"/>
    </row>
    <row r="1021" spans="1:33" x14ac:dyDescent="0.45">
      <c r="A1021" t="s">
        <v>53</v>
      </c>
      <c r="B1021" t="s">
        <v>57</v>
      </c>
      <c r="C1021" t="s">
        <v>95</v>
      </c>
      <c r="D1021">
        <v>1310</v>
      </c>
      <c r="E1021" s="12">
        <v>100000</v>
      </c>
      <c r="F1021" s="12">
        <v>46767</v>
      </c>
      <c r="G1021" s="12">
        <v>308699</v>
      </c>
      <c r="H1021" s="12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3" t="str">
        <f>VLOOKUP(C1021,[1]Sheet1!$B:$D,3,FALSE)</f>
        <v>Micro Low</v>
      </c>
      <c r="Z1021">
        <f>IFERROR(VLOOKUP(C1021,[2]!LTP,2,FALSE),0)</f>
        <v>970</v>
      </c>
      <c r="AA1021" s="12">
        <f t="shared" si="15"/>
        <v>48.5</v>
      </c>
      <c r="AB1021" s="12">
        <v>32</v>
      </c>
      <c r="AC1021" s="12">
        <v>1.68</v>
      </c>
      <c r="AD1021" s="11"/>
      <c r="AE1021" s="11"/>
      <c r="AF1021" s="11"/>
      <c r="AG1021" s="11"/>
    </row>
    <row r="1022" spans="1:33" x14ac:dyDescent="0.45">
      <c r="A1022" t="s">
        <v>53</v>
      </c>
      <c r="B1022" t="s">
        <v>57</v>
      </c>
      <c r="C1022" t="s">
        <v>101</v>
      </c>
      <c r="D1022">
        <v>464</v>
      </c>
      <c r="E1022" s="12">
        <v>186000</v>
      </c>
      <c r="F1022" s="12">
        <v>25445</v>
      </c>
      <c r="G1022" s="12">
        <v>332662</v>
      </c>
      <c r="H1022" s="12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3" t="str">
        <f>VLOOKUP(C1022,[1]Sheet1!$B:$D,3,FALSE)</f>
        <v>Delist</v>
      </c>
      <c r="Z1022">
        <f>IFERROR(VLOOKUP(C1022,[2]!LTP,2,FALSE),0)</f>
        <v>0</v>
      </c>
      <c r="AA1022" s="12">
        <f t="shared" si="15"/>
        <v>0</v>
      </c>
      <c r="AB1022" s="12">
        <v>7</v>
      </c>
      <c r="AC1022" s="12">
        <v>10.89</v>
      </c>
      <c r="AD1022" s="11"/>
      <c r="AE1022" s="11"/>
      <c r="AF1022" s="11"/>
      <c r="AG1022" s="11"/>
    </row>
    <row r="1023" spans="1:33" x14ac:dyDescent="0.45">
      <c r="A1023" t="s">
        <v>53</v>
      </c>
      <c r="B1023" t="s">
        <v>57</v>
      </c>
      <c r="C1023" t="s">
        <v>107</v>
      </c>
      <c r="D1023">
        <v>972</v>
      </c>
      <c r="E1023" s="12">
        <v>56000</v>
      </c>
      <c r="F1023" s="12">
        <v>836</v>
      </c>
      <c r="G1023" s="12">
        <v>102867</v>
      </c>
      <c r="H1023" s="12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3" t="str">
        <f>VLOOKUP(C1023,[1]Sheet1!$B:$D,3,FALSE)</f>
        <v>Delist</v>
      </c>
      <c r="Z1023">
        <f>IFERROR(VLOOKUP(C1023,[2]!LTP,2,FALSE),0)</f>
        <v>0</v>
      </c>
      <c r="AA1023" s="12">
        <f t="shared" si="15"/>
        <v>0</v>
      </c>
      <c r="AB1023" s="12">
        <v>13</v>
      </c>
      <c r="AC1023" s="12">
        <v>0.68</v>
      </c>
      <c r="AD1023" s="11"/>
      <c r="AE1023" s="11"/>
      <c r="AF1023" s="11"/>
      <c r="AG1023" s="11"/>
    </row>
    <row r="1024" spans="1:33" x14ac:dyDescent="0.45">
      <c r="A1024" t="s">
        <v>53</v>
      </c>
      <c r="B1024" t="s">
        <v>57</v>
      </c>
      <c r="C1024" t="s">
        <v>108</v>
      </c>
      <c r="D1024">
        <v>720</v>
      </c>
      <c r="E1024" s="12">
        <v>33600</v>
      </c>
      <c r="F1024" s="12">
        <v>9833</v>
      </c>
      <c r="G1024" s="12">
        <v>148877</v>
      </c>
      <c r="H1024" s="12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3" t="str">
        <f>VLOOKUP(C1024,[1]Sheet1!$B:$D,3,FALSE)</f>
        <v>Delist</v>
      </c>
      <c r="Z1024">
        <f>IFERROR(VLOOKUP(C1024,[2]!LTP,2,FALSE),0)</f>
        <v>0</v>
      </c>
      <c r="AA1024" s="12">
        <f t="shared" si="15"/>
        <v>0</v>
      </c>
      <c r="AB1024" s="12">
        <v>15</v>
      </c>
      <c r="AC1024" s="12">
        <v>0</v>
      </c>
      <c r="AD1024" s="11"/>
      <c r="AE1024" s="11"/>
      <c r="AF1024" s="11"/>
      <c r="AG1024" s="11"/>
    </row>
    <row r="1025" spans="1:33" x14ac:dyDescent="0.45">
      <c r="A1025" t="s">
        <v>53</v>
      </c>
      <c r="B1025" t="s">
        <v>57</v>
      </c>
      <c r="C1025" t="s">
        <v>109</v>
      </c>
      <c r="D1025">
        <v>1636.9</v>
      </c>
      <c r="E1025" s="12">
        <v>42000</v>
      </c>
      <c r="F1025" s="12">
        <v>5582</v>
      </c>
      <c r="G1025" s="12">
        <v>188912</v>
      </c>
      <c r="H1025" s="12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3" t="str">
        <f>VLOOKUP(C1025,[1]Sheet1!$B:$D,3,FALSE)</f>
        <v>Micro Low</v>
      </c>
      <c r="Z1025">
        <f>IFERROR(VLOOKUP(C1025,[2]!LTP,2,FALSE),0)</f>
        <v>1179</v>
      </c>
      <c r="AA1025" s="12">
        <f t="shared" si="15"/>
        <v>30.23076923076923</v>
      </c>
      <c r="AB1025" s="12">
        <v>24</v>
      </c>
      <c r="AC1025" s="12">
        <v>1.27</v>
      </c>
      <c r="AD1025" s="11"/>
      <c r="AE1025" s="11"/>
      <c r="AF1025" s="11"/>
      <c r="AG1025" s="11"/>
    </row>
    <row r="1026" spans="1:33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2">
        <v>112000</v>
      </c>
      <c r="F1026" s="12">
        <v>13174</v>
      </c>
      <c r="G1026" s="12">
        <v>246959</v>
      </c>
      <c r="H1026" s="12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3" t="str">
        <f>VLOOKUP(C1026,[1]Sheet1!$B:$D,3,FALSE)</f>
        <v>Micro Low</v>
      </c>
      <c r="Z1026">
        <f>IFERROR(VLOOKUP(C1026,[2]!LTP,2,FALSE),0)</f>
        <v>758</v>
      </c>
      <c r="AA1026" s="12">
        <f t="shared" si="15"/>
        <v>34.454545454545453</v>
      </c>
      <c r="AB1026" s="12">
        <v>13</v>
      </c>
      <c r="AC1026" s="12">
        <v>0.68</v>
      </c>
      <c r="AD1026" s="11"/>
      <c r="AE1026" s="11"/>
      <c r="AF1026" s="11"/>
      <c r="AG1026" s="11"/>
    </row>
    <row r="1027" spans="1:33" x14ac:dyDescent="0.45">
      <c r="A1027" t="s">
        <v>53</v>
      </c>
      <c r="B1027" t="s">
        <v>57</v>
      </c>
      <c r="C1027" t="s">
        <v>110</v>
      </c>
      <c r="D1027">
        <v>465</v>
      </c>
      <c r="E1027" s="12">
        <v>60000</v>
      </c>
      <c r="F1027" s="12">
        <v>-2809</v>
      </c>
      <c r="G1027" s="12">
        <v>159463</v>
      </c>
      <c r="H1027" s="12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3" t="str">
        <f>VLOOKUP(C1027,[1]Sheet1!$B:$D,3,FALSE)</f>
        <v>Delist</v>
      </c>
      <c r="Z1027">
        <f>IFERROR(VLOOKUP(C1027,[2]!LTP,2,FALSE),0)</f>
        <v>0</v>
      </c>
      <c r="AA1027" s="12">
        <f t="shared" ref="AA1027:AA1090" si="16">IFERROR(Z1027/M1027,0)</f>
        <v>0</v>
      </c>
      <c r="AB1027" s="12">
        <v>0</v>
      </c>
      <c r="AC1027" s="12">
        <v>0</v>
      </c>
      <c r="AD1027" s="11"/>
      <c r="AE1027" s="11"/>
      <c r="AF1027" s="11"/>
      <c r="AG1027" s="11"/>
    </row>
    <row r="1028" spans="1:33" x14ac:dyDescent="0.45">
      <c r="A1028" t="s">
        <v>53</v>
      </c>
      <c r="B1028" t="s">
        <v>57</v>
      </c>
      <c r="C1028" t="s">
        <v>98</v>
      </c>
      <c r="D1028">
        <v>1320</v>
      </c>
      <c r="E1028" s="12">
        <v>77275</v>
      </c>
      <c r="F1028" s="12">
        <v>29156</v>
      </c>
      <c r="G1028" s="12">
        <v>445182</v>
      </c>
      <c r="H1028" s="12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3" t="str">
        <f>VLOOKUP(C1028,[1]Sheet1!$B:$D,3,FALSE)</f>
        <v>Micro Low</v>
      </c>
      <c r="Z1028">
        <f>IFERROR(VLOOKUP(C1028,[2]!LTP,2,FALSE),0)</f>
        <v>850</v>
      </c>
      <c r="AA1028" s="12">
        <f t="shared" si="16"/>
        <v>15.454545454545455</v>
      </c>
      <c r="AB1028" s="12">
        <v>0</v>
      </c>
      <c r="AC1028" s="12">
        <v>0</v>
      </c>
      <c r="AD1028" s="11"/>
      <c r="AE1028" s="11"/>
      <c r="AF1028" s="11"/>
      <c r="AG1028" s="11"/>
    </row>
    <row r="1029" spans="1:33" x14ac:dyDescent="0.45">
      <c r="A1029" t="s">
        <v>54</v>
      </c>
      <c r="B1029" t="s">
        <v>57</v>
      </c>
      <c r="C1029" t="s">
        <v>61</v>
      </c>
      <c r="D1029">
        <v>1058.8</v>
      </c>
      <c r="E1029" s="12">
        <v>1180000</v>
      </c>
      <c r="F1029" s="12">
        <v>1811408</v>
      </c>
      <c r="G1029" s="12">
        <v>13909846</v>
      </c>
      <c r="H1029" s="12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3" t="str">
        <f>VLOOKUP(C1029,[1]Sheet1!$B:$D,3,FALSE)</f>
        <v>Microfinance</v>
      </c>
      <c r="Z1029">
        <f>IFERROR(VLOOKUP(C1029,[2]!LTP,2,FALSE),0)</f>
        <v>1004</v>
      </c>
      <c r="AA1029" s="12">
        <f t="shared" si="16"/>
        <v>13.753424657534246</v>
      </c>
      <c r="AB1029" s="12">
        <v>27.11</v>
      </c>
      <c r="AC1029" s="12">
        <v>17.21</v>
      </c>
      <c r="AD1029" s="11"/>
      <c r="AE1029" s="11"/>
      <c r="AF1029" s="11"/>
      <c r="AG1029" s="11"/>
    </row>
    <row r="1030" spans="1:33" x14ac:dyDescent="0.45">
      <c r="A1030" t="s">
        <v>54</v>
      </c>
      <c r="B1030" t="s">
        <v>57</v>
      </c>
      <c r="C1030" t="s">
        <v>62</v>
      </c>
      <c r="D1030">
        <v>1055</v>
      </c>
      <c r="E1030" s="12">
        <v>773410</v>
      </c>
      <c r="F1030" s="12">
        <v>642812</v>
      </c>
      <c r="G1030" s="12">
        <v>3343121</v>
      </c>
      <c r="H1030" s="12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3" t="str">
        <f>VLOOKUP(C1030,[1]Sheet1!$B:$D,3,FALSE)</f>
        <v>Microfinance</v>
      </c>
      <c r="Z1030">
        <f>IFERROR(VLOOKUP(C1030,[2]!LTP,2,FALSE),0)</f>
        <v>837</v>
      </c>
      <c r="AA1030" s="12">
        <f t="shared" si="16"/>
        <v>16.739999999999998</v>
      </c>
      <c r="AB1030" s="12">
        <v>30</v>
      </c>
      <c r="AC1030" s="12">
        <v>15</v>
      </c>
      <c r="AD1030" s="11"/>
      <c r="AE1030" s="11"/>
      <c r="AF1030" s="11"/>
      <c r="AG1030" s="11"/>
    </row>
    <row r="1031" spans="1:33" x14ac:dyDescent="0.45">
      <c r="A1031" t="s">
        <v>54</v>
      </c>
      <c r="B1031" t="s">
        <v>57</v>
      </c>
      <c r="C1031" t="s">
        <v>63</v>
      </c>
      <c r="D1031">
        <v>698</v>
      </c>
      <c r="E1031" s="12">
        <v>684394</v>
      </c>
      <c r="F1031" s="12">
        <v>189255</v>
      </c>
      <c r="G1031" s="12">
        <v>0</v>
      </c>
      <c r="H1031" s="12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3" t="str">
        <f>VLOOKUP(C1031,[1]Sheet1!$B:$D,3,FALSE)</f>
        <v>Microfinance</v>
      </c>
      <c r="Z1031">
        <f>IFERROR(VLOOKUP(C1031,[2]!LTP,2,FALSE),0)</f>
        <v>739.3</v>
      </c>
      <c r="AA1031" s="12">
        <f t="shared" si="16"/>
        <v>41.072222222222223</v>
      </c>
      <c r="AB1031" s="12">
        <v>17</v>
      </c>
      <c r="AC1031" s="12">
        <v>0.89</v>
      </c>
      <c r="AD1031" s="11"/>
      <c r="AE1031" s="11"/>
      <c r="AF1031" s="11"/>
      <c r="AG1031" s="11"/>
    </row>
    <row r="1032" spans="1:33" x14ac:dyDescent="0.45">
      <c r="A1032" t="s">
        <v>54</v>
      </c>
      <c r="B1032" t="s">
        <v>57</v>
      </c>
      <c r="C1032" t="s">
        <v>64</v>
      </c>
      <c r="D1032">
        <v>1225</v>
      </c>
      <c r="E1032" s="12">
        <v>108000</v>
      </c>
      <c r="F1032" s="12">
        <v>67007</v>
      </c>
      <c r="G1032" s="12">
        <v>672324</v>
      </c>
      <c r="H1032" s="12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3" t="str">
        <f>VLOOKUP(C1032,[1]Sheet1!$B:$D,3,FALSE)</f>
        <v>Micro Low</v>
      </c>
      <c r="Z1032">
        <f>IFERROR(VLOOKUP(C1032,[2]!LTP,2,FALSE),0)</f>
        <v>750</v>
      </c>
      <c r="AA1032" s="12">
        <f t="shared" si="16"/>
        <v>30</v>
      </c>
      <c r="AB1032" s="12">
        <v>12</v>
      </c>
      <c r="AC1032" s="12">
        <v>0.63</v>
      </c>
      <c r="AD1032" s="11"/>
      <c r="AE1032" s="11"/>
      <c r="AF1032" s="11"/>
      <c r="AG1032" s="11"/>
    </row>
    <row r="1033" spans="1:33" x14ac:dyDescent="0.45">
      <c r="A1033" t="s">
        <v>54</v>
      </c>
      <c r="B1033" t="s">
        <v>57</v>
      </c>
      <c r="C1033" t="s">
        <v>65</v>
      </c>
      <c r="D1033">
        <v>970</v>
      </c>
      <c r="E1033" s="12">
        <v>397647</v>
      </c>
      <c r="F1033" s="12">
        <v>454760</v>
      </c>
      <c r="G1033" s="12">
        <v>1825937</v>
      </c>
      <c r="H1033" s="12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3" t="str">
        <f>VLOOKUP(C1033,[1]Sheet1!$B:$D,3,FALSE)</f>
        <v>Microfinance</v>
      </c>
      <c r="Z1033">
        <f>IFERROR(VLOOKUP(C1033,[2]!LTP,2,FALSE),0)</f>
        <v>696</v>
      </c>
      <c r="AA1033" s="12">
        <f t="shared" si="16"/>
        <v>25.777777777777779</v>
      </c>
      <c r="AB1033" s="12">
        <v>15</v>
      </c>
      <c r="AC1033" s="12">
        <v>5.79</v>
      </c>
      <c r="AD1033" s="11"/>
      <c r="AE1033" s="11"/>
      <c r="AF1033" s="11"/>
      <c r="AG1033" s="11"/>
    </row>
    <row r="1034" spans="1:33" x14ac:dyDescent="0.45">
      <c r="A1034" t="s">
        <v>54</v>
      </c>
      <c r="B1034" t="s">
        <v>57</v>
      </c>
      <c r="C1034" t="s">
        <v>66</v>
      </c>
      <c r="D1034">
        <v>834</v>
      </c>
      <c r="E1034" s="12">
        <v>84000</v>
      </c>
      <c r="F1034" s="12">
        <v>30330</v>
      </c>
      <c r="G1034" s="12">
        <v>117478</v>
      </c>
      <c r="H1034" s="12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3" t="str">
        <f>VLOOKUP(C1034,[1]Sheet1!$B:$D,3,FALSE)</f>
        <v>Delist</v>
      </c>
      <c r="Z1034">
        <f>IFERROR(VLOOKUP(C1034,[2]!LTP,2,FALSE),0)</f>
        <v>0</v>
      </c>
      <c r="AA1034" s="12">
        <f t="shared" si="16"/>
        <v>0</v>
      </c>
      <c r="AB1034" s="12">
        <v>20</v>
      </c>
      <c r="AC1034" s="12">
        <v>1.0526</v>
      </c>
      <c r="AD1034" s="11"/>
      <c r="AE1034" s="11"/>
      <c r="AF1034" s="11"/>
      <c r="AG1034" s="11"/>
    </row>
    <row r="1035" spans="1:33" x14ac:dyDescent="0.45">
      <c r="A1035" t="s">
        <v>54</v>
      </c>
      <c r="B1035" t="s">
        <v>57</v>
      </c>
      <c r="C1035" t="s">
        <v>92</v>
      </c>
      <c r="D1035">
        <v>1070</v>
      </c>
      <c r="E1035" s="12">
        <v>1200000</v>
      </c>
      <c r="F1035" s="12">
        <v>1387656</v>
      </c>
      <c r="G1035" s="12">
        <v>10275298</v>
      </c>
      <c r="H1035" s="12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3" t="str">
        <f>VLOOKUP(C1035,[1]Sheet1!$B:$D,3,FALSE)</f>
        <v>Microfinance</v>
      </c>
      <c r="Z1035">
        <f>IFERROR(VLOOKUP(C1035,[2]!LTP,2,FALSE),0)</f>
        <v>764.8</v>
      </c>
      <c r="AA1035" s="12">
        <f t="shared" si="16"/>
        <v>12.96271186440678</v>
      </c>
      <c r="AB1035" s="12">
        <v>25</v>
      </c>
      <c r="AC1035" s="12">
        <v>15.53</v>
      </c>
      <c r="AD1035" s="11"/>
      <c r="AE1035" s="11"/>
      <c r="AF1035" s="11"/>
      <c r="AG1035" s="11"/>
    </row>
    <row r="1036" spans="1:33" x14ac:dyDescent="0.45">
      <c r="A1036" t="s">
        <v>54</v>
      </c>
      <c r="B1036" t="s">
        <v>57</v>
      </c>
      <c r="C1036" t="s">
        <v>67</v>
      </c>
      <c r="D1036">
        <v>984</v>
      </c>
      <c r="E1036" s="12">
        <v>879338</v>
      </c>
      <c r="F1036" s="12">
        <v>1528704</v>
      </c>
      <c r="G1036" s="12">
        <v>0</v>
      </c>
      <c r="H1036" s="12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3" t="str">
        <f>VLOOKUP(C1036,[1]Sheet1!$B:$D,3,FALSE)</f>
        <v>Microfinance</v>
      </c>
      <c r="Z1036">
        <f>IFERROR(VLOOKUP(C1036,[2]!LTP,2,FALSE),0)</f>
        <v>0</v>
      </c>
      <c r="AA1036" s="12">
        <f t="shared" si="16"/>
        <v>0</v>
      </c>
      <c r="AB1036" s="12">
        <v>12.5</v>
      </c>
      <c r="AC1036" s="12">
        <v>12.5</v>
      </c>
      <c r="AD1036" s="11"/>
      <c r="AE1036" s="11"/>
      <c r="AF1036" s="11"/>
      <c r="AG1036" s="11"/>
    </row>
    <row r="1037" spans="1:33" x14ac:dyDescent="0.45">
      <c r="A1037" t="s">
        <v>54</v>
      </c>
      <c r="B1037" t="s">
        <v>57</v>
      </c>
      <c r="C1037" t="s">
        <v>68</v>
      </c>
      <c r="D1037">
        <v>1138</v>
      </c>
      <c r="E1037" s="12">
        <v>786035</v>
      </c>
      <c r="F1037" s="12">
        <v>1529271</v>
      </c>
      <c r="G1037" s="12">
        <v>0</v>
      </c>
      <c r="H1037" s="12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3" t="str">
        <f>VLOOKUP(C1037,[1]Sheet1!$B:$D,3,FALSE)</f>
        <v>Microfinance</v>
      </c>
      <c r="Z1037">
        <f>IFERROR(VLOOKUP(C1037,[2]!LTP,2,FALSE),0)</f>
        <v>0</v>
      </c>
      <c r="AA1037" s="12">
        <f t="shared" si="16"/>
        <v>0</v>
      </c>
      <c r="AB1037" s="12">
        <v>27.25</v>
      </c>
      <c r="AC1037" s="12">
        <v>1.4339999999999999</v>
      </c>
      <c r="AD1037" s="11"/>
      <c r="AE1037" s="11"/>
      <c r="AF1037" s="11"/>
      <c r="AG1037" s="11"/>
    </row>
    <row r="1038" spans="1:33" x14ac:dyDescent="0.45">
      <c r="A1038" t="s">
        <v>54</v>
      </c>
      <c r="B1038" t="s">
        <v>57</v>
      </c>
      <c r="C1038" t="s">
        <v>69</v>
      </c>
      <c r="D1038">
        <v>920</v>
      </c>
      <c r="E1038" s="12">
        <v>269512</v>
      </c>
      <c r="F1038" s="12">
        <v>86814</v>
      </c>
      <c r="G1038" s="12">
        <v>1113566</v>
      </c>
      <c r="H1038" s="12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3" t="str">
        <f>VLOOKUP(C1038,[1]Sheet1!$B:$D,3,FALSE)</f>
        <v>Microfinance</v>
      </c>
      <c r="Z1038">
        <f>IFERROR(VLOOKUP(C1038,[2]!LTP,2,FALSE),0)</f>
        <v>730</v>
      </c>
      <c r="AA1038" s="12">
        <f t="shared" si="16"/>
        <v>34.761904761904759</v>
      </c>
      <c r="AB1038" s="12">
        <v>26.75</v>
      </c>
      <c r="AC1038" s="12">
        <v>1.4</v>
      </c>
      <c r="AD1038" s="11"/>
      <c r="AE1038" s="11"/>
      <c r="AF1038" s="11"/>
      <c r="AG1038" s="11"/>
    </row>
    <row r="1039" spans="1:33" x14ac:dyDescent="0.45">
      <c r="A1039" t="s">
        <v>54</v>
      </c>
      <c r="B1039" t="s">
        <v>57</v>
      </c>
      <c r="C1039" t="s">
        <v>70</v>
      </c>
      <c r="D1039">
        <v>993.9</v>
      </c>
      <c r="E1039" s="12">
        <v>210000</v>
      </c>
      <c r="F1039" s="12">
        <v>88285</v>
      </c>
      <c r="G1039" s="12">
        <v>732962</v>
      </c>
      <c r="H1039" s="12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3" t="str">
        <f>VLOOKUP(C1039,[1]Sheet1!$B:$D,3,FALSE)</f>
        <v>Micro Low</v>
      </c>
      <c r="Z1039">
        <f>IFERROR(VLOOKUP(C1039,[2]!LTP,2,FALSE),0)</f>
        <v>0</v>
      </c>
      <c r="AA1039" s="12">
        <f t="shared" si="16"/>
        <v>0</v>
      </c>
      <c r="AB1039" s="12">
        <v>21.09</v>
      </c>
      <c r="AC1039" s="12">
        <v>1.1100000000000001</v>
      </c>
      <c r="AD1039" s="11"/>
      <c r="AE1039" s="11"/>
      <c r="AF1039" s="11"/>
      <c r="AG1039" s="11"/>
    </row>
    <row r="1040" spans="1:33" x14ac:dyDescent="0.45">
      <c r="A1040" t="s">
        <v>54</v>
      </c>
      <c r="B1040" t="s">
        <v>57</v>
      </c>
      <c r="C1040" t="s">
        <v>71</v>
      </c>
      <c r="D1040">
        <v>1160</v>
      </c>
      <c r="E1040" s="12">
        <v>628888</v>
      </c>
      <c r="F1040" s="12">
        <v>987974</v>
      </c>
      <c r="G1040" s="12">
        <v>7007656</v>
      </c>
      <c r="H1040" s="12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3" t="str">
        <f>VLOOKUP(C1040,[1]Sheet1!$B:$D,3,FALSE)</f>
        <v>Microfinance</v>
      </c>
      <c r="Z1040">
        <f>IFERROR(VLOOKUP(C1040,[2]!LTP,2,FALSE),0)</f>
        <v>880</v>
      </c>
      <c r="AA1040" s="12">
        <f t="shared" si="16"/>
        <v>14.426229508196721</v>
      </c>
      <c r="AB1040" s="12">
        <v>26</v>
      </c>
      <c r="AC1040" s="12">
        <v>14</v>
      </c>
      <c r="AD1040" s="11"/>
      <c r="AE1040" s="11"/>
      <c r="AF1040" s="11"/>
      <c r="AG1040" s="11"/>
    </row>
    <row r="1041" spans="1:33" x14ac:dyDescent="0.45">
      <c r="A1041" t="s">
        <v>54</v>
      </c>
      <c r="B1041" t="s">
        <v>57</v>
      </c>
      <c r="C1041" t="s">
        <v>72</v>
      </c>
      <c r="D1041">
        <v>1424</v>
      </c>
      <c r="E1041" s="12">
        <v>105862</v>
      </c>
      <c r="F1041" s="12">
        <v>39512</v>
      </c>
      <c r="G1041" s="12">
        <v>225421</v>
      </c>
      <c r="H1041" s="12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3" t="str">
        <f>VLOOKUP(C1041,[1]Sheet1!$B:$D,3,FALSE)</f>
        <v>Micro Low</v>
      </c>
      <c r="Z1041">
        <f>IFERROR(VLOOKUP(C1041,[2]!LTP,2,FALSE),0)</f>
        <v>1015</v>
      </c>
      <c r="AA1041" s="12">
        <f t="shared" si="16"/>
        <v>56.388888888888886</v>
      </c>
      <c r="AB1041" s="12">
        <v>15</v>
      </c>
      <c r="AC1041" s="12">
        <v>0.78</v>
      </c>
      <c r="AD1041" s="11"/>
      <c r="AE1041" s="11"/>
      <c r="AF1041" s="11"/>
      <c r="AG1041" s="11"/>
    </row>
    <row r="1042" spans="1:33" x14ac:dyDescent="0.45">
      <c r="A1042" t="s">
        <v>54</v>
      </c>
      <c r="B1042" t="s">
        <v>57</v>
      </c>
      <c r="C1042" t="s">
        <v>73</v>
      </c>
      <c r="D1042">
        <v>588</v>
      </c>
      <c r="E1042" s="12">
        <v>167680</v>
      </c>
      <c r="F1042" s="12">
        <v>108447</v>
      </c>
      <c r="G1042" s="12">
        <v>300258</v>
      </c>
      <c r="H1042" s="12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3" t="str">
        <f>VLOOKUP(C1042,[1]Sheet1!$B:$D,3,FALSE)</f>
        <v>Delist</v>
      </c>
      <c r="Z1042">
        <f>IFERROR(VLOOKUP(C1042,[2]!LTP,2,FALSE),0)</f>
        <v>0</v>
      </c>
      <c r="AA1042" s="12">
        <f t="shared" si="16"/>
        <v>0</v>
      </c>
      <c r="AB1042" s="12">
        <v>26</v>
      </c>
      <c r="AC1042" s="12">
        <v>1.3680000000000001</v>
      </c>
      <c r="AD1042" s="11"/>
      <c r="AE1042" s="11"/>
      <c r="AF1042" s="11"/>
      <c r="AG1042" s="11"/>
    </row>
    <row r="1043" spans="1:33" x14ac:dyDescent="0.45">
      <c r="A1043" t="s">
        <v>54</v>
      </c>
      <c r="B1043" t="s">
        <v>57</v>
      </c>
      <c r="C1043" t="s">
        <v>74</v>
      </c>
      <c r="D1043">
        <v>1290</v>
      </c>
      <c r="E1043" s="12">
        <v>242000</v>
      </c>
      <c r="F1043" s="12">
        <v>213705</v>
      </c>
      <c r="G1043" s="12">
        <v>1183933</v>
      </c>
      <c r="H1043" s="12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3" t="str">
        <f>VLOOKUP(C1043,[1]Sheet1!$B:$D,3,FALSE)</f>
        <v>Micro Low</v>
      </c>
      <c r="Z1043">
        <f>IFERROR(VLOOKUP(C1043,[2]!LTP,2,FALSE),0)</f>
        <v>897.6</v>
      </c>
      <c r="AA1043" s="12">
        <f t="shared" si="16"/>
        <v>20.400000000000002</v>
      </c>
      <c r="AB1043" s="12">
        <v>15</v>
      </c>
      <c r="AC1043" s="12">
        <v>11.32</v>
      </c>
      <c r="AD1043" s="11"/>
      <c r="AE1043" s="11"/>
      <c r="AF1043" s="11"/>
      <c r="AG1043" s="11"/>
    </row>
    <row r="1044" spans="1:33" x14ac:dyDescent="0.45">
      <c r="A1044" t="s">
        <v>54</v>
      </c>
      <c r="B1044" t="s">
        <v>57</v>
      </c>
      <c r="C1044" t="s">
        <v>75</v>
      </c>
      <c r="D1044">
        <v>1162</v>
      </c>
      <c r="E1044" s="12">
        <v>131199</v>
      </c>
      <c r="F1044" s="12">
        <v>70888</v>
      </c>
      <c r="G1044" s="12">
        <v>680486</v>
      </c>
      <c r="H1044" s="12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3" t="str">
        <f>VLOOKUP(C1044,[1]Sheet1!$B:$D,3,FALSE)</f>
        <v>Microfinance</v>
      </c>
      <c r="Z1044">
        <f>IFERROR(VLOOKUP(C1044,[2]!LTP,2,FALSE),0)</f>
        <v>730</v>
      </c>
      <c r="AA1044" s="12">
        <f t="shared" si="16"/>
        <v>19.72972972972973</v>
      </c>
      <c r="AB1044" s="12">
        <v>45</v>
      </c>
      <c r="AC1044" s="12">
        <v>2.36</v>
      </c>
      <c r="AD1044" s="11"/>
      <c r="AE1044" s="11"/>
      <c r="AF1044" s="11"/>
      <c r="AG1044" s="11"/>
    </row>
    <row r="1045" spans="1:33" x14ac:dyDescent="0.45">
      <c r="A1045" t="s">
        <v>54</v>
      </c>
      <c r="B1045" t="s">
        <v>57</v>
      </c>
      <c r="C1045" t="s">
        <v>76</v>
      </c>
      <c r="D1045">
        <v>1259</v>
      </c>
      <c r="E1045" s="12">
        <v>121000</v>
      </c>
      <c r="F1045" s="12">
        <v>29052</v>
      </c>
      <c r="G1045" s="12">
        <v>266447</v>
      </c>
      <c r="H1045" s="12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3" t="str">
        <f>VLOOKUP(C1045,[1]Sheet1!$B:$D,3,FALSE)</f>
        <v>Delist</v>
      </c>
      <c r="Z1045">
        <f>IFERROR(VLOOKUP(C1045,[2]!LTP,2,FALSE),0)</f>
        <v>0</v>
      </c>
      <c r="AA1045" s="12">
        <f t="shared" si="16"/>
        <v>0</v>
      </c>
      <c r="AB1045" s="12">
        <v>10</v>
      </c>
      <c r="AC1045" s="12">
        <v>7.5</v>
      </c>
      <c r="AD1045" s="11"/>
      <c r="AE1045" s="11"/>
      <c r="AF1045" s="11"/>
      <c r="AG1045" s="11"/>
    </row>
    <row r="1046" spans="1:33" x14ac:dyDescent="0.45">
      <c r="A1046" t="s">
        <v>54</v>
      </c>
      <c r="B1046" t="s">
        <v>57</v>
      </c>
      <c r="C1046" t="s">
        <v>77</v>
      </c>
      <c r="D1046">
        <v>2018.7</v>
      </c>
      <c r="E1046" s="12">
        <v>39061</v>
      </c>
      <c r="F1046" s="12">
        <v>59038</v>
      </c>
      <c r="G1046" s="12">
        <v>363570</v>
      </c>
      <c r="H1046" s="12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3" t="str">
        <f>VLOOKUP(C1046,[1]Sheet1!$B:$D,3,FALSE)</f>
        <v>Micro Low</v>
      </c>
      <c r="Z1046">
        <f>IFERROR(VLOOKUP(C1046,[2]!LTP,2,FALSE),0)</f>
        <v>1054.5999999999999</v>
      </c>
      <c r="AA1046" s="12">
        <f t="shared" si="16"/>
        <v>17.009677419354837</v>
      </c>
      <c r="AB1046" s="12">
        <v>25</v>
      </c>
      <c r="AC1046" s="12">
        <v>1.32</v>
      </c>
      <c r="AD1046" s="11"/>
      <c r="AE1046" s="11"/>
      <c r="AF1046" s="11"/>
      <c r="AG1046" s="11"/>
    </row>
    <row r="1047" spans="1:33" x14ac:dyDescent="0.45">
      <c r="A1047" t="s">
        <v>54</v>
      </c>
      <c r="B1047" t="s">
        <v>57</v>
      </c>
      <c r="C1047" t="s">
        <v>78</v>
      </c>
      <c r="D1047">
        <v>830</v>
      </c>
      <c r="E1047" s="12">
        <v>86010</v>
      </c>
      <c r="F1047" s="12">
        <v>23404</v>
      </c>
      <c r="G1047" s="12">
        <v>344525</v>
      </c>
      <c r="H1047" s="12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3" t="str">
        <f>VLOOKUP(C1047,[1]Sheet1!$B:$D,3,FALSE)</f>
        <v>Delist</v>
      </c>
      <c r="Z1047">
        <f>IFERROR(VLOOKUP(C1047,[2]!LTP,2,FALSE),0)</f>
        <v>0</v>
      </c>
      <c r="AA1047" s="12">
        <f t="shared" si="16"/>
        <v>0</v>
      </c>
      <c r="AB1047" s="12">
        <v>23.95</v>
      </c>
      <c r="AC1047" s="12">
        <v>1.1399999999999999</v>
      </c>
      <c r="AD1047" s="11"/>
      <c r="AE1047" s="11"/>
      <c r="AF1047" s="11"/>
      <c r="AG1047" s="11"/>
    </row>
    <row r="1048" spans="1:33" x14ac:dyDescent="0.45">
      <c r="A1048" t="s">
        <v>54</v>
      </c>
      <c r="B1048" t="s">
        <v>57</v>
      </c>
      <c r="C1048" t="s">
        <v>79</v>
      </c>
      <c r="D1048">
        <v>1609</v>
      </c>
      <c r="E1048" s="12">
        <v>101088</v>
      </c>
      <c r="F1048" s="12">
        <v>94142</v>
      </c>
      <c r="G1048" s="12">
        <v>562394</v>
      </c>
      <c r="H1048" s="12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3" t="str">
        <f>VLOOKUP(C1048,[1]Sheet1!$B:$D,3,FALSE)</f>
        <v>Delist</v>
      </c>
      <c r="Z1048">
        <f>IFERROR(VLOOKUP(C1048,[2]!LTP,2,FALSE),0)</f>
        <v>0</v>
      </c>
      <c r="AA1048" s="12">
        <f t="shared" si="16"/>
        <v>0</v>
      </c>
      <c r="AB1048" s="12">
        <v>10</v>
      </c>
      <c r="AC1048" s="12">
        <v>0.53</v>
      </c>
      <c r="AD1048" s="11"/>
      <c r="AE1048" s="11"/>
      <c r="AF1048" s="11"/>
      <c r="AG1048" s="11"/>
    </row>
    <row r="1049" spans="1:33" x14ac:dyDescent="0.45">
      <c r="A1049" t="s">
        <v>54</v>
      </c>
      <c r="B1049" t="s">
        <v>57</v>
      </c>
      <c r="C1049" t="s">
        <v>80</v>
      </c>
      <c r="D1049">
        <v>1079.9000000000001</v>
      </c>
      <c r="E1049" s="12">
        <v>194810</v>
      </c>
      <c r="F1049" s="12">
        <v>60058</v>
      </c>
      <c r="G1049" s="12">
        <v>505286</v>
      </c>
      <c r="H1049" s="12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3" t="str">
        <f>VLOOKUP(C1049,[1]Sheet1!$B:$D,3,FALSE)</f>
        <v>Micro Low</v>
      </c>
      <c r="Z1049">
        <f>IFERROR(VLOOKUP(C1049,[2]!LTP,2,FALSE),0)</f>
        <v>0</v>
      </c>
      <c r="AA1049" s="12">
        <f t="shared" si="16"/>
        <v>0</v>
      </c>
      <c r="AB1049" s="12">
        <v>15</v>
      </c>
      <c r="AC1049" s="12">
        <v>5</v>
      </c>
      <c r="AD1049" s="11"/>
      <c r="AE1049" s="11"/>
      <c r="AF1049" s="11"/>
      <c r="AG1049" s="11"/>
    </row>
    <row r="1050" spans="1:33" x14ac:dyDescent="0.45">
      <c r="A1050" t="s">
        <v>54</v>
      </c>
      <c r="B1050" t="s">
        <v>57</v>
      </c>
      <c r="C1050" t="s">
        <v>81</v>
      </c>
      <c r="D1050">
        <v>599</v>
      </c>
      <c r="E1050" s="12">
        <v>696863</v>
      </c>
      <c r="F1050" s="12">
        <v>147873</v>
      </c>
      <c r="G1050" s="12">
        <v>0</v>
      </c>
      <c r="H1050" s="12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3" t="str">
        <f>VLOOKUP(C1050,[1]Sheet1!$B:$D,3,FALSE)</f>
        <v>Microfinance</v>
      </c>
      <c r="Z1050">
        <f>IFERROR(VLOOKUP(C1050,[2]!LTP,2,FALSE),0)</f>
        <v>628.29999999999995</v>
      </c>
      <c r="AA1050" s="12">
        <f t="shared" si="16"/>
        <v>78.537499999999994</v>
      </c>
      <c r="AB1050" s="12">
        <v>6</v>
      </c>
      <c r="AC1050" s="12">
        <v>10</v>
      </c>
      <c r="AD1050" s="11"/>
      <c r="AE1050" s="11"/>
      <c r="AF1050" s="11"/>
      <c r="AG1050" s="11"/>
    </row>
    <row r="1051" spans="1:33" x14ac:dyDescent="0.45">
      <c r="A1051" t="s">
        <v>54</v>
      </c>
      <c r="B1051" t="s">
        <v>57</v>
      </c>
      <c r="C1051" t="s">
        <v>82</v>
      </c>
      <c r="D1051">
        <v>837</v>
      </c>
      <c r="E1051" s="12">
        <v>162006</v>
      </c>
      <c r="F1051" s="12">
        <v>119974</v>
      </c>
      <c r="G1051" s="12">
        <v>961153</v>
      </c>
      <c r="H1051" s="12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3" t="str">
        <f>VLOOKUP(C1051,[1]Sheet1!$B:$D,3,FALSE)</f>
        <v>Microfinance</v>
      </c>
      <c r="Z1051">
        <f>IFERROR(VLOOKUP(C1051,[2]!LTP,2,FALSE),0)</f>
        <v>670</v>
      </c>
      <c r="AA1051" s="12">
        <f t="shared" si="16"/>
        <v>24.814814814814813</v>
      </c>
      <c r="AB1051" s="12">
        <v>12</v>
      </c>
      <c r="AC1051" s="12">
        <v>0.63</v>
      </c>
      <c r="AD1051" s="11"/>
      <c r="AE1051" s="11"/>
      <c r="AF1051" s="11"/>
      <c r="AG1051" s="11"/>
    </row>
    <row r="1052" spans="1:33" x14ac:dyDescent="0.45">
      <c r="A1052" t="s">
        <v>54</v>
      </c>
      <c r="B1052" t="s">
        <v>57</v>
      </c>
      <c r="C1052" t="s">
        <v>83</v>
      </c>
      <c r="D1052">
        <v>945</v>
      </c>
      <c r="E1052" s="12">
        <v>657800</v>
      </c>
      <c r="F1052" s="12">
        <v>188595</v>
      </c>
      <c r="G1052" s="12">
        <v>1073688</v>
      </c>
      <c r="H1052" s="12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3" t="str">
        <f>VLOOKUP(C1052,[1]Sheet1!$B:$D,3,FALSE)</f>
        <v>Microfinance</v>
      </c>
      <c r="Z1052">
        <f>IFERROR(VLOOKUP(C1052,[2]!LTP,2,FALSE),0)</f>
        <v>677</v>
      </c>
      <c r="AA1052" s="12">
        <f t="shared" si="16"/>
        <v>29.434782608695652</v>
      </c>
      <c r="AB1052" s="12">
        <v>30</v>
      </c>
      <c r="AC1052" s="12">
        <v>1.58</v>
      </c>
      <c r="AD1052" s="11"/>
      <c r="AE1052" s="11"/>
      <c r="AF1052" s="11"/>
      <c r="AG1052" s="11"/>
    </row>
    <row r="1053" spans="1:33" x14ac:dyDescent="0.45">
      <c r="A1053" t="s">
        <v>54</v>
      </c>
      <c r="B1053" t="s">
        <v>57</v>
      </c>
      <c r="C1053" t="s">
        <v>99</v>
      </c>
      <c r="D1053">
        <v>1039</v>
      </c>
      <c r="E1053" s="12">
        <v>368000</v>
      </c>
      <c r="F1053" s="12">
        <v>224809</v>
      </c>
      <c r="G1053" s="12">
        <v>1056408</v>
      </c>
      <c r="H1053" s="12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3" t="str">
        <f>VLOOKUP(C1053,[1]Sheet1!$B:$D,3,FALSE)</f>
        <v>Micro Low</v>
      </c>
      <c r="Z1053">
        <f>IFERROR(VLOOKUP(C1053,[2]!LTP,2,FALSE),0)</f>
        <v>627.9</v>
      </c>
      <c r="AA1053" s="12">
        <f t="shared" si="16"/>
        <v>104.64999999999999</v>
      </c>
      <c r="AB1053" s="12">
        <v>10</v>
      </c>
      <c r="AC1053" s="12">
        <v>0</v>
      </c>
      <c r="AD1053" s="11"/>
      <c r="AE1053" s="11"/>
      <c r="AF1053" s="11"/>
      <c r="AG1053" s="11"/>
    </row>
    <row r="1054" spans="1:33" x14ac:dyDescent="0.45">
      <c r="A1054" t="s">
        <v>54</v>
      </c>
      <c r="B1054" t="s">
        <v>57</v>
      </c>
      <c r="C1054" t="s">
        <v>103</v>
      </c>
      <c r="D1054">
        <v>1323.9</v>
      </c>
      <c r="E1054" s="12">
        <v>207400</v>
      </c>
      <c r="F1054" s="12">
        <v>14327</v>
      </c>
      <c r="G1054" s="12">
        <v>401756</v>
      </c>
      <c r="H1054" s="12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3" t="str">
        <f>VLOOKUP(C1054,[1]Sheet1!$B:$D,3,FALSE)</f>
        <v>Micro Low</v>
      </c>
      <c r="Z1054">
        <f>IFERROR(VLOOKUP(C1054,[2]!LTP,2,FALSE),0)</f>
        <v>818</v>
      </c>
      <c r="AA1054" s="12">
        <f t="shared" si="16"/>
        <v>90.888888888888886</v>
      </c>
      <c r="AB1054" s="12">
        <v>12</v>
      </c>
      <c r="AC1054" s="12">
        <v>0.63</v>
      </c>
      <c r="AD1054" s="11"/>
      <c r="AE1054" s="11"/>
      <c r="AF1054" s="11"/>
      <c r="AG1054" s="11"/>
    </row>
    <row r="1055" spans="1:33" x14ac:dyDescent="0.45">
      <c r="A1055" t="s">
        <v>54</v>
      </c>
      <c r="B1055" t="s">
        <v>57</v>
      </c>
      <c r="C1055" t="s">
        <v>84</v>
      </c>
      <c r="D1055">
        <v>2075</v>
      </c>
      <c r="E1055" s="12">
        <v>150883</v>
      </c>
      <c r="F1055" s="12">
        <v>202228</v>
      </c>
      <c r="G1055" s="12">
        <v>1121713</v>
      </c>
      <c r="H1055" s="12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3" t="str">
        <f>VLOOKUP(C1055,[1]Sheet1!$B:$D,3,FALSE)</f>
        <v>Microfinance</v>
      </c>
      <c r="Z1055">
        <f>IFERROR(VLOOKUP(C1055,[2]!LTP,2,FALSE),0)</f>
        <v>0</v>
      </c>
      <c r="AA1055" s="12">
        <f t="shared" si="16"/>
        <v>0</v>
      </c>
      <c r="AB1055" s="12">
        <v>75</v>
      </c>
      <c r="AC1055" s="12">
        <v>5</v>
      </c>
      <c r="AD1055" s="11"/>
      <c r="AE1055" s="11"/>
      <c r="AF1055" s="11"/>
      <c r="AG1055" s="11"/>
    </row>
    <row r="1056" spans="1:33" x14ac:dyDescent="0.45">
      <c r="A1056" t="s">
        <v>54</v>
      </c>
      <c r="B1056" t="s">
        <v>57</v>
      </c>
      <c r="C1056" t="s">
        <v>85</v>
      </c>
      <c r="D1056">
        <v>1713</v>
      </c>
      <c r="E1056" s="12">
        <v>107919</v>
      </c>
      <c r="F1056" s="12">
        <v>69950</v>
      </c>
      <c r="G1056" s="12">
        <v>542362</v>
      </c>
      <c r="H1056" s="12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3" t="str">
        <f>VLOOKUP(C1056,[1]Sheet1!$B:$D,3,FALSE)</f>
        <v>Delist</v>
      </c>
      <c r="Z1056">
        <f>IFERROR(VLOOKUP(C1056,[2]!LTP,2,FALSE),0)</f>
        <v>0</v>
      </c>
      <c r="AA1056" s="12">
        <f t="shared" si="16"/>
        <v>0</v>
      </c>
      <c r="AB1056" s="12">
        <v>44.47</v>
      </c>
      <c r="AC1056" s="12">
        <v>2.34</v>
      </c>
      <c r="AD1056" s="11"/>
      <c r="AE1056" s="11"/>
      <c r="AF1056" s="11"/>
      <c r="AG1056" s="11"/>
    </row>
    <row r="1057" spans="1:33" x14ac:dyDescent="0.45">
      <c r="A1057" t="s">
        <v>54</v>
      </c>
      <c r="B1057" t="s">
        <v>57</v>
      </c>
      <c r="C1057" t="s">
        <v>104</v>
      </c>
      <c r="D1057">
        <v>1020</v>
      </c>
      <c r="E1057" s="12">
        <v>70000</v>
      </c>
      <c r="F1057" s="12">
        <v>9054</v>
      </c>
      <c r="G1057" s="12">
        <v>208016</v>
      </c>
      <c r="H1057" s="12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3" t="str">
        <f>VLOOKUP(C1057,[1]Sheet1!$B:$D,3,FALSE)</f>
        <v>Micro Low</v>
      </c>
      <c r="Z1057">
        <f>IFERROR(VLOOKUP(C1057,[2]!LTP,2,FALSE),0)</f>
        <v>806</v>
      </c>
      <c r="AA1057" s="12">
        <f t="shared" si="16"/>
        <v>18.744186046511629</v>
      </c>
      <c r="AB1057" s="12">
        <v>7</v>
      </c>
      <c r="AC1057" s="12">
        <v>0.36</v>
      </c>
      <c r="AD1057" s="11"/>
      <c r="AE1057" s="11"/>
      <c r="AF1057" s="11"/>
      <c r="AG1057" s="11"/>
    </row>
    <row r="1058" spans="1:33" x14ac:dyDescent="0.45">
      <c r="A1058" t="s">
        <v>54</v>
      </c>
      <c r="B1058" t="s">
        <v>57</v>
      </c>
      <c r="C1058" t="s">
        <v>111</v>
      </c>
      <c r="D1058">
        <v>830</v>
      </c>
      <c r="E1058" s="12">
        <v>14365</v>
      </c>
      <c r="F1058" s="12">
        <v>0</v>
      </c>
      <c r="G1058" s="12">
        <v>15783</v>
      </c>
      <c r="H1058" s="12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3" t="str">
        <f>VLOOKUP(C1058,[1]Sheet1!$B:$D,3,FALSE)</f>
        <v>Delist</v>
      </c>
      <c r="Z1058">
        <f>IFERROR(VLOOKUP(C1058,[2]!LTP,2,FALSE),0)</f>
        <v>0</v>
      </c>
      <c r="AA1058" s="12">
        <f t="shared" si="16"/>
        <v>0</v>
      </c>
      <c r="AB1058" s="12">
        <v>0</v>
      </c>
      <c r="AC1058" s="12">
        <v>0</v>
      </c>
      <c r="AD1058" s="11"/>
      <c r="AE1058" s="11"/>
      <c r="AF1058" s="11"/>
      <c r="AG1058" s="11"/>
    </row>
    <row r="1059" spans="1:33" x14ac:dyDescent="0.45">
      <c r="A1059" t="s">
        <v>54</v>
      </c>
      <c r="B1059" t="s">
        <v>57</v>
      </c>
      <c r="C1059" t="s">
        <v>86</v>
      </c>
      <c r="D1059">
        <v>838</v>
      </c>
      <c r="E1059" s="12">
        <v>114114</v>
      </c>
      <c r="F1059" s="12">
        <v>16504</v>
      </c>
      <c r="G1059" s="12">
        <v>235210</v>
      </c>
      <c r="H1059" s="12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3" t="str">
        <f>VLOOKUP(C1059,[1]Sheet1!$B:$D,3,FALSE)</f>
        <v>Micro Low</v>
      </c>
      <c r="Z1059">
        <f>IFERROR(VLOOKUP(C1059,[2]!LTP,2,FALSE),0)</f>
        <v>771</v>
      </c>
      <c r="AA1059" s="12">
        <f t="shared" si="16"/>
        <v>55.071428571428569</v>
      </c>
      <c r="AB1059" s="12">
        <v>5</v>
      </c>
      <c r="AC1059" s="12">
        <v>5</v>
      </c>
      <c r="AD1059" s="11"/>
      <c r="AE1059" s="11"/>
      <c r="AF1059" s="11"/>
      <c r="AG1059" s="11"/>
    </row>
    <row r="1060" spans="1:33" x14ac:dyDescent="0.45">
      <c r="A1060" t="s">
        <v>54</v>
      </c>
      <c r="B1060" t="s">
        <v>57</v>
      </c>
      <c r="C1060" t="s">
        <v>96</v>
      </c>
      <c r="D1060">
        <v>1086</v>
      </c>
      <c r="E1060" s="12">
        <v>140000</v>
      </c>
      <c r="F1060" s="12">
        <v>27160</v>
      </c>
      <c r="G1060" s="12">
        <v>456770</v>
      </c>
      <c r="H1060" s="12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3" t="str">
        <f>VLOOKUP(C1060,[1]Sheet1!$B:$D,3,FALSE)</f>
        <v>Micro Low</v>
      </c>
      <c r="Z1060">
        <f>IFERROR(VLOOKUP(C1060,[2]!LTP,2,FALSE),0)</f>
        <v>735</v>
      </c>
      <c r="AA1060" s="12">
        <f t="shared" si="16"/>
        <v>35</v>
      </c>
      <c r="AB1060" s="12">
        <v>10</v>
      </c>
      <c r="AC1060" s="12">
        <v>5</v>
      </c>
      <c r="AD1060" s="11"/>
      <c r="AE1060" s="11"/>
      <c r="AF1060" s="11"/>
      <c r="AG1060" s="11"/>
    </row>
    <row r="1061" spans="1:33" x14ac:dyDescent="0.45">
      <c r="A1061" t="s">
        <v>54</v>
      </c>
      <c r="B1061" t="s">
        <v>57</v>
      </c>
      <c r="C1061" t="s">
        <v>87</v>
      </c>
      <c r="D1061">
        <v>2235</v>
      </c>
      <c r="E1061" s="12">
        <v>377672</v>
      </c>
      <c r="F1061" s="12">
        <v>805555</v>
      </c>
      <c r="G1061" s="12">
        <v>4334071</v>
      </c>
      <c r="H1061" s="12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3" t="str">
        <f>VLOOKUP(C1061,[1]Sheet1!$B:$D,3,FALSE)</f>
        <v>Microfinance</v>
      </c>
      <c r="Z1061">
        <f>IFERROR(VLOOKUP(C1061,[2]!LTP,2,FALSE),0)</f>
        <v>1375</v>
      </c>
      <c r="AA1061" s="12">
        <f t="shared" si="16"/>
        <v>16.566265060240966</v>
      </c>
      <c r="AB1061" s="12">
        <v>32.5</v>
      </c>
      <c r="AC1061" s="12">
        <v>12.5</v>
      </c>
      <c r="AD1061" s="11"/>
      <c r="AE1061" s="11"/>
      <c r="AF1061" s="11"/>
      <c r="AG1061" s="11"/>
    </row>
    <row r="1062" spans="1:33" x14ac:dyDescent="0.45">
      <c r="A1062" t="s">
        <v>54</v>
      </c>
      <c r="B1062" t="s">
        <v>57</v>
      </c>
      <c r="C1062" t="s">
        <v>93</v>
      </c>
      <c r="D1062">
        <v>942</v>
      </c>
      <c r="E1062" s="12">
        <v>60672</v>
      </c>
      <c r="F1062" s="12">
        <v>54782</v>
      </c>
      <c r="G1062" s="12">
        <v>441950</v>
      </c>
      <c r="H1062" s="12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3" t="str">
        <f>VLOOKUP(C1062,[1]Sheet1!$B:$D,3,FALSE)</f>
        <v>Micro Low</v>
      </c>
      <c r="Z1062">
        <f>IFERROR(VLOOKUP(C1062,[2]!LTP,2,FALSE),0)</f>
        <v>720</v>
      </c>
      <c r="AA1062" s="12">
        <f t="shared" si="16"/>
        <v>21.818181818181817</v>
      </c>
      <c r="AB1062" s="12">
        <v>5</v>
      </c>
      <c r="AC1062" s="12">
        <v>5.5263</v>
      </c>
      <c r="AD1062" s="11"/>
      <c r="AE1062" s="11"/>
      <c r="AF1062" s="11"/>
      <c r="AG1062" s="11"/>
    </row>
    <row r="1063" spans="1:33" x14ac:dyDescent="0.45">
      <c r="A1063" t="s">
        <v>54</v>
      </c>
      <c r="B1063" t="s">
        <v>57</v>
      </c>
      <c r="C1063" t="s">
        <v>88</v>
      </c>
      <c r="D1063">
        <v>800</v>
      </c>
      <c r="E1063" s="12">
        <v>230000</v>
      </c>
      <c r="F1063" s="12">
        <v>159618</v>
      </c>
      <c r="G1063" s="12">
        <v>912995</v>
      </c>
      <c r="H1063" s="12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3" t="str">
        <f>VLOOKUP(C1063,[1]Sheet1!$B:$D,3,FALSE)</f>
        <v>Delist</v>
      </c>
      <c r="Z1063">
        <f>IFERROR(VLOOKUP(C1063,[2]!LTP,2,FALSE),0)</f>
        <v>0</v>
      </c>
      <c r="AA1063" s="12">
        <f t="shared" si="16"/>
        <v>0</v>
      </c>
      <c r="AB1063" s="12">
        <v>20</v>
      </c>
      <c r="AC1063" s="12">
        <v>15</v>
      </c>
      <c r="AD1063" s="11"/>
      <c r="AE1063" s="11"/>
      <c r="AF1063" s="11"/>
      <c r="AG1063" s="11"/>
    </row>
    <row r="1064" spans="1:33" x14ac:dyDescent="0.45">
      <c r="A1064" t="s">
        <v>54</v>
      </c>
      <c r="B1064" t="s">
        <v>57</v>
      </c>
      <c r="C1064" t="s">
        <v>94</v>
      </c>
      <c r="D1064">
        <v>1200</v>
      </c>
      <c r="E1064" s="12">
        <v>102000</v>
      </c>
      <c r="F1064" s="12">
        <v>180908</v>
      </c>
      <c r="G1064" s="12">
        <v>836780</v>
      </c>
      <c r="H1064" s="12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3" t="str">
        <f>VLOOKUP(C1064,[1]Sheet1!$B:$D,3,FALSE)</f>
        <v>Micro Low</v>
      </c>
      <c r="Z1064">
        <f>IFERROR(VLOOKUP(C1064,[2]!LTP,2,FALSE),0)</f>
        <v>875</v>
      </c>
      <c r="AA1064" s="12">
        <f t="shared" si="16"/>
        <v>23.026315789473685</v>
      </c>
      <c r="AB1064" s="12">
        <v>20</v>
      </c>
      <c r="AC1064" s="12">
        <v>11.579000000000001</v>
      </c>
      <c r="AD1064" s="11"/>
      <c r="AE1064" s="11"/>
      <c r="AF1064" s="11"/>
      <c r="AG1064" s="11"/>
    </row>
    <row r="1065" spans="1:33" x14ac:dyDescent="0.45">
      <c r="A1065" t="s">
        <v>54</v>
      </c>
      <c r="B1065" t="s">
        <v>57</v>
      </c>
      <c r="C1065" t="s">
        <v>89</v>
      </c>
      <c r="D1065">
        <v>1395</v>
      </c>
      <c r="E1065" s="12">
        <v>110458</v>
      </c>
      <c r="F1065" s="12">
        <v>133301</v>
      </c>
      <c r="G1065" s="12">
        <v>712975</v>
      </c>
      <c r="H1065" s="12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3" t="str">
        <f>VLOOKUP(C1065,[1]Sheet1!$B:$D,3,FALSE)</f>
        <v>Microfinance</v>
      </c>
      <c r="Z1065">
        <f>IFERROR(VLOOKUP(C1065,[2]!LTP,2,FALSE),0)</f>
        <v>1049.9000000000001</v>
      </c>
      <c r="AA1065" s="12">
        <f t="shared" si="16"/>
        <v>21.4265306122449</v>
      </c>
      <c r="AB1065" s="12">
        <v>17.5</v>
      </c>
      <c r="AC1065" s="12">
        <v>0.92</v>
      </c>
      <c r="AD1065" s="11"/>
      <c r="AE1065" s="11"/>
      <c r="AF1065" s="11"/>
      <c r="AG1065" s="11"/>
    </row>
    <row r="1066" spans="1:33" x14ac:dyDescent="0.45">
      <c r="A1066" t="s">
        <v>54</v>
      </c>
      <c r="B1066" t="s">
        <v>57</v>
      </c>
      <c r="C1066" t="s">
        <v>90</v>
      </c>
      <c r="D1066">
        <v>1637</v>
      </c>
      <c r="E1066" s="12">
        <v>60000</v>
      </c>
      <c r="F1066" s="12">
        <v>5524</v>
      </c>
      <c r="G1066" s="12">
        <v>118542</v>
      </c>
      <c r="H1066" s="12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3" t="str">
        <f>VLOOKUP(C1066,[1]Sheet1!$B:$D,3,FALSE)</f>
        <v>Delist</v>
      </c>
      <c r="Z1066">
        <f>IFERROR(VLOOKUP(C1066,[2]!LTP,2,FALSE),0)</f>
        <v>985</v>
      </c>
      <c r="AA1066" s="12">
        <f t="shared" si="16"/>
        <v>197</v>
      </c>
      <c r="AB1066" s="12">
        <v>10</v>
      </c>
      <c r="AC1066" s="12">
        <v>0.52600000000000002</v>
      </c>
      <c r="AD1066" s="11"/>
      <c r="AE1066" s="11"/>
      <c r="AF1066" s="11"/>
      <c r="AG1066" s="11"/>
    </row>
    <row r="1067" spans="1:33" x14ac:dyDescent="0.45">
      <c r="A1067" t="s">
        <v>54</v>
      </c>
      <c r="B1067" t="s">
        <v>57</v>
      </c>
      <c r="C1067" t="s">
        <v>100</v>
      </c>
      <c r="D1067">
        <v>529</v>
      </c>
      <c r="E1067" s="12">
        <v>60000</v>
      </c>
      <c r="F1067" s="12">
        <v>5175</v>
      </c>
      <c r="G1067" s="12">
        <v>145864</v>
      </c>
      <c r="H1067" s="12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3" t="str">
        <f>VLOOKUP(C1067,[1]Sheet1!$B:$D,3,FALSE)</f>
        <v>Delist</v>
      </c>
      <c r="Z1067">
        <f>IFERROR(VLOOKUP(C1067,[2]!LTP,2,FALSE),0)</f>
        <v>0</v>
      </c>
      <c r="AA1067" s="12">
        <f t="shared" si="16"/>
        <v>0</v>
      </c>
      <c r="AB1067" s="12">
        <v>7.38</v>
      </c>
      <c r="AC1067" s="12">
        <v>0</v>
      </c>
      <c r="AD1067" s="11"/>
      <c r="AE1067" s="11"/>
      <c r="AF1067" s="11"/>
      <c r="AG1067" s="11"/>
    </row>
    <row r="1068" spans="1:33" x14ac:dyDescent="0.45">
      <c r="A1068" t="s">
        <v>54</v>
      </c>
      <c r="B1068" t="s">
        <v>57</v>
      </c>
      <c r="C1068" t="s">
        <v>91</v>
      </c>
      <c r="D1068">
        <v>835</v>
      </c>
      <c r="E1068" s="12">
        <v>655000</v>
      </c>
      <c r="F1068" s="12">
        <v>560256</v>
      </c>
      <c r="G1068" s="12">
        <v>3094274</v>
      </c>
      <c r="H1068" s="12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3" t="str">
        <f>VLOOKUP(C1068,[1]Sheet1!$B:$D,3,FALSE)</f>
        <v>Microfinance</v>
      </c>
      <c r="Z1068">
        <f>IFERROR(VLOOKUP(C1068,[2]!LTP,2,FALSE),0)</f>
        <v>614.29999999999995</v>
      </c>
      <c r="AA1068" s="12">
        <f t="shared" si="16"/>
        <v>18.615151515151513</v>
      </c>
      <c r="AB1068" s="12">
        <v>0</v>
      </c>
      <c r="AC1068" s="12">
        <v>0</v>
      </c>
      <c r="AD1068" s="11"/>
      <c r="AE1068" s="11"/>
      <c r="AF1068" s="11"/>
      <c r="AG1068" s="11"/>
    </row>
    <row r="1069" spans="1:33" x14ac:dyDescent="0.45">
      <c r="A1069" t="s">
        <v>54</v>
      </c>
      <c r="B1069" t="s">
        <v>57</v>
      </c>
      <c r="C1069" t="s">
        <v>97</v>
      </c>
      <c r="D1069">
        <v>831</v>
      </c>
      <c r="E1069" s="12">
        <v>60000</v>
      </c>
      <c r="F1069" s="12">
        <v>4726</v>
      </c>
      <c r="G1069" s="12">
        <v>66237</v>
      </c>
      <c r="H1069" s="12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3" t="str">
        <f>VLOOKUP(C1069,[1]Sheet1!$B:$D,3,FALSE)</f>
        <v>Delist</v>
      </c>
      <c r="Z1069">
        <f>IFERROR(VLOOKUP(C1069,[2]!LTP,2,FALSE),0)</f>
        <v>0</v>
      </c>
      <c r="AA1069" s="12">
        <f t="shared" si="16"/>
        <v>0</v>
      </c>
      <c r="AB1069" s="12">
        <v>2.5</v>
      </c>
      <c r="AC1069" s="12">
        <v>0.125</v>
      </c>
      <c r="AD1069" s="11"/>
      <c r="AE1069" s="11"/>
      <c r="AF1069" s="11"/>
      <c r="AG1069" s="11"/>
    </row>
    <row r="1070" spans="1:33" x14ac:dyDescent="0.45">
      <c r="A1070" t="s">
        <v>54</v>
      </c>
      <c r="B1070" t="s">
        <v>57</v>
      </c>
      <c r="C1070" t="s">
        <v>105</v>
      </c>
      <c r="D1070">
        <v>1055</v>
      </c>
      <c r="E1070" s="12">
        <v>45500</v>
      </c>
      <c r="F1070" s="12">
        <v>-999</v>
      </c>
      <c r="G1070" s="12">
        <v>81682</v>
      </c>
      <c r="H1070" s="12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3" t="str">
        <f>VLOOKUP(C1070,[1]Sheet1!$B:$D,3,FALSE)</f>
        <v>Micro Low</v>
      </c>
      <c r="Z1070">
        <f>IFERROR(VLOOKUP(C1070,[2]!LTP,2,FALSE),0)</f>
        <v>758</v>
      </c>
      <c r="AA1070" s="12">
        <f t="shared" si="16"/>
        <v>108.28571428571429</v>
      </c>
      <c r="AB1070" s="12">
        <v>0</v>
      </c>
      <c r="AC1070" s="12">
        <v>0</v>
      </c>
      <c r="AD1070" s="11"/>
      <c r="AE1070" s="11"/>
      <c r="AF1070" s="11"/>
      <c r="AG1070" s="11"/>
    </row>
    <row r="1071" spans="1:33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2">
        <v>52500</v>
      </c>
      <c r="F1071" s="12">
        <v>5233</v>
      </c>
      <c r="G1071" s="12">
        <v>90519</v>
      </c>
      <c r="H1071" s="12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3" t="str">
        <f>VLOOKUP(C1071,[1]Sheet1!$B:$D,3,FALSE)</f>
        <v>Micro Low</v>
      </c>
      <c r="Z1071">
        <f>IFERROR(VLOOKUP(C1071,[2]!LTP,2,FALSE),0)</f>
        <v>737</v>
      </c>
      <c r="AA1071" s="12">
        <f t="shared" si="16"/>
        <v>40.944444444444443</v>
      </c>
      <c r="AB1071" s="12">
        <v>7.61</v>
      </c>
      <c r="AC1071" s="12">
        <v>0.4</v>
      </c>
      <c r="AD1071" s="11"/>
      <c r="AE1071" s="11"/>
      <c r="AF1071" s="11"/>
      <c r="AG1071" s="11"/>
    </row>
    <row r="1072" spans="1:33" x14ac:dyDescent="0.45">
      <c r="A1072" t="s">
        <v>54</v>
      </c>
      <c r="B1072" t="s">
        <v>57</v>
      </c>
      <c r="C1072" t="s">
        <v>112</v>
      </c>
      <c r="D1072">
        <v>985</v>
      </c>
      <c r="E1072" s="12">
        <v>490000</v>
      </c>
      <c r="F1072" s="12">
        <v>72867</v>
      </c>
      <c r="G1072" s="12">
        <v>452550</v>
      </c>
      <c r="H1072" s="12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3" t="str">
        <f>VLOOKUP(C1072,[1]Sheet1!$B:$D,3,FALSE)</f>
        <v>Microfinance</v>
      </c>
      <c r="Z1072">
        <f>IFERROR(VLOOKUP(C1072,[2]!LTP,2,FALSE),0)</f>
        <v>742</v>
      </c>
      <c r="AA1072" s="12">
        <f t="shared" si="16"/>
        <v>35.333333333333336</v>
      </c>
      <c r="AB1072" s="12">
        <v>0</v>
      </c>
      <c r="AC1072" s="12">
        <v>0</v>
      </c>
      <c r="AD1072" s="11"/>
      <c r="AE1072" s="11"/>
      <c r="AF1072" s="11"/>
      <c r="AG1072" s="11"/>
    </row>
    <row r="1073" spans="1:33" x14ac:dyDescent="0.45">
      <c r="A1073" t="s">
        <v>54</v>
      </c>
      <c r="B1073" t="s">
        <v>57</v>
      </c>
      <c r="C1073" t="s">
        <v>95</v>
      </c>
      <c r="D1073">
        <v>1310</v>
      </c>
      <c r="E1073" s="12">
        <v>100000</v>
      </c>
      <c r="F1073" s="12">
        <v>48950</v>
      </c>
      <c r="G1073" s="12">
        <v>330827</v>
      </c>
      <c r="H1073" s="12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3" t="str">
        <f>VLOOKUP(C1073,[1]Sheet1!$B:$D,3,FALSE)</f>
        <v>Micro Low</v>
      </c>
      <c r="Z1073">
        <f>IFERROR(VLOOKUP(C1073,[2]!LTP,2,FALSE),0)</f>
        <v>970</v>
      </c>
      <c r="AA1073" s="12">
        <f t="shared" si="16"/>
        <v>40.416666666666664</v>
      </c>
      <c r="AB1073" s="12">
        <v>32</v>
      </c>
      <c r="AC1073" s="12">
        <v>1.68</v>
      </c>
      <c r="AD1073" s="11"/>
      <c r="AE1073" s="11"/>
      <c r="AF1073" s="11"/>
      <c r="AG1073" s="11"/>
    </row>
    <row r="1074" spans="1:33" x14ac:dyDescent="0.45">
      <c r="A1074" t="s">
        <v>54</v>
      </c>
      <c r="B1074" t="s">
        <v>57</v>
      </c>
      <c r="C1074" t="s">
        <v>101</v>
      </c>
      <c r="D1074">
        <v>464</v>
      </c>
      <c r="E1074" s="12">
        <v>186000</v>
      </c>
      <c r="F1074" s="12">
        <v>33565</v>
      </c>
      <c r="G1074" s="12">
        <v>397577</v>
      </c>
      <c r="H1074" s="12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3" t="str">
        <f>VLOOKUP(C1074,[1]Sheet1!$B:$D,3,FALSE)</f>
        <v>Delist</v>
      </c>
      <c r="Z1074">
        <f>IFERROR(VLOOKUP(C1074,[2]!LTP,2,FALSE),0)</f>
        <v>0</v>
      </c>
      <c r="AA1074" s="12">
        <f t="shared" si="16"/>
        <v>0</v>
      </c>
      <c r="AB1074" s="12">
        <v>7</v>
      </c>
      <c r="AC1074" s="12">
        <v>10.89</v>
      </c>
      <c r="AD1074" s="11"/>
      <c r="AE1074" s="11"/>
      <c r="AF1074" s="11"/>
      <c r="AG1074" s="11"/>
    </row>
    <row r="1075" spans="1:33" x14ac:dyDescent="0.45">
      <c r="A1075" t="s">
        <v>54</v>
      </c>
      <c r="B1075" t="s">
        <v>57</v>
      </c>
      <c r="C1075" t="s">
        <v>107</v>
      </c>
      <c r="D1075">
        <v>972</v>
      </c>
      <c r="E1075" s="12">
        <v>82963</v>
      </c>
      <c r="F1075" s="12">
        <v>6253</v>
      </c>
      <c r="G1075" s="12">
        <v>138816</v>
      </c>
      <c r="H1075" s="12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3" t="str">
        <f>VLOOKUP(C1075,[1]Sheet1!$B:$D,3,FALSE)</f>
        <v>Delist</v>
      </c>
      <c r="Z1075">
        <f>IFERROR(VLOOKUP(C1075,[2]!LTP,2,FALSE),0)</f>
        <v>0</v>
      </c>
      <c r="AA1075" s="12">
        <f t="shared" si="16"/>
        <v>0</v>
      </c>
      <c r="AB1075" s="12">
        <v>13</v>
      </c>
      <c r="AC1075" s="12">
        <v>0.68</v>
      </c>
      <c r="AD1075" s="11"/>
      <c r="AE1075" s="11"/>
      <c r="AF1075" s="11"/>
      <c r="AG1075" s="11"/>
    </row>
    <row r="1076" spans="1:33" x14ac:dyDescent="0.45">
      <c r="A1076" t="s">
        <v>54</v>
      </c>
      <c r="B1076" t="s">
        <v>57</v>
      </c>
      <c r="C1076" t="s">
        <v>108</v>
      </c>
      <c r="D1076">
        <v>720</v>
      </c>
      <c r="E1076" s="12">
        <v>33600</v>
      </c>
      <c r="F1076" s="12">
        <v>11307</v>
      </c>
      <c r="G1076" s="12">
        <v>172895</v>
      </c>
      <c r="H1076" s="12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3" t="str">
        <f>VLOOKUP(C1076,[1]Sheet1!$B:$D,3,FALSE)</f>
        <v>Delist</v>
      </c>
      <c r="Z1076">
        <f>IFERROR(VLOOKUP(C1076,[2]!LTP,2,FALSE),0)</f>
        <v>0</v>
      </c>
      <c r="AA1076" s="12">
        <f t="shared" si="16"/>
        <v>0</v>
      </c>
      <c r="AB1076" s="12">
        <v>15</v>
      </c>
      <c r="AC1076" s="12">
        <v>0</v>
      </c>
      <c r="AD1076" s="11"/>
      <c r="AE1076" s="11"/>
      <c r="AF1076" s="11"/>
      <c r="AG1076" s="11"/>
    </row>
    <row r="1077" spans="1:33" x14ac:dyDescent="0.45">
      <c r="A1077" t="s">
        <v>54</v>
      </c>
      <c r="B1077" t="s">
        <v>57</v>
      </c>
      <c r="C1077" t="s">
        <v>109</v>
      </c>
      <c r="D1077">
        <v>1636.9</v>
      </c>
      <c r="E1077" s="12">
        <v>42000</v>
      </c>
      <c r="F1077" s="12">
        <v>11775</v>
      </c>
      <c r="G1077" s="12">
        <v>229575</v>
      </c>
      <c r="H1077" s="12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3" t="str">
        <f>VLOOKUP(C1077,[1]Sheet1!$B:$D,3,FALSE)</f>
        <v>Micro Low</v>
      </c>
      <c r="Z1077">
        <f>IFERROR(VLOOKUP(C1077,[2]!LTP,2,FALSE),0)</f>
        <v>1179</v>
      </c>
      <c r="AA1077" s="12">
        <f t="shared" si="16"/>
        <v>25.630434782608695</v>
      </c>
      <c r="AB1077" s="12">
        <v>24</v>
      </c>
      <c r="AC1077" s="12">
        <v>1.27</v>
      </c>
      <c r="AD1077" s="11"/>
      <c r="AE1077" s="11"/>
      <c r="AF1077" s="11"/>
      <c r="AG1077" s="11"/>
    </row>
    <row r="1078" spans="1:33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2">
        <v>112000</v>
      </c>
      <c r="F1078" s="12">
        <v>23069</v>
      </c>
      <c r="G1078" s="12">
        <v>336574</v>
      </c>
      <c r="H1078" s="12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3" t="str">
        <f>VLOOKUP(C1078,[1]Sheet1!$B:$D,3,FALSE)</f>
        <v>Micro Low</v>
      </c>
      <c r="Z1078">
        <f>IFERROR(VLOOKUP(C1078,[2]!LTP,2,FALSE),0)</f>
        <v>758</v>
      </c>
      <c r="AA1078" s="12">
        <f t="shared" si="16"/>
        <v>29.153846153846153</v>
      </c>
      <c r="AB1078" s="12">
        <v>13</v>
      </c>
      <c r="AC1078" s="12">
        <v>0.68</v>
      </c>
      <c r="AD1078" s="11"/>
      <c r="AE1078" s="11"/>
      <c r="AF1078" s="11"/>
      <c r="AG1078" s="11"/>
    </row>
    <row r="1079" spans="1:33" x14ac:dyDescent="0.45">
      <c r="A1079" t="s">
        <v>54</v>
      </c>
      <c r="B1079" t="s">
        <v>57</v>
      </c>
      <c r="C1079" t="s">
        <v>110</v>
      </c>
      <c r="D1079">
        <v>465</v>
      </c>
      <c r="E1079" s="12">
        <v>60000</v>
      </c>
      <c r="F1079" s="12">
        <v>3828</v>
      </c>
      <c r="G1079" s="12">
        <v>194046</v>
      </c>
      <c r="H1079" s="12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3" t="str">
        <f>VLOOKUP(C1079,[1]Sheet1!$B:$D,3,FALSE)</f>
        <v>Delist</v>
      </c>
      <c r="Z1079">
        <f>IFERROR(VLOOKUP(C1079,[2]!LTP,2,FALSE),0)</f>
        <v>0</v>
      </c>
      <c r="AA1079" s="12">
        <f t="shared" si="16"/>
        <v>0</v>
      </c>
      <c r="AB1079" s="12">
        <v>0</v>
      </c>
      <c r="AC1079" s="12">
        <v>0</v>
      </c>
      <c r="AD1079" s="11"/>
      <c r="AE1079" s="11"/>
      <c r="AF1079" s="11"/>
      <c r="AG1079" s="11"/>
    </row>
    <row r="1080" spans="1:33" x14ac:dyDescent="0.45">
      <c r="A1080" t="s">
        <v>54</v>
      </c>
      <c r="B1080" t="s">
        <v>57</v>
      </c>
      <c r="C1080" t="s">
        <v>98</v>
      </c>
      <c r="D1080">
        <v>1320</v>
      </c>
      <c r="E1080" s="12">
        <v>88275</v>
      </c>
      <c r="F1080" s="12">
        <v>39710</v>
      </c>
      <c r="G1080" s="12">
        <v>502975</v>
      </c>
      <c r="H1080" s="12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3" t="str">
        <f>VLOOKUP(C1080,[1]Sheet1!$B:$D,3,FALSE)</f>
        <v>Micro Low</v>
      </c>
      <c r="Z1080">
        <f>IFERROR(VLOOKUP(C1080,[2]!LTP,2,FALSE),0)</f>
        <v>850</v>
      </c>
      <c r="AA1080" s="12">
        <f t="shared" si="16"/>
        <v>17.708333333333332</v>
      </c>
      <c r="AB1080" s="12">
        <v>0</v>
      </c>
      <c r="AC1080" s="12">
        <v>0</v>
      </c>
      <c r="AD1080" s="11"/>
      <c r="AE1080" s="11"/>
      <c r="AF1080" s="11"/>
      <c r="AG1080" s="11"/>
    </row>
    <row r="1081" spans="1:33" x14ac:dyDescent="0.45">
      <c r="A1081" t="s">
        <v>55</v>
      </c>
      <c r="B1081" t="s">
        <v>57</v>
      </c>
      <c r="C1081" t="s">
        <v>61</v>
      </c>
      <c r="D1081">
        <v>1059</v>
      </c>
      <c r="E1081" s="12">
        <v>1180000</v>
      </c>
      <c r="F1081" s="12">
        <v>1639097</v>
      </c>
      <c r="G1081" s="12">
        <v>15387326</v>
      </c>
      <c r="H1081" s="12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3" t="str">
        <f>VLOOKUP(C1081,[1]Sheet1!$B:$D,3,FALSE)</f>
        <v>Microfinance</v>
      </c>
      <c r="Z1081">
        <f>IFERROR(VLOOKUP(C1081,[2]!LTP,2,FALSE),0)</f>
        <v>1004</v>
      </c>
      <c r="AA1081" s="12">
        <f t="shared" si="16"/>
        <v>12.871794871794872</v>
      </c>
      <c r="AB1081" s="12">
        <v>27.11</v>
      </c>
      <c r="AC1081" s="12">
        <v>17.21</v>
      </c>
      <c r="AD1081" s="11"/>
      <c r="AE1081" s="11"/>
      <c r="AF1081" s="11"/>
      <c r="AG1081" s="11"/>
    </row>
    <row r="1082" spans="1:33" x14ac:dyDescent="0.45">
      <c r="A1082" t="s">
        <v>55</v>
      </c>
      <c r="B1082" t="s">
        <v>57</v>
      </c>
      <c r="C1082" t="s">
        <v>62</v>
      </c>
      <c r="D1082">
        <v>1055</v>
      </c>
      <c r="E1082" s="12">
        <v>773410</v>
      </c>
      <c r="F1082" s="12">
        <v>782820</v>
      </c>
      <c r="G1082" s="12">
        <v>3824791</v>
      </c>
      <c r="H1082" s="12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3" t="str">
        <f>VLOOKUP(C1082,[1]Sheet1!$B:$D,3,FALSE)</f>
        <v>Microfinance</v>
      </c>
      <c r="Z1082">
        <f>IFERROR(VLOOKUP(C1082,[2]!LTP,2,FALSE),0)</f>
        <v>837</v>
      </c>
      <c r="AA1082" s="12">
        <f t="shared" si="16"/>
        <v>14.946428571428571</v>
      </c>
      <c r="AB1082" s="12">
        <v>30</v>
      </c>
      <c r="AC1082" s="12">
        <v>15</v>
      </c>
      <c r="AD1082" s="11"/>
      <c r="AE1082" s="11"/>
      <c r="AF1082" s="11"/>
      <c r="AG1082" s="11"/>
    </row>
    <row r="1083" spans="1:33" x14ac:dyDescent="0.45">
      <c r="A1083" t="s">
        <v>55</v>
      </c>
      <c r="B1083" t="s">
        <v>57</v>
      </c>
      <c r="C1083" t="s">
        <v>63</v>
      </c>
      <c r="D1083">
        <v>698</v>
      </c>
      <c r="E1083" s="12">
        <v>684394</v>
      </c>
      <c r="F1083" s="12">
        <v>231406</v>
      </c>
      <c r="G1083" s="12">
        <v>0</v>
      </c>
      <c r="H1083" s="12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3" t="str">
        <f>VLOOKUP(C1083,[1]Sheet1!$B:$D,3,FALSE)</f>
        <v>Microfinance</v>
      </c>
      <c r="Z1083">
        <f>IFERROR(VLOOKUP(C1083,[2]!LTP,2,FALSE),0)</f>
        <v>739.3</v>
      </c>
      <c r="AA1083" s="12">
        <f t="shared" si="16"/>
        <v>38.910526315789468</v>
      </c>
      <c r="AB1083" s="12">
        <v>17</v>
      </c>
      <c r="AC1083" s="12">
        <v>0.89</v>
      </c>
      <c r="AD1083" s="11"/>
      <c r="AE1083" s="11"/>
      <c r="AF1083" s="11"/>
      <c r="AG1083" s="11"/>
    </row>
    <row r="1084" spans="1:33" x14ac:dyDescent="0.45">
      <c r="A1084" t="s">
        <v>55</v>
      </c>
      <c r="B1084" t="s">
        <v>57</v>
      </c>
      <c r="C1084" t="s">
        <v>64</v>
      </c>
      <c r="D1084">
        <v>1225</v>
      </c>
      <c r="E1084" s="12">
        <v>108000</v>
      </c>
      <c r="F1084" s="12">
        <v>67710</v>
      </c>
      <c r="G1084" s="12">
        <v>726632</v>
      </c>
      <c r="H1084" s="12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3" t="str">
        <f>VLOOKUP(C1084,[1]Sheet1!$B:$D,3,FALSE)</f>
        <v>Micro Low</v>
      </c>
      <c r="Z1084">
        <f>IFERROR(VLOOKUP(C1084,[2]!LTP,2,FALSE),0)</f>
        <v>750</v>
      </c>
      <c r="AA1084" s="12">
        <f t="shared" si="16"/>
        <v>39.473684210526315</v>
      </c>
      <c r="AB1084" s="12">
        <v>12</v>
      </c>
      <c r="AC1084" s="12">
        <v>0.63</v>
      </c>
      <c r="AD1084" s="11"/>
      <c r="AE1084" s="11"/>
      <c r="AF1084" s="11"/>
      <c r="AG1084" s="11"/>
    </row>
    <row r="1085" spans="1:33" x14ac:dyDescent="0.45">
      <c r="A1085" t="s">
        <v>55</v>
      </c>
      <c r="B1085" t="s">
        <v>57</v>
      </c>
      <c r="C1085" t="s">
        <v>65</v>
      </c>
      <c r="D1085">
        <v>970</v>
      </c>
      <c r="E1085" s="12">
        <v>397647</v>
      </c>
      <c r="F1085" s="12">
        <v>473972</v>
      </c>
      <c r="G1085" s="12">
        <v>1949715</v>
      </c>
      <c r="H1085" s="12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3" t="str">
        <f>VLOOKUP(C1085,[1]Sheet1!$B:$D,3,FALSE)</f>
        <v>Microfinance</v>
      </c>
      <c r="Z1085">
        <f>IFERROR(VLOOKUP(C1085,[2]!LTP,2,FALSE),0)</f>
        <v>696</v>
      </c>
      <c r="AA1085" s="12">
        <f t="shared" si="16"/>
        <v>21.75</v>
      </c>
      <c r="AB1085" s="12">
        <v>15</v>
      </c>
      <c r="AC1085" s="12">
        <v>5.79</v>
      </c>
      <c r="AD1085" s="11"/>
      <c r="AE1085" s="11"/>
      <c r="AF1085" s="11"/>
      <c r="AG1085" s="11"/>
    </row>
    <row r="1086" spans="1:33" x14ac:dyDescent="0.45">
      <c r="A1086" t="s">
        <v>55</v>
      </c>
      <c r="B1086" t="s">
        <v>57</v>
      </c>
      <c r="C1086" t="s">
        <v>66</v>
      </c>
      <c r="D1086">
        <v>834</v>
      </c>
      <c r="E1086" s="12">
        <v>84000</v>
      </c>
      <c r="F1086" s="12">
        <v>35360</v>
      </c>
      <c r="G1086" s="12">
        <v>141734</v>
      </c>
      <c r="H1086" s="12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3" t="str">
        <f>VLOOKUP(C1086,[1]Sheet1!$B:$D,3,FALSE)</f>
        <v>Delist</v>
      </c>
      <c r="Z1086">
        <f>IFERROR(VLOOKUP(C1086,[2]!LTP,2,FALSE),0)</f>
        <v>0</v>
      </c>
      <c r="AA1086" s="12">
        <f t="shared" si="16"/>
        <v>0</v>
      </c>
      <c r="AB1086" s="12">
        <v>20</v>
      </c>
      <c r="AC1086" s="12">
        <v>1.0526</v>
      </c>
      <c r="AD1086" s="11"/>
      <c r="AE1086" s="11"/>
      <c r="AF1086" s="11"/>
      <c r="AG1086" s="11"/>
    </row>
    <row r="1087" spans="1:33" x14ac:dyDescent="0.45">
      <c r="A1087" t="s">
        <v>55</v>
      </c>
      <c r="B1087" t="s">
        <v>57</v>
      </c>
      <c r="C1087" t="s">
        <v>92</v>
      </c>
      <c r="D1087">
        <v>1072</v>
      </c>
      <c r="E1087" s="12">
        <v>1200000</v>
      </c>
      <c r="F1087" s="12">
        <v>1622081</v>
      </c>
      <c r="G1087" s="12">
        <v>11048944</v>
      </c>
      <c r="H1087" s="12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3" t="str">
        <f>VLOOKUP(C1087,[1]Sheet1!$B:$D,3,FALSE)</f>
        <v>Microfinance</v>
      </c>
      <c r="Z1087">
        <f>IFERROR(VLOOKUP(C1087,[2]!LTP,2,FALSE),0)</f>
        <v>764.8</v>
      </c>
      <c r="AA1087" s="12">
        <f t="shared" si="16"/>
        <v>12.335483870967741</v>
      </c>
      <c r="AB1087" s="12">
        <v>25</v>
      </c>
      <c r="AC1087" s="12">
        <v>15.53</v>
      </c>
      <c r="AD1087" s="11"/>
      <c r="AE1087" s="11"/>
      <c r="AF1087" s="11"/>
      <c r="AG1087" s="11"/>
    </row>
    <row r="1088" spans="1:33" x14ac:dyDescent="0.45">
      <c r="A1088" t="s">
        <v>55</v>
      </c>
      <c r="B1088" t="s">
        <v>57</v>
      </c>
      <c r="C1088" t="s">
        <v>67</v>
      </c>
      <c r="D1088">
        <v>984</v>
      </c>
      <c r="E1088" s="12">
        <v>799399</v>
      </c>
      <c r="F1088" s="12">
        <v>1615453</v>
      </c>
      <c r="G1088" s="12">
        <v>0</v>
      </c>
      <c r="H1088" s="12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3" t="str">
        <f>VLOOKUP(C1088,[1]Sheet1!$B:$D,3,FALSE)</f>
        <v>Microfinance</v>
      </c>
      <c r="Z1088">
        <f>IFERROR(VLOOKUP(C1088,[2]!LTP,2,FALSE),0)</f>
        <v>0</v>
      </c>
      <c r="AA1088" s="12">
        <f t="shared" si="16"/>
        <v>0</v>
      </c>
      <c r="AB1088" s="12">
        <v>12.5</v>
      </c>
      <c r="AC1088" s="12">
        <v>12.5</v>
      </c>
      <c r="AD1088" s="11"/>
      <c r="AE1088" s="11"/>
      <c r="AF1088" s="11"/>
      <c r="AG1088" s="11"/>
    </row>
    <row r="1089" spans="1:33" x14ac:dyDescent="0.45">
      <c r="A1089" t="s">
        <v>55</v>
      </c>
      <c r="B1089" t="s">
        <v>57</v>
      </c>
      <c r="C1089" t="s">
        <v>68</v>
      </c>
      <c r="D1089">
        <v>1138</v>
      </c>
      <c r="E1089" s="12">
        <v>786035</v>
      </c>
      <c r="F1089" s="12">
        <v>1678660</v>
      </c>
      <c r="G1089" s="12">
        <v>0</v>
      </c>
      <c r="H1089" s="12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3" t="str">
        <f>VLOOKUP(C1089,[1]Sheet1!$B:$D,3,FALSE)</f>
        <v>Microfinance</v>
      </c>
      <c r="Z1089">
        <f>IFERROR(VLOOKUP(C1089,[2]!LTP,2,FALSE),0)</f>
        <v>0</v>
      </c>
      <c r="AA1089" s="12">
        <f t="shared" si="16"/>
        <v>0</v>
      </c>
      <c r="AB1089" s="12">
        <v>27.25</v>
      </c>
      <c r="AC1089" s="12">
        <v>1.4339999999999999</v>
      </c>
      <c r="AD1089" s="11"/>
      <c r="AE1089" s="11"/>
      <c r="AF1089" s="11"/>
      <c r="AG1089" s="11"/>
    </row>
    <row r="1090" spans="1:33" x14ac:dyDescent="0.45">
      <c r="A1090" t="s">
        <v>55</v>
      </c>
      <c r="B1090" t="s">
        <v>57</v>
      </c>
      <c r="C1090" t="s">
        <v>69</v>
      </c>
      <c r="D1090">
        <v>920</v>
      </c>
      <c r="E1090" s="12">
        <v>269512</v>
      </c>
      <c r="F1090" s="12">
        <v>125222</v>
      </c>
      <c r="G1090" s="12">
        <v>1255409</v>
      </c>
      <c r="H1090" s="12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3" t="str">
        <f>VLOOKUP(C1090,[1]Sheet1!$B:$D,3,FALSE)</f>
        <v>Microfinance</v>
      </c>
      <c r="Z1090">
        <f>IFERROR(VLOOKUP(C1090,[2]!LTP,2,FALSE),0)</f>
        <v>730</v>
      </c>
      <c r="AA1090" s="12">
        <f t="shared" si="16"/>
        <v>24.333333333333332</v>
      </c>
      <c r="AB1090" s="12">
        <v>26.75</v>
      </c>
      <c r="AC1090" s="12">
        <v>1.4</v>
      </c>
      <c r="AD1090" s="11"/>
      <c r="AE1090" s="11"/>
      <c r="AF1090" s="11"/>
      <c r="AG1090" s="11"/>
    </row>
    <row r="1091" spans="1:33" x14ac:dyDescent="0.45">
      <c r="A1091" t="s">
        <v>55</v>
      </c>
      <c r="B1091" t="s">
        <v>57</v>
      </c>
      <c r="C1091" t="s">
        <v>70</v>
      </c>
      <c r="D1091">
        <v>1013.6</v>
      </c>
      <c r="E1091" s="12">
        <v>210000</v>
      </c>
      <c r="F1091" s="12">
        <v>105153</v>
      </c>
      <c r="G1091" s="12">
        <v>741842</v>
      </c>
      <c r="H1091" s="12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3" t="str">
        <f>VLOOKUP(C1091,[1]Sheet1!$B:$D,3,FALSE)</f>
        <v>Micro Low</v>
      </c>
      <c r="Z1091">
        <f>IFERROR(VLOOKUP(C1091,[2]!LTP,2,FALSE),0)</f>
        <v>0</v>
      </c>
      <c r="AA1091" s="12">
        <f t="shared" ref="AA1091:AA1154" si="17">IFERROR(Z1091/M1091,0)</f>
        <v>0</v>
      </c>
      <c r="AB1091" s="12">
        <v>21.09</v>
      </c>
      <c r="AC1091" s="12">
        <v>1.1100000000000001</v>
      </c>
      <c r="AD1091" s="11"/>
      <c r="AE1091" s="11"/>
      <c r="AF1091" s="11"/>
      <c r="AG1091" s="11"/>
    </row>
    <row r="1092" spans="1:33" x14ac:dyDescent="0.45">
      <c r="A1092" t="s">
        <v>55</v>
      </c>
      <c r="B1092" t="s">
        <v>57</v>
      </c>
      <c r="C1092" t="s">
        <v>71</v>
      </c>
      <c r="D1092">
        <v>1160</v>
      </c>
      <c r="E1092" s="12">
        <v>628888</v>
      </c>
      <c r="F1092" s="12">
        <v>1125004</v>
      </c>
      <c r="G1092" s="12">
        <v>7490475</v>
      </c>
      <c r="H1092" s="12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3" t="str">
        <f>VLOOKUP(C1092,[1]Sheet1!$B:$D,3,FALSE)</f>
        <v>Microfinance</v>
      </c>
      <c r="Z1092">
        <f>IFERROR(VLOOKUP(C1092,[2]!LTP,2,FALSE),0)</f>
        <v>880</v>
      </c>
      <c r="AA1092" s="12">
        <f t="shared" si="17"/>
        <v>13.134328358208956</v>
      </c>
      <c r="AB1092" s="12">
        <v>26</v>
      </c>
      <c r="AC1092" s="12">
        <v>14</v>
      </c>
      <c r="AD1092" s="11"/>
      <c r="AE1092" s="11"/>
      <c r="AF1092" s="11"/>
      <c r="AG1092" s="11"/>
    </row>
    <row r="1093" spans="1:33" x14ac:dyDescent="0.45">
      <c r="A1093" t="s">
        <v>55</v>
      </c>
      <c r="B1093" t="s">
        <v>57</v>
      </c>
      <c r="C1093" t="s">
        <v>72</v>
      </c>
      <c r="D1093">
        <v>1424</v>
      </c>
      <c r="E1093" s="12">
        <v>105862</v>
      </c>
      <c r="F1093" s="12">
        <v>47893</v>
      </c>
      <c r="G1093" s="12">
        <v>249472</v>
      </c>
      <c r="H1093" s="12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3" t="str">
        <f>VLOOKUP(C1093,[1]Sheet1!$B:$D,3,FALSE)</f>
        <v>Micro Low</v>
      </c>
      <c r="Z1093">
        <f>IFERROR(VLOOKUP(C1093,[2]!LTP,2,FALSE),0)</f>
        <v>1015</v>
      </c>
      <c r="AA1093" s="12">
        <f t="shared" si="17"/>
        <v>56.388888888888886</v>
      </c>
      <c r="AB1093" s="12">
        <v>15</v>
      </c>
      <c r="AC1093" s="12">
        <v>0.78</v>
      </c>
      <c r="AD1093" s="11"/>
      <c r="AE1093" s="11"/>
      <c r="AF1093" s="11"/>
      <c r="AG1093" s="11"/>
    </row>
    <row r="1094" spans="1:33" x14ac:dyDescent="0.45">
      <c r="A1094" t="s">
        <v>55</v>
      </c>
      <c r="B1094" t="s">
        <v>57</v>
      </c>
      <c r="C1094" t="s">
        <v>73</v>
      </c>
      <c r="D1094">
        <v>588</v>
      </c>
      <c r="E1094" s="12">
        <v>167680</v>
      </c>
      <c r="F1094" s="12">
        <v>120736</v>
      </c>
      <c r="G1094" s="12">
        <v>328424</v>
      </c>
      <c r="H1094" s="12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3" t="str">
        <f>VLOOKUP(C1094,[1]Sheet1!$B:$D,3,FALSE)</f>
        <v>Delist</v>
      </c>
      <c r="Z1094">
        <f>IFERROR(VLOOKUP(C1094,[2]!LTP,2,FALSE),0)</f>
        <v>0</v>
      </c>
      <c r="AA1094" s="12">
        <f t="shared" si="17"/>
        <v>0</v>
      </c>
      <c r="AB1094" s="12">
        <v>26</v>
      </c>
      <c r="AC1094" s="12">
        <v>1.3680000000000001</v>
      </c>
      <c r="AD1094" s="11"/>
      <c r="AE1094" s="11"/>
      <c r="AF1094" s="11"/>
      <c r="AG1094" s="11"/>
    </row>
    <row r="1095" spans="1:33" x14ac:dyDescent="0.45">
      <c r="A1095" t="s">
        <v>55</v>
      </c>
      <c r="B1095" t="s">
        <v>57</v>
      </c>
      <c r="C1095" t="s">
        <v>74</v>
      </c>
      <c r="D1095">
        <v>1290</v>
      </c>
      <c r="E1095" s="12">
        <v>242000</v>
      </c>
      <c r="F1095" s="12">
        <v>244675</v>
      </c>
      <c r="G1095" s="12">
        <v>1308517</v>
      </c>
      <c r="H1095" s="12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3" t="str">
        <f>VLOOKUP(C1095,[1]Sheet1!$B:$D,3,FALSE)</f>
        <v>Micro Low</v>
      </c>
      <c r="Z1095">
        <f>IFERROR(VLOOKUP(C1095,[2]!LTP,2,FALSE),0)</f>
        <v>897.6</v>
      </c>
      <c r="AA1095" s="12">
        <f t="shared" si="17"/>
        <v>19.513043478260869</v>
      </c>
      <c r="AB1095" s="12">
        <v>15</v>
      </c>
      <c r="AC1095" s="12">
        <v>11.32</v>
      </c>
      <c r="AD1095" s="11"/>
      <c r="AE1095" s="11"/>
      <c r="AF1095" s="11"/>
      <c r="AG1095" s="11"/>
    </row>
    <row r="1096" spans="1:33" x14ac:dyDescent="0.45">
      <c r="A1096" t="s">
        <v>55</v>
      </c>
      <c r="B1096" t="s">
        <v>57</v>
      </c>
      <c r="C1096" t="s">
        <v>75</v>
      </c>
      <c r="D1096">
        <v>1162</v>
      </c>
      <c r="E1096" s="12">
        <v>128786</v>
      </c>
      <c r="F1096" s="12">
        <v>95886</v>
      </c>
      <c r="G1096" s="12">
        <v>775088</v>
      </c>
      <c r="H1096" s="12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3" t="str">
        <f>VLOOKUP(C1096,[1]Sheet1!$B:$D,3,FALSE)</f>
        <v>Microfinance</v>
      </c>
      <c r="Z1096">
        <f>IFERROR(VLOOKUP(C1096,[2]!LTP,2,FALSE),0)</f>
        <v>730</v>
      </c>
      <c r="AA1096" s="12">
        <f t="shared" si="17"/>
        <v>15.208333333333334</v>
      </c>
      <c r="AB1096" s="12">
        <v>45</v>
      </c>
      <c r="AC1096" s="12">
        <v>2.36</v>
      </c>
      <c r="AD1096" s="11"/>
      <c r="AE1096" s="11"/>
      <c r="AF1096" s="11"/>
      <c r="AG1096" s="11"/>
    </row>
    <row r="1097" spans="1:33" x14ac:dyDescent="0.45">
      <c r="A1097" t="s">
        <v>55</v>
      </c>
      <c r="B1097" t="s">
        <v>57</v>
      </c>
      <c r="C1097" t="s">
        <v>76</v>
      </c>
      <c r="D1097">
        <v>1259</v>
      </c>
      <c r="E1097" s="12">
        <v>121000</v>
      </c>
      <c r="F1097" s="12">
        <v>45779</v>
      </c>
      <c r="G1097" s="12">
        <v>299419</v>
      </c>
      <c r="H1097" s="12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3" t="str">
        <f>VLOOKUP(C1097,[1]Sheet1!$B:$D,3,FALSE)</f>
        <v>Delist</v>
      </c>
      <c r="Z1097">
        <f>IFERROR(VLOOKUP(C1097,[2]!LTP,2,FALSE),0)</f>
        <v>0</v>
      </c>
      <c r="AA1097" s="12">
        <f t="shared" si="17"/>
        <v>0</v>
      </c>
      <c r="AB1097" s="12">
        <v>10</v>
      </c>
      <c r="AC1097" s="12">
        <v>7.5</v>
      </c>
      <c r="AD1097" s="11"/>
      <c r="AE1097" s="11"/>
      <c r="AF1097" s="11"/>
      <c r="AG1097" s="11"/>
    </row>
    <row r="1098" spans="1:33" x14ac:dyDescent="0.45">
      <c r="A1098" t="s">
        <v>55</v>
      </c>
      <c r="B1098" t="s">
        <v>57</v>
      </c>
      <c r="C1098" t="s">
        <v>77</v>
      </c>
      <c r="D1098">
        <v>2018.7</v>
      </c>
      <c r="E1098" s="12">
        <v>42968</v>
      </c>
      <c r="F1098" s="12">
        <v>65380</v>
      </c>
      <c r="G1098" s="12">
        <v>408811</v>
      </c>
      <c r="H1098" s="12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3" t="str">
        <f>VLOOKUP(C1098,[1]Sheet1!$B:$D,3,FALSE)</f>
        <v>Micro Low</v>
      </c>
      <c r="Z1098">
        <f>IFERROR(VLOOKUP(C1098,[2]!LTP,2,FALSE),0)</f>
        <v>1054.5999999999999</v>
      </c>
      <c r="AA1098" s="12">
        <f t="shared" si="17"/>
        <v>18.501754385964912</v>
      </c>
      <c r="AB1098" s="12">
        <v>25</v>
      </c>
      <c r="AC1098" s="12">
        <v>1.32</v>
      </c>
      <c r="AD1098" s="11"/>
      <c r="AE1098" s="11"/>
      <c r="AF1098" s="11"/>
      <c r="AG1098" s="11"/>
    </row>
    <row r="1099" spans="1:33" x14ac:dyDescent="0.45">
      <c r="A1099" t="s">
        <v>55</v>
      </c>
      <c r="B1099" t="s">
        <v>57</v>
      </c>
      <c r="C1099" t="s">
        <v>78</v>
      </c>
      <c r="D1099">
        <v>830</v>
      </c>
      <c r="E1099" s="12">
        <v>86009</v>
      </c>
      <c r="F1099" s="12">
        <v>36023</v>
      </c>
      <c r="G1099" s="12">
        <v>372392</v>
      </c>
      <c r="H1099" s="12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3" t="str">
        <f>VLOOKUP(C1099,[1]Sheet1!$B:$D,3,FALSE)</f>
        <v>Delist</v>
      </c>
      <c r="Z1099">
        <f>IFERROR(VLOOKUP(C1099,[2]!LTP,2,FALSE),0)</f>
        <v>0</v>
      </c>
      <c r="AA1099" s="12">
        <f t="shared" si="17"/>
        <v>0</v>
      </c>
      <c r="AB1099" s="12">
        <v>23.95</v>
      </c>
      <c r="AC1099" s="12">
        <v>1.1399999999999999</v>
      </c>
      <c r="AD1099" s="11"/>
      <c r="AE1099" s="11"/>
      <c r="AF1099" s="11"/>
      <c r="AG1099" s="11"/>
    </row>
    <row r="1100" spans="1:33" x14ac:dyDescent="0.45">
      <c r="A1100" t="s">
        <v>55</v>
      </c>
      <c r="B1100" t="s">
        <v>57</v>
      </c>
      <c r="C1100" t="s">
        <v>79</v>
      </c>
      <c r="D1100">
        <v>1609</v>
      </c>
      <c r="E1100" s="12">
        <v>101088</v>
      </c>
      <c r="F1100" s="12">
        <v>144209</v>
      </c>
      <c r="G1100" s="12">
        <v>619347</v>
      </c>
      <c r="H1100" s="12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3" t="str">
        <f>VLOOKUP(C1100,[1]Sheet1!$B:$D,3,FALSE)</f>
        <v>Delist</v>
      </c>
      <c r="Z1100">
        <f>IFERROR(VLOOKUP(C1100,[2]!LTP,2,FALSE),0)</f>
        <v>0</v>
      </c>
      <c r="AA1100" s="12">
        <f t="shared" si="17"/>
        <v>0</v>
      </c>
      <c r="AB1100" s="12">
        <v>10</v>
      </c>
      <c r="AC1100" s="12">
        <v>0.53</v>
      </c>
      <c r="AD1100" s="11"/>
      <c r="AE1100" s="11"/>
      <c r="AF1100" s="11"/>
      <c r="AG1100" s="11"/>
    </row>
    <row r="1101" spans="1:33" x14ac:dyDescent="0.45">
      <c r="A1101" t="s">
        <v>55</v>
      </c>
      <c r="B1101" t="s">
        <v>57</v>
      </c>
      <c r="C1101" t="s">
        <v>80</v>
      </c>
      <c r="D1101">
        <v>1079.9000000000001</v>
      </c>
      <c r="E1101" s="12">
        <v>194810</v>
      </c>
      <c r="F1101" s="12">
        <v>85456</v>
      </c>
      <c r="G1101" s="12">
        <v>593397</v>
      </c>
      <c r="H1101" s="12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3" t="str">
        <f>VLOOKUP(C1101,[1]Sheet1!$B:$D,3,FALSE)</f>
        <v>Micro Low</v>
      </c>
      <c r="Z1101">
        <f>IFERROR(VLOOKUP(C1101,[2]!LTP,2,FALSE),0)</f>
        <v>0</v>
      </c>
      <c r="AA1101" s="12">
        <f t="shared" si="17"/>
        <v>0</v>
      </c>
      <c r="AB1101" s="12">
        <v>15</v>
      </c>
      <c r="AC1101" s="12">
        <v>5</v>
      </c>
      <c r="AD1101" s="11"/>
      <c r="AE1101" s="11"/>
      <c r="AF1101" s="11"/>
      <c r="AG1101" s="11"/>
    </row>
    <row r="1102" spans="1:33" x14ac:dyDescent="0.45">
      <c r="A1102" t="s">
        <v>55</v>
      </c>
      <c r="B1102" t="s">
        <v>57</v>
      </c>
      <c r="C1102" t="s">
        <v>81</v>
      </c>
      <c r="D1102">
        <v>599</v>
      </c>
      <c r="E1102" s="12">
        <v>633512</v>
      </c>
      <c r="F1102" s="12">
        <v>169215</v>
      </c>
      <c r="G1102" s="12">
        <v>0</v>
      </c>
      <c r="H1102" s="12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3" t="str">
        <f>VLOOKUP(C1102,[1]Sheet1!$B:$D,3,FALSE)</f>
        <v>Microfinance</v>
      </c>
      <c r="Z1102">
        <f>IFERROR(VLOOKUP(C1102,[2]!LTP,2,FALSE),0)</f>
        <v>628.29999999999995</v>
      </c>
      <c r="AA1102" s="12">
        <f t="shared" si="17"/>
        <v>62.83</v>
      </c>
      <c r="AB1102" s="12">
        <v>6</v>
      </c>
      <c r="AC1102" s="12">
        <v>10</v>
      </c>
      <c r="AD1102" s="11"/>
      <c r="AE1102" s="11"/>
      <c r="AF1102" s="11"/>
      <c r="AG1102" s="11"/>
    </row>
    <row r="1103" spans="1:33" x14ac:dyDescent="0.45">
      <c r="A1103" t="s">
        <v>55</v>
      </c>
      <c r="B1103" t="s">
        <v>57</v>
      </c>
      <c r="C1103" t="s">
        <v>82</v>
      </c>
      <c r="D1103">
        <v>837</v>
      </c>
      <c r="E1103" s="12">
        <v>162006</v>
      </c>
      <c r="F1103" s="12">
        <v>143309</v>
      </c>
      <c r="G1103" s="12">
        <v>1082721</v>
      </c>
      <c r="H1103" s="12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3" t="str">
        <f>VLOOKUP(C1103,[1]Sheet1!$B:$D,3,FALSE)</f>
        <v>Microfinance</v>
      </c>
      <c r="Z1103">
        <f>IFERROR(VLOOKUP(C1103,[2]!LTP,2,FALSE),0)</f>
        <v>670</v>
      </c>
      <c r="AA1103" s="12">
        <f t="shared" si="17"/>
        <v>17.631578947368421</v>
      </c>
      <c r="AB1103" s="12">
        <v>12</v>
      </c>
      <c r="AC1103" s="12">
        <v>0.63</v>
      </c>
      <c r="AD1103" s="11"/>
      <c r="AE1103" s="11"/>
      <c r="AF1103" s="11"/>
      <c r="AG1103" s="11"/>
    </row>
    <row r="1104" spans="1:33" x14ac:dyDescent="0.45">
      <c r="A1104" t="s">
        <v>55</v>
      </c>
      <c r="B1104" t="s">
        <v>57</v>
      </c>
      <c r="C1104" t="s">
        <v>83</v>
      </c>
      <c r="D1104">
        <v>950</v>
      </c>
      <c r="E1104" s="12">
        <v>657800</v>
      </c>
      <c r="F1104" s="12">
        <v>339083</v>
      </c>
      <c r="G1104" s="12">
        <v>1210633</v>
      </c>
      <c r="H1104" s="12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3" t="str">
        <f>VLOOKUP(C1104,[1]Sheet1!$B:$D,3,FALSE)</f>
        <v>Microfinance</v>
      </c>
      <c r="Z1104">
        <f>IFERROR(VLOOKUP(C1104,[2]!LTP,2,FALSE),0)</f>
        <v>677</v>
      </c>
      <c r="AA1104" s="12">
        <f t="shared" si="17"/>
        <v>27.08</v>
      </c>
      <c r="AB1104" s="12">
        <v>30</v>
      </c>
      <c r="AC1104" s="12">
        <v>1.58</v>
      </c>
      <c r="AD1104" s="11"/>
      <c r="AE1104" s="11"/>
      <c r="AF1104" s="11"/>
      <c r="AG1104" s="11"/>
    </row>
    <row r="1105" spans="1:33" x14ac:dyDescent="0.45">
      <c r="A1105" t="s">
        <v>55</v>
      </c>
      <c r="B1105" t="s">
        <v>57</v>
      </c>
      <c r="C1105" t="s">
        <v>99</v>
      </c>
      <c r="D1105">
        <v>1039</v>
      </c>
      <c r="E1105" s="12">
        <v>368000</v>
      </c>
      <c r="F1105" s="12">
        <v>184371</v>
      </c>
      <c r="G1105" s="12">
        <v>1132698</v>
      </c>
      <c r="H1105" s="12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3" t="str">
        <f>VLOOKUP(C1105,[1]Sheet1!$B:$D,3,FALSE)</f>
        <v>Micro Low</v>
      </c>
      <c r="Z1105">
        <f>IFERROR(VLOOKUP(C1105,[2]!LTP,2,FALSE),0)</f>
        <v>627.9</v>
      </c>
      <c r="AA1105" s="12">
        <f t="shared" si="17"/>
        <v>89.7</v>
      </c>
      <c r="AB1105" s="12">
        <v>10</v>
      </c>
      <c r="AC1105" s="12">
        <v>0</v>
      </c>
      <c r="AD1105" s="11"/>
      <c r="AE1105" s="11"/>
      <c r="AF1105" s="11"/>
      <c r="AG1105" s="11"/>
    </row>
    <row r="1106" spans="1:33" x14ac:dyDescent="0.45">
      <c r="A1106" t="s">
        <v>55</v>
      </c>
      <c r="B1106" t="s">
        <v>57</v>
      </c>
      <c r="C1106" t="s">
        <v>103</v>
      </c>
      <c r="D1106">
        <v>1323.9</v>
      </c>
      <c r="E1106" s="12">
        <v>232288</v>
      </c>
      <c r="F1106" s="12">
        <v>38951</v>
      </c>
      <c r="G1106" s="12">
        <v>497611</v>
      </c>
      <c r="H1106" s="12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3" t="str">
        <f>VLOOKUP(C1106,[1]Sheet1!$B:$D,3,FALSE)</f>
        <v>Micro Low</v>
      </c>
      <c r="Z1106">
        <f>IFERROR(VLOOKUP(C1106,[2]!LTP,2,FALSE),0)</f>
        <v>818</v>
      </c>
      <c r="AA1106" s="12">
        <f t="shared" si="17"/>
        <v>48.117647058823529</v>
      </c>
      <c r="AB1106" s="12">
        <v>12</v>
      </c>
      <c r="AC1106" s="12">
        <v>0.63</v>
      </c>
      <c r="AD1106" s="11"/>
      <c r="AE1106" s="11"/>
      <c r="AF1106" s="11"/>
      <c r="AG1106" s="11"/>
    </row>
    <row r="1107" spans="1:33" x14ac:dyDescent="0.45">
      <c r="A1107" t="s">
        <v>55</v>
      </c>
      <c r="B1107" t="s">
        <v>57</v>
      </c>
      <c r="C1107" t="s">
        <v>84</v>
      </c>
      <c r="D1107">
        <v>2075</v>
      </c>
      <c r="E1107" s="12">
        <v>150883</v>
      </c>
      <c r="F1107" s="12">
        <v>241203</v>
      </c>
      <c r="G1107" s="12">
        <v>1284077</v>
      </c>
      <c r="H1107" s="12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3" t="str">
        <f>VLOOKUP(C1107,[1]Sheet1!$B:$D,3,FALSE)</f>
        <v>Microfinance</v>
      </c>
      <c r="Z1107">
        <f>IFERROR(VLOOKUP(C1107,[2]!LTP,2,FALSE),0)</f>
        <v>0</v>
      </c>
      <c r="AA1107" s="12">
        <f t="shared" si="17"/>
        <v>0</v>
      </c>
      <c r="AB1107" s="12">
        <v>75</v>
      </c>
      <c r="AC1107" s="12">
        <v>5</v>
      </c>
      <c r="AD1107" s="11"/>
      <c r="AE1107" s="11"/>
      <c r="AF1107" s="11"/>
      <c r="AG1107" s="11"/>
    </row>
    <row r="1108" spans="1:33" x14ac:dyDescent="0.45">
      <c r="A1108" t="s">
        <v>55</v>
      </c>
      <c r="B1108" t="s">
        <v>57</v>
      </c>
      <c r="C1108" t="s">
        <v>85</v>
      </c>
      <c r="D1108">
        <v>1713</v>
      </c>
      <c r="E1108" s="12">
        <v>154054</v>
      </c>
      <c r="F1108" s="12">
        <v>79595</v>
      </c>
      <c r="G1108" s="12">
        <v>613978</v>
      </c>
      <c r="H1108" s="12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3" t="str">
        <f>VLOOKUP(C1108,[1]Sheet1!$B:$D,3,FALSE)</f>
        <v>Delist</v>
      </c>
      <c r="Z1108">
        <f>IFERROR(VLOOKUP(C1108,[2]!LTP,2,FALSE),0)</f>
        <v>0</v>
      </c>
      <c r="AA1108" s="12">
        <f t="shared" si="17"/>
        <v>0</v>
      </c>
      <c r="AB1108" s="12">
        <v>44.47</v>
      </c>
      <c r="AC1108" s="12">
        <v>2.34</v>
      </c>
      <c r="AD1108" s="11"/>
      <c r="AE1108" s="11"/>
      <c r="AF1108" s="11"/>
      <c r="AG1108" s="11"/>
    </row>
    <row r="1109" spans="1:33" x14ac:dyDescent="0.45">
      <c r="A1109" t="s">
        <v>55</v>
      </c>
      <c r="B1109" t="s">
        <v>57</v>
      </c>
      <c r="C1109" t="s">
        <v>104</v>
      </c>
      <c r="D1109">
        <v>1020</v>
      </c>
      <c r="E1109" s="12">
        <v>103500</v>
      </c>
      <c r="F1109" s="12">
        <v>17147</v>
      </c>
      <c r="G1109" s="12">
        <v>237235</v>
      </c>
      <c r="H1109" s="12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3" t="str">
        <f>VLOOKUP(C1109,[1]Sheet1!$B:$D,3,FALSE)</f>
        <v>Micro Low</v>
      </c>
      <c r="Z1109">
        <f>IFERROR(VLOOKUP(C1109,[2]!LTP,2,FALSE),0)</f>
        <v>806</v>
      </c>
      <c r="AA1109" s="12">
        <f t="shared" si="17"/>
        <v>27.793103448275861</v>
      </c>
      <c r="AB1109" s="12">
        <v>7</v>
      </c>
      <c r="AC1109" s="12">
        <v>0.36</v>
      </c>
      <c r="AD1109" s="11"/>
      <c r="AE1109" s="11"/>
      <c r="AF1109" s="11"/>
      <c r="AG1109" s="11"/>
    </row>
    <row r="1110" spans="1:33" x14ac:dyDescent="0.45">
      <c r="A1110" t="s">
        <v>55</v>
      </c>
      <c r="B1110" t="s">
        <v>57</v>
      </c>
      <c r="C1110" t="s">
        <v>111</v>
      </c>
      <c r="D1110">
        <v>830</v>
      </c>
      <c r="E1110" s="12">
        <v>27625</v>
      </c>
      <c r="F1110" s="12">
        <v>-2369</v>
      </c>
      <c r="G1110" s="12">
        <v>18654</v>
      </c>
      <c r="H1110" s="12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3" t="str">
        <f>VLOOKUP(C1110,[1]Sheet1!$B:$D,3,FALSE)</f>
        <v>Delist</v>
      </c>
      <c r="Z1110">
        <f>IFERROR(VLOOKUP(C1110,[2]!LTP,2,FALSE),0)</f>
        <v>0</v>
      </c>
      <c r="AA1110" s="12">
        <f t="shared" si="17"/>
        <v>0</v>
      </c>
      <c r="AB1110" s="12">
        <v>0</v>
      </c>
      <c r="AC1110" s="12">
        <v>0</v>
      </c>
      <c r="AD1110" s="11"/>
      <c r="AE1110" s="11"/>
      <c r="AF1110" s="11"/>
      <c r="AG1110" s="11"/>
    </row>
    <row r="1111" spans="1:33" x14ac:dyDescent="0.45">
      <c r="A1111" t="s">
        <v>55</v>
      </c>
      <c r="B1111" t="s">
        <v>57</v>
      </c>
      <c r="C1111" t="s">
        <v>86</v>
      </c>
      <c r="D1111">
        <v>838</v>
      </c>
      <c r="E1111" s="12">
        <v>114114</v>
      </c>
      <c r="F1111" s="12">
        <v>21258</v>
      </c>
      <c r="G1111" s="12">
        <v>271098</v>
      </c>
      <c r="H1111" s="12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3" t="str">
        <f>VLOOKUP(C1111,[1]Sheet1!$B:$D,3,FALSE)</f>
        <v>Micro Low</v>
      </c>
      <c r="Z1111">
        <f>IFERROR(VLOOKUP(C1111,[2]!LTP,2,FALSE),0)</f>
        <v>771</v>
      </c>
      <c r="AA1111" s="12">
        <f t="shared" si="17"/>
        <v>55.071428571428569</v>
      </c>
      <c r="AB1111" s="12">
        <v>5</v>
      </c>
      <c r="AC1111" s="12">
        <v>5</v>
      </c>
      <c r="AD1111" s="11"/>
      <c r="AE1111" s="11"/>
      <c r="AF1111" s="11"/>
      <c r="AG1111" s="11"/>
    </row>
    <row r="1112" spans="1:33" x14ac:dyDescent="0.45">
      <c r="A1112" t="s">
        <v>55</v>
      </c>
      <c r="B1112" t="s">
        <v>57</v>
      </c>
      <c r="C1112" t="s">
        <v>96</v>
      </c>
      <c r="D1112">
        <v>1086</v>
      </c>
      <c r="E1112" s="12">
        <v>207400</v>
      </c>
      <c r="F1112" s="12">
        <v>42633</v>
      </c>
      <c r="G1112" s="12">
        <v>512878</v>
      </c>
      <c r="H1112" s="12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3" t="str">
        <f>VLOOKUP(C1112,[1]Sheet1!$B:$D,3,FALSE)</f>
        <v>Micro Low</v>
      </c>
      <c r="Z1112">
        <f>IFERROR(VLOOKUP(C1112,[2]!LTP,2,FALSE),0)</f>
        <v>735</v>
      </c>
      <c r="AA1112" s="12">
        <f t="shared" si="17"/>
        <v>40.833333333333336</v>
      </c>
      <c r="AB1112" s="12">
        <v>10</v>
      </c>
      <c r="AC1112" s="12">
        <v>5</v>
      </c>
      <c r="AD1112" s="11"/>
      <c r="AE1112" s="11"/>
      <c r="AF1112" s="11"/>
      <c r="AG1112" s="11"/>
    </row>
    <row r="1113" spans="1:33" x14ac:dyDescent="0.45">
      <c r="A1113" t="s">
        <v>55</v>
      </c>
      <c r="B1113" t="s">
        <v>57</v>
      </c>
      <c r="C1113" t="s">
        <v>87</v>
      </c>
      <c r="D1113">
        <v>2235</v>
      </c>
      <c r="E1113" s="12">
        <v>377672</v>
      </c>
      <c r="F1113" s="12">
        <v>880092</v>
      </c>
      <c r="G1113" s="12">
        <v>4621659</v>
      </c>
      <c r="H1113" s="12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3" t="str">
        <f>VLOOKUP(C1113,[1]Sheet1!$B:$D,3,FALSE)</f>
        <v>Microfinance</v>
      </c>
      <c r="Z1113">
        <f>IFERROR(VLOOKUP(C1113,[2]!LTP,2,FALSE),0)</f>
        <v>1375</v>
      </c>
      <c r="AA1113" s="12">
        <f t="shared" si="17"/>
        <v>16.76829268292683</v>
      </c>
      <c r="AB1113" s="12">
        <v>32.5</v>
      </c>
      <c r="AC1113" s="12">
        <v>12.5</v>
      </c>
      <c r="AD1113" s="11"/>
      <c r="AE1113" s="11"/>
      <c r="AF1113" s="11"/>
      <c r="AG1113" s="11"/>
    </row>
    <row r="1114" spans="1:33" x14ac:dyDescent="0.45">
      <c r="A1114" t="s">
        <v>55</v>
      </c>
      <c r="B1114" t="s">
        <v>57</v>
      </c>
      <c r="C1114" t="s">
        <v>93</v>
      </c>
      <c r="D1114">
        <v>945</v>
      </c>
      <c r="E1114" s="12">
        <v>60672</v>
      </c>
      <c r="F1114" s="12">
        <v>84256</v>
      </c>
      <c r="G1114" s="12">
        <v>495909</v>
      </c>
      <c r="H1114" s="12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3" t="str">
        <f>VLOOKUP(C1114,[1]Sheet1!$B:$D,3,FALSE)</f>
        <v>Micro Low</v>
      </c>
      <c r="Z1114">
        <f>IFERROR(VLOOKUP(C1114,[2]!LTP,2,FALSE),0)</f>
        <v>720</v>
      </c>
      <c r="AA1114" s="12">
        <f t="shared" si="17"/>
        <v>16.744186046511629</v>
      </c>
      <c r="AB1114" s="12">
        <v>5</v>
      </c>
      <c r="AC1114" s="12">
        <v>5.5263</v>
      </c>
      <c r="AD1114" s="11"/>
      <c r="AE1114" s="11"/>
      <c r="AF1114" s="11"/>
      <c r="AG1114" s="11"/>
    </row>
    <row r="1115" spans="1:33" x14ac:dyDescent="0.45">
      <c r="A1115" t="s">
        <v>55</v>
      </c>
      <c r="B1115" t="s">
        <v>57</v>
      </c>
      <c r="C1115" t="s">
        <v>88</v>
      </c>
      <c r="D1115">
        <v>800</v>
      </c>
      <c r="E1115" s="12">
        <v>230000</v>
      </c>
      <c r="F1115" s="12">
        <v>185105</v>
      </c>
      <c r="G1115" s="12">
        <v>1026289</v>
      </c>
      <c r="H1115" s="12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3" t="str">
        <f>VLOOKUP(C1115,[1]Sheet1!$B:$D,3,FALSE)</f>
        <v>Delist</v>
      </c>
      <c r="Z1115">
        <f>IFERROR(VLOOKUP(C1115,[2]!LTP,2,FALSE),0)</f>
        <v>0</v>
      </c>
      <c r="AA1115" s="12">
        <f t="shared" si="17"/>
        <v>0</v>
      </c>
      <c r="AB1115" s="12">
        <v>20</v>
      </c>
      <c r="AC1115" s="12">
        <v>15</v>
      </c>
      <c r="AD1115" s="11"/>
      <c r="AE1115" s="11"/>
      <c r="AF1115" s="11"/>
      <c r="AG1115" s="11"/>
    </row>
    <row r="1116" spans="1:33" x14ac:dyDescent="0.45">
      <c r="A1116" t="s">
        <v>55</v>
      </c>
      <c r="B1116" t="s">
        <v>57</v>
      </c>
      <c r="C1116" t="s">
        <v>94</v>
      </c>
      <c r="D1116">
        <v>1248</v>
      </c>
      <c r="E1116" s="12">
        <v>102000</v>
      </c>
      <c r="F1116" s="12">
        <v>193196</v>
      </c>
      <c r="G1116" s="12">
        <v>883491</v>
      </c>
      <c r="H1116" s="12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3" t="str">
        <f>VLOOKUP(C1116,[1]Sheet1!$B:$D,3,FALSE)</f>
        <v>Micro Low</v>
      </c>
      <c r="Z1116">
        <f>IFERROR(VLOOKUP(C1116,[2]!LTP,2,FALSE),0)</f>
        <v>875</v>
      </c>
      <c r="AA1116" s="12">
        <f t="shared" si="17"/>
        <v>20.833333333333332</v>
      </c>
      <c r="AB1116" s="12">
        <v>20</v>
      </c>
      <c r="AC1116" s="12">
        <v>11.579000000000001</v>
      </c>
      <c r="AD1116" s="11"/>
      <c r="AE1116" s="11"/>
      <c r="AF1116" s="11"/>
      <c r="AG1116" s="11"/>
    </row>
    <row r="1117" spans="1:33" x14ac:dyDescent="0.45">
      <c r="A1117" t="s">
        <v>55</v>
      </c>
      <c r="B1117" t="s">
        <v>57</v>
      </c>
      <c r="C1117" t="s">
        <v>89</v>
      </c>
      <c r="D1117">
        <v>1395</v>
      </c>
      <c r="E1117" s="12">
        <v>187863</v>
      </c>
      <c r="F1117" s="12">
        <v>82842</v>
      </c>
      <c r="G1117" s="12">
        <v>874678</v>
      </c>
      <c r="H1117" s="12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3" t="str">
        <f>VLOOKUP(C1117,[1]Sheet1!$B:$D,3,FALSE)</f>
        <v>Microfinance</v>
      </c>
      <c r="Z1117">
        <f>IFERROR(VLOOKUP(C1117,[2]!LTP,2,FALSE),0)</f>
        <v>1049.9000000000001</v>
      </c>
      <c r="AA1117" s="12">
        <f t="shared" si="17"/>
        <v>29.163888888888891</v>
      </c>
      <c r="AB1117" s="12">
        <v>17.5</v>
      </c>
      <c r="AC1117" s="12">
        <v>0.92</v>
      </c>
      <c r="AD1117" s="11"/>
      <c r="AE1117" s="11"/>
      <c r="AF1117" s="11"/>
      <c r="AG1117" s="11"/>
    </row>
    <row r="1118" spans="1:33" x14ac:dyDescent="0.45">
      <c r="A1118" t="s">
        <v>55</v>
      </c>
      <c r="B1118" t="s">
        <v>57</v>
      </c>
      <c r="C1118" t="s">
        <v>90</v>
      </c>
      <c r="D1118">
        <v>1637</v>
      </c>
      <c r="E1118" s="12">
        <v>60000</v>
      </c>
      <c r="F1118" s="12">
        <v>8904</v>
      </c>
      <c r="G1118" s="12">
        <v>137496</v>
      </c>
      <c r="H1118" s="12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3" t="str">
        <f>VLOOKUP(C1118,[1]Sheet1!$B:$D,3,FALSE)</f>
        <v>Delist</v>
      </c>
      <c r="Z1118">
        <f>IFERROR(VLOOKUP(C1118,[2]!LTP,2,FALSE),0)</f>
        <v>985</v>
      </c>
      <c r="AA1118" s="12">
        <f t="shared" si="17"/>
        <v>109.44444444444444</v>
      </c>
      <c r="AB1118" s="12">
        <v>10</v>
      </c>
      <c r="AC1118" s="12">
        <v>0.52600000000000002</v>
      </c>
      <c r="AD1118" s="11"/>
      <c r="AE1118" s="11"/>
      <c r="AF1118" s="11"/>
      <c r="AG1118" s="11"/>
    </row>
    <row r="1119" spans="1:33" x14ac:dyDescent="0.45">
      <c r="A1119" t="s">
        <v>55</v>
      </c>
      <c r="B1119" t="s">
        <v>57</v>
      </c>
      <c r="C1119" t="s">
        <v>100</v>
      </c>
      <c r="D1119">
        <v>529</v>
      </c>
      <c r="E1119" s="12">
        <v>60000</v>
      </c>
      <c r="F1119" s="12">
        <v>8640</v>
      </c>
      <c r="G1119" s="12">
        <v>158437</v>
      </c>
      <c r="H1119" s="12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3" t="str">
        <f>VLOOKUP(C1119,[1]Sheet1!$B:$D,3,FALSE)</f>
        <v>Delist</v>
      </c>
      <c r="Z1119">
        <f>IFERROR(VLOOKUP(C1119,[2]!LTP,2,FALSE),0)</f>
        <v>0</v>
      </c>
      <c r="AA1119" s="12">
        <f t="shared" si="17"/>
        <v>0</v>
      </c>
      <c r="AB1119" s="12">
        <v>7.38</v>
      </c>
      <c r="AC1119" s="12">
        <v>0</v>
      </c>
      <c r="AD1119" s="11"/>
      <c r="AE1119" s="11"/>
      <c r="AF1119" s="11"/>
      <c r="AG1119" s="11"/>
    </row>
    <row r="1120" spans="1:33" x14ac:dyDescent="0.45">
      <c r="A1120" t="s">
        <v>55</v>
      </c>
      <c r="B1120" t="s">
        <v>57</v>
      </c>
      <c r="C1120" t="s">
        <v>91</v>
      </c>
      <c r="D1120">
        <v>835</v>
      </c>
      <c r="E1120" s="12">
        <v>982500</v>
      </c>
      <c r="F1120" s="12">
        <v>509939</v>
      </c>
      <c r="G1120" s="12">
        <v>3237813</v>
      </c>
      <c r="H1120" s="12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3" t="str">
        <f>VLOOKUP(C1120,[1]Sheet1!$B:$D,3,FALSE)</f>
        <v>Microfinance</v>
      </c>
      <c r="Z1120">
        <f>IFERROR(VLOOKUP(C1120,[2]!LTP,2,FALSE),0)</f>
        <v>614.29999999999995</v>
      </c>
      <c r="AA1120" s="12">
        <f t="shared" si="17"/>
        <v>29.25238095238095</v>
      </c>
      <c r="AB1120" s="12">
        <v>0</v>
      </c>
      <c r="AC1120" s="12">
        <v>0</v>
      </c>
      <c r="AD1120" s="11"/>
      <c r="AE1120" s="11"/>
      <c r="AF1120" s="11"/>
      <c r="AG1120" s="11"/>
    </row>
    <row r="1121" spans="1:33" x14ac:dyDescent="0.45">
      <c r="A1121" t="s">
        <v>55</v>
      </c>
      <c r="B1121" t="s">
        <v>57</v>
      </c>
      <c r="C1121" t="s">
        <v>97</v>
      </c>
      <c r="D1121">
        <v>831</v>
      </c>
      <c r="E1121" s="12">
        <v>60000</v>
      </c>
      <c r="F1121" s="12">
        <v>1641</v>
      </c>
      <c r="G1121" s="12">
        <v>73169</v>
      </c>
      <c r="H1121" s="12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3" t="str">
        <f>VLOOKUP(C1121,[1]Sheet1!$B:$D,3,FALSE)</f>
        <v>Delist</v>
      </c>
      <c r="Z1121">
        <f>IFERROR(VLOOKUP(C1121,[2]!LTP,2,FALSE),0)</f>
        <v>0</v>
      </c>
      <c r="AA1121" s="12">
        <f t="shared" si="17"/>
        <v>0</v>
      </c>
      <c r="AB1121" s="12">
        <v>2.5</v>
      </c>
      <c r="AC1121" s="12">
        <v>0.125</v>
      </c>
      <c r="AD1121" s="11"/>
      <c r="AE1121" s="11"/>
      <c r="AF1121" s="11"/>
      <c r="AG1121" s="11"/>
    </row>
    <row r="1122" spans="1:33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2">
        <v>77500</v>
      </c>
      <c r="F1122" s="12">
        <v>17721</v>
      </c>
      <c r="G1122" s="12">
        <v>106216</v>
      </c>
      <c r="H1122" s="12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3" t="str">
        <f>VLOOKUP(C1122,[1]Sheet1!$B:$D,3,FALSE)</f>
        <v>Micro Low</v>
      </c>
      <c r="Z1122">
        <f>IFERROR(VLOOKUP(C1122,[2]!LTP,2,FALSE),0)</f>
        <v>737</v>
      </c>
      <c r="AA1122" s="12">
        <f t="shared" si="17"/>
        <v>38.789473684210527</v>
      </c>
      <c r="AB1122" s="12">
        <v>7.61</v>
      </c>
      <c r="AC1122" s="12">
        <v>0.4</v>
      </c>
      <c r="AD1122" s="11"/>
      <c r="AE1122" s="11"/>
      <c r="AF1122" s="11"/>
      <c r="AG1122" s="11"/>
    </row>
    <row r="1123" spans="1:33" x14ac:dyDescent="0.45">
      <c r="A1123" t="s">
        <v>55</v>
      </c>
      <c r="B1123" t="s">
        <v>57</v>
      </c>
      <c r="C1123" t="s">
        <v>112</v>
      </c>
      <c r="D1123">
        <v>985</v>
      </c>
      <c r="E1123" s="12">
        <v>1004500</v>
      </c>
      <c r="F1123" s="12">
        <v>104725</v>
      </c>
      <c r="G1123" s="12">
        <v>3201251</v>
      </c>
      <c r="H1123" s="12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3" t="str">
        <f>VLOOKUP(C1123,[1]Sheet1!$B:$D,3,FALSE)</f>
        <v>Microfinance</v>
      </c>
      <c r="Z1123">
        <f>IFERROR(VLOOKUP(C1123,[2]!LTP,2,FALSE),0)</f>
        <v>742</v>
      </c>
      <c r="AA1123" s="12">
        <f t="shared" si="17"/>
        <v>67.454545454545453</v>
      </c>
      <c r="AB1123" s="12">
        <v>0</v>
      </c>
      <c r="AC1123" s="12">
        <v>0</v>
      </c>
      <c r="AD1123" s="11"/>
      <c r="AE1123" s="11"/>
      <c r="AF1123" s="11"/>
      <c r="AG1123" s="11"/>
    </row>
    <row r="1124" spans="1:33" x14ac:dyDescent="0.45">
      <c r="A1124" t="s">
        <v>55</v>
      </c>
      <c r="B1124" t="s">
        <v>57</v>
      </c>
      <c r="C1124" t="s">
        <v>95</v>
      </c>
      <c r="D1124">
        <v>1310</v>
      </c>
      <c r="E1124" s="12">
        <v>100000</v>
      </c>
      <c r="F1124" s="12">
        <v>55439</v>
      </c>
      <c r="G1124" s="12">
        <v>351700</v>
      </c>
      <c r="H1124" s="12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3" t="str">
        <f>VLOOKUP(C1124,[1]Sheet1!$B:$D,3,FALSE)</f>
        <v>Micro Low</v>
      </c>
      <c r="Z1124">
        <f>IFERROR(VLOOKUP(C1124,[2]!LTP,2,FALSE),0)</f>
        <v>970</v>
      </c>
      <c r="AA1124" s="12">
        <f t="shared" si="17"/>
        <v>40.416666666666664</v>
      </c>
      <c r="AB1124" s="12">
        <v>32</v>
      </c>
      <c r="AC1124" s="12">
        <v>1.68</v>
      </c>
      <c r="AD1124" s="11"/>
      <c r="AE1124" s="11"/>
      <c r="AF1124" s="11"/>
      <c r="AG1124" s="11"/>
    </row>
    <row r="1125" spans="1:33" x14ac:dyDescent="0.45">
      <c r="A1125" t="s">
        <v>55</v>
      </c>
      <c r="B1125" t="s">
        <v>57</v>
      </c>
      <c r="C1125" t="s">
        <v>101</v>
      </c>
      <c r="D1125">
        <v>464</v>
      </c>
      <c r="E1125" s="12">
        <v>186000</v>
      </c>
      <c r="F1125" s="12">
        <v>43202</v>
      </c>
      <c r="G1125" s="12">
        <v>472780</v>
      </c>
      <c r="H1125" s="12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3" t="str">
        <f>VLOOKUP(C1125,[1]Sheet1!$B:$D,3,FALSE)</f>
        <v>Delist</v>
      </c>
      <c r="Z1125">
        <f>IFERROR(VLOOKUP(C1125,[2]!LTP,2,FALSE),0)</f>
        <v>0</v>
      </c>
      <c r="AA1125" s="12">
        <f t="shared" si="17"/>
        <v>0</v>
      </c>
      <c r="AB1125" s="12">
        <v>7</v>
      </c>
      <c r="AC1125" s="12">
        <v>10.89</v>
      </c>
      <c r="AD1125" s="11"/>
      <c r="AE1125" s="11"/>
      <c r="AF1125" s="11"/>
      <c r="AG1125" s="11"/>
    </row>
    <row r="1126" spans="1:33" x14ac:dyDescent="0.45">
      <c r="A1126" t="s">
        <v>55</v>
      </c>
      <c r="B1126" t="s">
        <v>57</v>
      </c>
      <c r="C1126" t="s">
        <v>107</v>
      </c>
      <c r="D1126">
        <v>972</v>
      </c>
      <c r="E1126" s="12">
        <v>82963</v>
      </c>
      <c r="F1126" s="12">
        <v>15828</v>
      </c>
      <c r="G1126" s="12">
        <v>166706</v>
      </c>
      <c r="H1126" s="12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3" t="str">
        <f>VLOOKUP(C1126,[1]Sheet1!$B:$D,3,FALSE)</f>
        <v>Delist</v>
      </c>
      <c r="Z1126">
        <f>IFERROR(VLOOKUP(C1126,[2]!LTP,2,FALSE),0)</f>
        <v>0</v>
      </c>
      <c r="AA1126" s="12">
        <f t="shared" si="17"/>
        <v>0</v>
      </c>
      <c r="AB1126" s="12">
        <v>13</v>
      </c>
      <c r="AC1126" s="12">
        <v>0.68</v>
      </c>
      <c r="AD1126" s="11"/>
      <c r="AE1126" s="11"/>
      <c r="AF1126" s="11"/>
      <c r="AG1126" s="11"/>
    </row>
    <row r="1127" spans="1:33" x14ac:dyDescent="0.45">
      <c r="A1127" t="s">
        <v>55</v>
      </c>
      <c r="B1127" t="s">
        <v>57</v>
      </c>
      <c r="C1127" t="s">
        <v>113</v>
      </c>
      <c r="D1127">
        <v>1201</v>
      </c>
      <c r="E1127" s="12">
        <v>73500</v>
      </c>
      <c r="F1127" s="12">
        <v>22309</v>
      </c>
      <c r="G1127" s="12">
        <v>280022</v>
      </c>
      <c r="H1127" s="12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3" t="str">
        <f>VLOOKUP(C1127,[1]Sheet1!$B:$D,3,FALSE)</f>
        <v>Micro Low</v>
      </c>
      <c r="Z1127">
        <f>IFERROR(VLOOKUP(C1127,[2]!LTP,2,FALSE),0)</f>
        <v>745</v>
      </c>
      <c r="AA1127" s="12">
        <f t="shared" si="17"/>
        <v>33.863636363636367</v>
      </c>
      <c r="AB1127" s="12">
        <v>0</v>
      </c>
      <c r="AC1127" s="12">
        <v>0</v>
      </c>
      <c r="AD1127" s="11"/>
      <c r="AE1127" s="11"/>
      <c r="AF1127" s="11"/>
      <c r="AG1127" s="11"/>
    </row>
    <row r="1128" spans="1:33" x14ac:dyDescent="0.45">
      <c r="A1128" t="s">
        <v>55</v>
      </c>
      <c r="B1128" t="s">
        <v>57</v>
      </c>
      <c r="C1128" t="s">
        <v>108</v>
      </c>
      <c r="D1128">
        <v>720</v>
      </c>
      <c r="E1128" s="12">
        <v>49777</v>
      </c>
      <c r="F1128" s="12">
        <v>17358</v>
      </c>
      <c r="G1128" s="12">
        <v>189403</v>
      </c>
      <c r="H1128" s="12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3" t="str">
        <f>VLOOKUP(C1128,[1]Sheet1!$B:$D,3,FALSE)</f>
        <v>Delist</v>
      </c>
      <c r="Z1128">
        <f>IFERROR(VLOOKUP(C1128,[2]!LTP,2,FALSE),0)</f>
        <v>0</v>
      </c>
      <c r="AA1128" s="12">
        <f t="shared" si="17"/>
        <v>0</v>
      </c>
      <c r="AB1128" s="12">
        <v>15</v>
      </c>
      <c r="AC1128" s="12">
        <v>0</v>
      </c>
      <c r="AD1128" s="11"/>
      <c r="AE1128" s="11"/>
      <c r="AF1128" s="11"/>
      <c r="AG1128" s="11"/>
    </row>
    <row r="1129" spans="1:33" x14ac:dyDescent="0.45">
      <c r="A1129" t="s">
        <v>55</v>
      </c>
      <c r="B1129" t="s">
        <v>57</v>
      </c>
      <c r="C1129" t="s">
        <v>109</v>
      </c>
      <c r="D1129">
        <v>1636.9</v>
      </c>
      <c r="E1129" s="12">
        <v>61861</v>
      </c>
      <c r="F1129" s="12">
        <v>23145</v>
      </c>
      <c r="G1129" s="12">
        <v>278253</v>
      </c>
      <c r="H1129" s="12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3" t="str">
        <f>VLOOKUP(C1129,[1]Sheet1!$B:$D,3,FALSE)</f>
        <v>Micro Low</v>
      </c>
      <c r="Z1129">
        <f>IFERROR(VLOOKUP(C1129,[2]!LTP,2,FALSE),0)</f>
        <v>1179</v>
      </c>
      <c r="AA1129" s="12">
        <f t="shared" si="17"/>
        <v>28.071428571428573</v>
      </c>
      <c r="AB1129" s="12">
        <v>24</v>
      </c>
      <c r="AC1129" s="12">
        <v>1.27</v>
      </c>
      <c r="AD1129" s="11"/>
      <c r="AE1129" s="11"/>
      <c r="AF1129" s="11"/>
      <c r="AG1129" s="11"/>
    </row>
    <row r="1130" spans="1:33" x14ac:dyDescent="0.45">
      <c r="A1130" t="s">
        <v>55</v>
      </c>
      <c r="B1130" t="s">
        <v>57</v>
      </c>
      <c r="C1130" t="s">
        <v>102</v>
      </c>
      <c r="D1130">
        <v>1198</v>
      </c>
      <c r="E1130" s="12">
        <v>112000</v>
      </c>
      <c r="F1130" s="12">
        <v>32204</v>
      </c>
      <c r="G1130" s="12">
        <v>42566</v>
      </c>
      <c r="H1130" s="12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3" t="str">
        <f>VLOOKUP(C1130,[1]Sheet1!$B:$D,3,FALSE)</f>
        <v>Micro Low</v>
      </c>
      <c r="Z1130">
        <f>IFERROR(VLOOKUP(C1130,[2]!LTP,2,FALSE),0)</f>
        <v>758</v>
      </c>
      <c r="AA1130" s="12">
        <f t="shared" si="17"/>
        <v>27.071428571428573</v>
      </c>
      <c r="AB1130" s="12">
        <v>13</v>
      </c>
      <c r="AC1130" s="12">
        <v>0.68</v>
      </c>
      <c r="AD1130" s="11"/>
      <c r="AE1130" s="11"/>
      <c r="AF1130" s="11"/>
      <c r="AG1130" s="11"/>
    </row>
    <row r="1131" spans="1:33" x14ac:dyDescent="0.45">
      <c r="A1131" t="s">
        <v>55</v>
      </c>
      <c r="B1131" t="s">
        <v>57</v>
      </c>
      <c r="C1131" t="s">
        <v>110</v>
      </c>
      <c r="D1131">
        <v>465</v>
      </c>
      <c r="E1131" s="12">
        <v>100000</v>
      </c>
      <c r="F1131" s="12">
        <v>20694</v>
      </c>
      <c r="G1131" s="12">
        <v>227522</v>
      </c>
      <c r="H1131" s="12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3" t="str">
        <f>VLOOKUP(C1131,[1]Sheet1!$B:$D,3,FALSE)</f>
        <v>Delist</v>
      </c>
      <c r="Z1131">
        <f>IFERROR(VLOOKUP(C1131,[2]!LTP,2,FALSE),0)</f>
        <v>0</v>
      </c>
      <c r="AA1131" s="12">
        <f t="shared" si="17"/>
        <v>0</v>
      </c>
      <c r="AB1131" s="12">
        <v>0</v>
      </c>
      <c r="AC1131" s="12">
        <v>0</v>
      </c>
      <c r="AD1131" s="11"/>
      <c r="AE1131" s="11"/>
      <c r="AF1131" s="11"/>
      <c r="AG1131" s="11"/>
    </row>
    <row r="1132" spans="1:33" x14ac:dyDescent="0.45">
      <c r="A1132" t="s">
        <v>55</v>
      </c>
      <c r="B1132" t="s">
        <v>57</v>
      </c>
      <c r="C1132" t="s">
        <v>114</v>
      </c>
      <c r="D1132">
        <v>941</v>
      </c>
      <c r="E1132" s="12">
        <v>199020</v>
      </c>
      <c r="F1132" s="12">
        <v>10259</v>
      </c>
      <c r="G1132" s="12">
        <v>473103</v>
      </c>
      <c r="H1132" s="12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3" t="str">
        <f>VLOOKUP(C1132,[1]Sheet1!$B:$D,3,FALSE)</f>
        <v>Micro Low</v>
      </c>
      <c r="Z1132">
        <f>IFERROR(VLOOKUP(C1132,[2]!LTP,2,FALSE),0)</f>
        <v>667.1</v>
      </c>
      <c r="AA1132" s="12">
        <f t="shared" si="17"/>
        <v>47.65</v>
      </c>
      <c r="AB1132" s="12">
        <v>0</v>
      </c>
      <c r="AC1132" s="12">
        <v>0</v>
      </c>
      <c r="AD1132" s="11"/>
      <c r="AE1132" s="11"/>
      <c r="AF1132" s="11"/>
      <c r="AG1132" s="11"/>
    </row>
    <row r="1133" spans="1:33" x14ac:dyDescent="0.45">
      <c r="A1133" t="s">
        <v>55</v>
      </c>
      <c r="B1133" t="s">
        <v>57</v>
      </c>
      <c r="C1133" t="s">
        <v>98</v>
      </c>
      <c r="D1133">
        <v>1320</v>
      </c>
      <c r="E1133" s="12">
        <v>88275</v>
      </c>
      <c r="F1133" s="12">
        <v>61140</v>
      </c>
      <c r="G1133" s="12">
        <v>556036</v>
      </c>
      <c r="H1133" s="12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3" t="str">
        <f>VLOOKUP(C1133,[1]Sheet1!$B:$D,3,FALSE)</f>
        <v>Micro Low</v>
      </c>
      <c r="Z1133">
        <f>IFERROR(VLOOKUP(C1133,[2]!LTP,2,FALSE),0)</f>
        <v>850</v>
      </c>
      <c r="AA1133" s="12">
        <f t="shared" si="17"/>
        <v>18.085106382978722</v>
      </c>
      <c r="AB1133" s="12">
        <v>0</v>
      </c>
      <c r="AC1133" s="12">
        <v>0</v>
      </c>
      <c r="AD1133" s="11"/>
      <c r="AE1133" s="11"/>
      <c r="AF1133" s="11"/>
      <c r="AG1133" s="11"/>
    </row>
    <row r="1134" spans="1:33" x14ac:dyDescent="0.45">
      <c r="A1134" t="s">
        <v>55</v>
      </c>
      <c r="B1134" t="s">
        <v>57</v>
      </c>
      <c r="C1134" t="s">
        <v>115</v>
      </c>
      <c r="D1134">
        <v>920</v>
      </c>
      <c r="E1134" s="12">
        <v>70000</v>
      </c>
      <c r="F1134" s="12">
        <v>15202</v>
      </c>
      <c r="G1134" s="12">
        <v>195554</v>
      </c>
      <c r="H1134" s="12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3" t="str">
        <f>VLOOKUP(C1134,[1]Sheet1!$B:$D,3,FALSE)</f>
        <v>Micro Low</v>
      </c>
      <c r="Z1134">
        <f>IFERROR(VLOOKUP(C1134,[2]!LTP,2,FALSE),0)</f>
        <v>0</v>
      </c>
      <c r="AA1134" s="12">
        <f t="shared" si="17"/>
        <v>0</v>
      </c>
      <c r="AB1134" s="12">
        <v>0</v>
      </c>
      <c r="AC1134" s="12">
        <v>0</v>
      </c>
      <c r="AD1134" s="11"/>
      <c r="AE1134" s="11"/>
      <c r="AF1134" s="11"/>
      <c r="AG1134" s="11"/>
    </row>
    <row r="1135" spans="1:33" x14ac:dyDescent="0.45">
      <c r="A1135" t="s">
        <v>24</v>
      </c>
      <c r="B1135" t="s">
        <v>58</v>
      </c>
      <c r="C1135" t="s">
        <v>61</v>
      </c>
      <c r="D1135">
        <v>1059</v>
      </c>
      <c r="E1135" s="12">
        <v>1500000</v>
      </c>
      <c r="F1135" s="12">
        <v>1862800</v>
      </c>
      <c r="G1135" s="12">
        <v>16053835</v>
      </c>
      <c r="H1135" s="12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3" t="str">
        <f>VLOOKUP(C1135,[1]Sheet1!$B:$D,3,FALSE)</f>
        <v>Microfinance</v>
      </c>
      <c r="Z1135">
        <f>IFERROR(VLOOKUP(C1135,[2]!LTP,2,FALSE),0)</f>
        <v>1004</v>
      </c>
      <c r="AA1135" s="12">
        <f t="shared" si="17"/>
        <v>17.016949152542374</v>
      </c>
      <c r="AB1135" s="12">
        <v>22</v>
      </c>
      <c r="AC1135" s="12">
        <v>7</v>
      </c>
      <c r="AD1135" s="11"/>
      <c r="AE1135" s="11"/>
      <c r="AF1135" s="11"/>
      <c r="AG1135" s="11"/>
    </row>
    <row r="1136" spans="1:33" x14ac:dyDescent="0.45">
      <c r="A1136" t="s">
        <v>24</v>
      </c>
      <c r="B1136" t="s">
        <v>58</v>
      </c>
      <c r="C1136" t="s">
        <v>62</v>
      </c>
      <c r="D1136">
        <v>1055</v>
      </c>
      <c r="E1136" s="12">
        <v>773410</v>
      </c>
      <c r="F1136" s="12">
        <v>961533</v>
      </c>
      <c r="G1136" s="12">
        <v>4223137</v>
      </c>
      <c r="H1136" s="12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3" t="str">
        <f>VLOOKUP(C1136,[1]Sheet1!$B:$D,3,FALSE)</f>
        <v>Microfinance</v>
      </c>
      <c r="Z1136">
        <f>IFERROR(VLOOKUP(C1136,[2]!LTP,2,FALSE),0)</f>
        <v>837</v>
      </c>
      <c r="AA1136" s="12">
        <f t="shared" si="17"/>
        <v>16.739999999999998</v>
      </c>
      <c r="AB1136" s="12">
        <v>15</v>
      </c>
      <c r="AC1136" s="12">
        <v>5</v>
      </c>
      <c r="AD1136" s="11"/>
      <c r="AE1136" s="11"/>
      <c r="AF1136" s="11"/>
      <c r="AG1136" s="11"/>
    </row>
    <row r="1137" spans="1:33" x14ac:dyDescent="0.45">
      <c r="A1137" t="s">
        <v>24</v>
      </c>
      <c r="B1137" t="s">
        <v>58</v>
      </c>
      <c r="C1137" t="s">
        <v>63</v>
      </c>
      <c r="D1137">
        <v>698</v>
      </c>
      <c r="E1137" s="12">
        <v>800741</v>
      </c>
      <c r="F1137" s="12">
        <v>134901</v>
      </c>
      <c r="G1137" s="12">
        <v>0</v>
      </c>
      <c r="H1137" s="12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3" t="str">
        <f>VLOOKUP(C1137,[1]Sheet1!$B:$D,3,FALSE)</f>
        <v>Microfinance</v>
      </c>
      <c r="Z1137">
        <f>IFERROR(VLOOKUP(C1137,[2]!LTP,2,FALSE),0)</f>
        <v>739.3</v>
      </c>
      <c r="AA1137" s="12">
        <f t="shared" si="17"/>
        <v>56.869230769230768</v>
      </c>
      <c r="AB1137" s="12">
        <v>9.5</v>
      </c>
      <c r="AC1137" s="12">
        <v>4.1841999999999997</v>
      </c>
      <c r="AD1137" s="11"/>
      <c r="AE1137" s="11"/>
      <c r="AF1137" s="11"/>
      <c r="AG1137" s="11"/>
    </row>
    <row r="1138" spans="1:33" x14ac:dyDescent="0.45">
      <c r="A1138" t="s">
        <v>24</v>
      </c>
      <c r="B1138" t="s">
        <v>58</v>
      </c>
      <c r="C1138" t="s">
        <v>64</v>
      </c>
      <c r="D1138">
        <v>1225</v>
      </c>
      <c r="E1138" s="12">
        <v>108000</v>
      </c>
      <c r="F1138" s="12">
        <v>105478</v>
      </c>
      <c r="G1138" s="12">
        <v>749651</v>
      </c>
      <c r="H1138" s="12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3" t="str">
        <f>VLOOKUP(C1138,[1]Sheet1!$B:$D,3,FALSE)</f>
        <v>Micro Low</v>
      </c>
      <c r="Z1138">
        <f>IFERROR(VLOOKUP(C1138,[2]!LTP,2,FALSE),0)</f>
        <v>750</v>
      </c>
      <c r="AA1138" s="12">
        <f t="shared" si="17"/>
        <v>26.785714285714285</v>
      </c>
      <c r="AB1138" s="12">
        <v>10</v>
      </c>
      <c r="AC1138" s="12">
        <v>0</v>
      </c>
      <c r="AD1138" s="11"/>
      <c r="AE1138" s="11"/>
      <c r="AF1138" s="11"/>
      <c r="AG1138" s="11"/>
    </row>
    <row r="1139" spans="1:33" x14ac:dyDescent="0.45">
      <c r="A1139" t="s">
        <v>24</v>
      </c>
      <c r="B1139" t="s">
        <v>58</v>
      </c>
      <c r="C1139" t="s">
        <v>65</v>
      </c>
      <c r="D1139">
        <v>970</v>
      </c>
      <c r="E1139" s="12">
        <v>457294</v>
      </c>
      <c r="F1139" s="12">
        <v>513303</v>
      </c>
      <c r="G1139" s="12">
        <v>2027601</v>
      </c>
      <c r="H1139" s="12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3" t="str">
        <f>VLOOKUP(C1139,[1]Sheet1!$B:$D,3,FALSE)</f>
        <v>Microfinance</v>
      </c>
      <c r="Z1139">
        <f>IFERROR(VLOOKUP(C1139,[2]!LTP,2,FALSE),0)</f>
        <v>696</v>
      </c>
      <c r="AA1139" s="12">
        <f t="shared" si="17"/>
        <v>29</v>
      </c>
      <c r="AB1139" s="12">
        <v>8</v>
      </c>
      <c r="AC1139" s="12">
        <v>0.42</v>
      </c>
      <c r="AD1139" s="11"/>
      <c r="AE1139" s="11"/>
      <c r="AF1139" s="11"/>
      <c r="AG1139" s="11"/>
    </row>
    <row r="1140" spans="1:33" x14ac:dyDescent="0.45">
      <c r="A1140" t="s">
        <v>24</v>
      </c>
      <c r="B1140" t="s">
        <v>58</v>
      </c>
      <c r="C1140" t="s">
        <v>66</v>
      </c>
      <c r="D1140">
        <v>834</v>
      </c>
      <c r="E1140" s="12">
        <v>100800</v>
      </c>
      <c r="F1140" s="12">
        <v>48303</v>
      </c>
      <c r="G1140" s="12">
        <v>170832</v>
      </c>
      <c r="H1140" s="12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3" t="str">
        <f>VLOOKUP(C1140,[1]Sheet1!$B:$D,3,FALSE)</f>
        <v>Delist</v>
      </c>
      <c r="Z1140">
        <f>IFERROR(VLOOKUP(C1140,[2]!LTP,2,FALSE),0)</f>
        <v>0</v>
      </c>
      <c r="AA1140" s="12">
        <f t="shared" si="17"/>
        <v>0</v>
      </c>
      <c r="AB1140" s="12">
        <v>0</v>
      </c>
      <c r="AC1140" s="12">
        <v>0</v>
      </c>
      <c r="AD1140" s="11"/>
      <c r="AE1140" s="11"/>
      <c r="AF1140" s="11"/>
      <c r="AG1140" s="11"/>
    </row>
    <row r="1141" spans="1:33" x14ac:dyDescent="0.45">
      <c r="A1141" t="s">
        <v>24</v>
      </c>
      <c r="B1141" t="s">
        <v>58</v>
      </c>
      <c r="C1141" t="s">
        <v>92</v>
      </c>
      <c r="D1141">
        <v>1072</v>
      </c>
      <c r="E1141" s="12">
        <v>1500000</v>
      </c>
      <c r="F1141" s="12">
        <v>2299842</v>
      </c>
      <c r="G1141" s="12">
        <v>11650360</v>
      </c>
      <c r="H1141" s="12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3" t="str">
        <f>VLOOKUP(C1141,[1]Sheet1!$B:$D,3,FALSE)</f>
        <v>Microfinance</v>
      </c>
      <c r="Z1141">
        <f>IFERROR(VLOOKUP(C1141,[2]!LTP,2,FALSE),0)</f>
        <v>764.8</v>
      </c>
      <c r="AA1141" s="12">
        <f t="shared" si="17"/>
        <v>13.186206896551724</v>
      </c>
      <c r="AB1141" s="12">
        <v>13</v>
      </c>
      <c r="AC1141" s="12">
        <v>0.68</v>
      </c>
      <c r="AD1141" s="11"/>
      <c r="AE1141" s="11"/>
      <c r="AF1141" s="11"/>
      <c r="AG1141" s="11"/>
    </row>
    <row r="1142" spans="1:33" x14ac:dyDescent="0.45">
      <c r="A1142" t="s">
        <v>24</v>
      </c>
      <c r="B1142" t="s">
        <v>58</v>
      </c>
      <c r="C1142" t="s">
        <v>67</v>
      </c>
      <c r="D1142">
        <v>984</v>
      </c>
      <c r="E1142" s="12">
        <v>899323</v>
      </c>
      <c r="F1142" s="12">
        <v>1687502</v>
      </c>
      <c r="G1142" s="12">
        <v>0</v>
      </c>
      <c r="H1142" s="12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3" t="str">
        <f>VLOOKUP(C1142,[1]Sheet1!$B:$D,3,FALSE)</f>
        <v>Microfinance</v>
      </c>
      <c r="Z1142">
        <f>IFERROR(VLOOKUP(C1142,[2]!LTP,2,FALSE),0)</f>
        <v>0</v>
      </c>
      <c r="AA1142" s="12">
        <f t="shared" si="17"/>
        <v>0</v>
      </c>
      <c r="AB1142" s="12">
        <v>15</v>
      </c>
      <c r="AC1142" s="12">
        <v>5</v>
      </c>
      <c r="AD1142" s="11"/>
      <c r="AE1142" s="11"/>
      <c r="AF1142" s="11"/>
      <c r="AG1142" s="11"/>
    </row>
    <row r="1143" spans="1:33" x14ac:dyDescent="0.45">
      <c r="A1143" t="s">
        <v>24</v>
      </c>
      <c r="B1143" t="s">
        <v>58</v>
      </c>
      <c r="C1143" t="s">
        <v>68</v>
      </c>
      <c r="D1143">
        <v>1138</v>
      </c>
      <c r="E1143" s="12">
        <v>1000229</v>
      </c>
      <c r="F1143" s="12">
        <v>1816445</v>
      </c>
      <c r="G1143" s="12">
        <v>0</v>
      </c>
      <c r="H1143" s="12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3" t="str">
        <f>VLOOKUP(C1143,[1]Sheet1!$B:$D,3,FALSE)</f>
        <v>Microfinance</v>
      </c>
      <c r="Z1143">
        <f>IFERROR(VLOOKUP(C1143,[2]!LTP,2,FALSE),0)</f>
        <v>0</v>
      </c>
      <c r="AA1143" s="12">
        <f t="shared" si="17"/>
        <v>0</v>
      </c>
      <c r="AB1143" s="12">
        <v>25</v>
      </c>
      <c r="AC1143" s="12">
        <v>1.3157000000000001</v>
      </c>
      <c r="AD1143" s="11"/>
      <c r="AE1143" s="11"/>
      <c r="AF1143" s="11"/>
      <c r="AG1143" s="11"/>
    </row>
    <row r="1144" spans="1:33" x14ac:dyDescent="0.45">
      <c r="A1144" t="s">
        <v>24</v>
      </c>
      <c r="B1144" t="s">
        <v>58</v>
      </c>
      <c r="C1144" t="s">
        <v>69</v>
      </c>
      <c r="D1144">
        <v>920</v>
      </c>
      <c r="E1144" s="12">
        <v>341612</v>
      </c>
      <c r="F1144" s="12">
        <v>153311</v>
      </c>
      <c r="G1144" s="12">
        <v>1389796</v>
      </c>
      <c r="H1144" s="12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3" t="str">
        <f>VLOOKUP(C1144,[1]Sheet1!$B:$D,3,FALSE)</f>
        <v>Microfinance</v>
      </c>
      <c r="Z1144">
        <f>IFERROR(VLOOKUP(C1144,[2]!LTP,2,FALSE),0)</f>
        <v>730</v>
      </c>
      <c r="AA1144" s="12">
        <f t="shared" si="17"/>
        <v>22.121212121212121</v>
      </c>
      <c r="AB1144" s="12">
        <v>12.390700000000001</v>
      </c>
      <c r="AC1144" s="12">
        <v>0.65210000000000001</v>
      </c>
      <c r="AD1144" s="11"/>
      <c r="AE1144" s="11"/>
      <c r="AF1144" s="11"/>
      <c r="AG1144" s="11"/>
    </row>
    <row r="1145" spans="1:33" x14ac:dyDescent="0.45">
      <c r="A1145" t="s">
        <v>24</v>
      </c>
      <c r="B1145" t="s">
        <v>58</v>
      </c>
      <c r="C1145" t="s">
        <v>70</v>
      </c>
      <c r="D1145">
        <v>1013.6</v>
      </c>
      <c r="E1145" s="12">
        <v>210000</v>
      </c>
      <c r="F1145" s="12">
        <v>118118</v>
      </c>
      <c r="G1145" s="12">
        <v>773080</v>
      </c>
      <c r="H1145" s="12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3" t="str">
        <f>VLOOKUP(C1145,[1]Sheet1!$B:$D,3,FALSE)</f>
        <v>Micro Low</v>
      </c>
      <c r="Z1145">
        <f>IFERROR(VLOOKUP(C1145,[2]!LTP,2,FALSE),0)</f>
        <v>0</v>
      </c>
      <c r="AA1145" s="12">
        <f t="shared" si="17"/>
        <v>0</v>
      </c>
      <c r="AB1145" s="12">
        <v>0</v>
      </c>
      <c r="AC1145" s="12">
        <v>0</v>
      </c>
      <c r="AD1145" s="11"/>
      <c r="AE1145" s="11"/>
      <c r="AF1145" s="11"/>
      <c r="AG1145" s="11"/>
    </row>
    <row r="1146" spans="1:33" x14ac:dyDescent="0.45">
      <c r="A1146" t="s">
        <v>24</v>
      </c>
      <c r="B1146" t="s">
        <v>58</v>
      </c>
      <c r="C1146" t="s">
        <v>71</v>
      </c>
      <c r="D1146">
        <v>1160</v>
      </c>
      <c r="E1146" s="12">
        <v>792398</v>
      </c>
      <c r="F1146" s="12">
        <v>1361127</v>
      </c>
      <c r="G1146" s="12">
        <v>7995846</v>
      </c>
      <c r="H1146" s="12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3" t="str">
        <f>VLOOKUP(C1146,[1]Sheet1!$B:$D,3,FALSE)</f>
        <v>Microfinance</v>
      </c>
      <c r="Z1146">
        <f>IFERROR(VLOOKUP(C1146,[2]!LTP,2,FALSE),0)</f>
        <v>880</v>
      </c>
      <c r="AA1146" s="12">
        <f t="shared" si="17"/>
        <v>14.193548387096774</v>
      </c>
      <c r="AB1146" s="12">
        <v>19.005700000000001</v>
      </c>
      <c r="AC1146" s="12">
        <v>1</v>
      </c>
      <c r="AD1146" s="11"/>
      <c r="AE1146" s="11"/>
      <c r="AF1146" s="11"/>
      <c r="AG1146" s="11"/>
    </row>
    <row r="1147" spans="1:33" x14ac:dyDescent="0.45">
      <c r="A1147" t="s">
        <v>24</v>
      </c>
      <c r="B1147" t="s">
        <v>58</v>
      </c>
      <c r="C1147" t="s">
        <v>72</v>
      </c>
      <c r="D1147">
        <v>1424</v>
      </c>
      <c r="E1147" s="12">
        <v>98967</v>
      </c>
      <c r="F1147" s="12">
        <v>63499</v>
      </c>
      <c r="G1147" s="12">
        <v>281759</v>
      </c>
      <c r="H1147" s="12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3" t="str">
        <f>VLOOKUP(C1147,[1]Sheet1!$B:$D,3,FALSE)</f>
        <v>Micro Low</v>
      </c>
      <c r="Z1147">
        <f>IFERROR(VLOOKUP(C1147,[2]!LTP,2,FALSE),0)</f>
        <v>1015</v>
      </c>
      <c r="AA1147" s="12">
        <f t="shared" si="17"/>
        <v>53.421052631578945</v>
      </c>
      <c r="AB1147" s="12">
        <v>12</v>
      </c>
      <c r="AC1147" s="12">
        <v>0.63149999999999995</v>
      </c>
      <c r="AD1147" s="11"/>
      <c r="AE1147" s="11"/>
      <c r="AF1147" s="11"/>
      <c r="AG1147" s="11"/>
    </row>
    <row r="1148" spans="1:33" x14ac:dyDescent="0.45">
      <c r="A1148" t="s">
        <v>24</v>
      </c>
      <c r="B1148" t="s">
        <v>58</v>
      </c>
      <c r="C1148" t="s">
        <v>73</v>
      </c>
      <c r="D1148">
        <v>588</v>
      </c>
      <c r="E1148" s="12">
        <v>211276</v>
      </c>
      <c r="F1148" s="12">
        <v>129634</v>
      </c>
      <c r="G1148" s="12">
        <v>348565</v>
      </c>
      <c r="H1148" s="12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3" t="str">
        <f>VLOOKUP(C1148,[1]Sheet1!$B:$D,3,FALSE)</f>
        <v>Delist</v>
      </c>
      <c r="Z1148">
        <f>IFERROR(VLOOKUP(C1148,[2]!LTP,2,FALSE),0)</f>
        <v>0</v>
      </c>
      <c r="AA1148" s="12">
        <f t="shared" si="17"/>
        <v>0</v>
      </c>
      <c r="AB1148" s="12">
        <v>0</v>
      </c>
      <c r="AC1148" s="12">
        <v>0</v>
      </c>
      <c r="AD1148" s="11"/>
      <c r="AE1148" s="11"/>
      <c r="AF1148" s="11"/>
      <c r="AG1148" s="11"/>
    </row>
    <row r="1149" spans="1:33" x14ac:dyDescent="0.45">
      <c r="A1149" t="s">
        <v>24</v>
      </c>
      <c r="B1149" t="s">
        <v>58</v>
      </c>
      <c r="C1149" t="s">
        <v>74</v>
      </c>
      <c r="D1149">
        <v>1290</v>
      </c>
      <c r="E1149" s="12">
        <v>278300</v>
      </c>
      <c r="F1149" s="12">
        <v>210312</v>
      </c>
      <c r="G1149" s="12">
        <v>1393250</v>
      </c>
      <c r="H1149" s="12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3" t="str">
        <f>VLOOKUP(C1149,[1]Sheet1!$B:$D,3,FALSE)</f>
        <v>Micro Low</v>
      </c>
      <c r="Z1149">
        <f>IFERROR(VLOOKUP(C1149,[2]!LTP,2,FALSE),0)</f>
        <v>897.6</v>
      </c>
      <c r="AA1149" s="12">
        <f t="shared" si="17"/>
        <v>19.513043478260869</v>
      </c>
      <c r="AB1149" s="12">
        <v>15</v>
      </c>
      <c r="AC1149" s="12">
        <v>8.16</v>
      </c>
      <c r="AD1149" s="11"/>
      <c r="AE1149" s="11"/>
      <c r="AF1149" s="11"/>
      <c r="AG1149" s="11"/>
    </row>
    <row r="1150" spans="1:33" x14ac:dyDescent="0.45">
      <c r="A1150" t="s">
        <v>24</v>
      </c>
      <c r="B1150" t="s">
        <v>58</v>
      </c>
      <c r="C1150" t="s">
        <v>75</v>
      </c>
      <c r="D1150">
        <v>1162</v>
      </c>
      <c r="E1150" s="12">
        <v>186740</v>
      </c>
      <c r="F1150" s="12">
        <v>116308</v>
      </c>
      <c r="G1150" s="12">
        <v>838921</v>
      </c>
      <c r="H1150" s="12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3" t="str">
        <f>VLOOKUP(C1150,[1]Sheet1!$B:$D,3,FALSE)</f>
        <v>Microfinance</v>
      </c>
      <c r="Z1150">
        <f>IFERROR(VLOOKUP(C1150,[2]!LTP,2,FALSE),0)</f>
        <v>730</v>
      </c>
      <c r="AA1150" s="12">
        <f t="shared" si="17"/>
        <v>15.869565217391305</v>
      </c>
      <c r="AB1150" s="12">
        <v>9.1999999999999993</v>
      </c>
      <c r="AC1150" s="12">
        <v>0.4829</v>
      </c>
      <c r="AD1150" s="11"/>
      <c r="AE1150" s="11"/>
      <c r="AF1150" s="11"/>
      <c r="AG1150" s="11"/>
    </row>
    <row r="1151" spans="1:33" x14ac:dyDescent="0.45">
      <c r="A1151" t="s">
        <v>24</v>
      </c>
      <c r="B1151" t="s">
        <v>58</v>
      </c>
      <c r="C1151" t="s">
        <v>76</v>
      </c>
      <c r="D1151">
        <v>1259</v>
      </c>
      <c r="E1151" s="12">
        <v>121000</v>
      </c>
      <c r="F1151" s="12">
        <v>48867</v>
      </c>
      <c r="G1151" s="12">
        <v>326421</v>
      </c>
      <c r="H1151" s="12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3" t="str">
        <f>VLOOKUP(C1151,[1]Sheet1!$B:$D,3,FALSE)</f>
        <v>Delist</v>
      </c>
      <c r="Z1151">
        <f>IFERROR(VLOOKUP(C1151,[2]!LTP,2,FALSE),0)</f>
        <v>0</v>
      </c>
      <c r="AA1151" s="12">
        <f t="shared" si="17"/>
        <v>0</v>
      </c>
      <c r="AB1151" s="12">
        <v>10</v>
      </c>
      <c r="AC1151" s="12">
        <v>0.53</v>
      </c>
      <c r="AD1151" s="11"/>
      <c r="AE1151" s="11"/>
      <c r="AF1151" s="11"/>
      <c r="AG1151" s="11"/>
    </row>
    <row r="1152" spans="1:33" x14ac:dyDescent="0.45">
      <c r="A1152" t="s">
        <v>24</v>
      </c>
      <c r="B1152" t="s">
        <v>58</v>
      </c>
      <c r="C1152" t="s">
        <v>77</v>
      </c>
      <c r="D1152">
        <v>2018.7</v>
      </c>
      <c r="E1152" s="12">
        <v>57600</v>
      </c>
      <c r="F1152" s="12">
        <v>89353</v>
      </c>
      <c r="G1152" s="12">
        <v>444142</v>
      </c>
      <c r="H1152" s="12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3" t="str">
        <f>VLOOKUP(C1152,[1]Sheet1!$B:$D,3,FALSE)</f>
        <v>Micro Low</v>
      </c>
      <c r="Z1152">
        <f>IFERROR(VLOOKUP(C1152,[2]!LTP,2,FALSE),0)</f>
        <v>1054.5999999999999</v>
      </c>
      <c r="AA1152" s="12">
        <f t="shared" si="17"/>
        <v>15.065714285714284</v>
      </c>
      <c r="AB1152" s="12">
        <v>49.4</v>
      </c>
      <c r="AC1152" s="12">
        <v>2.6</v>
      </c>
      <c r="AD1152" s="11"/>
      <c r="AE1152" s="11"/>
      <c r="AF1152" s="11"/>
      <c r="AG1152" s="11"/>
    </row>
    <row r="1153" spans="1:33" x14ac:dyDescent="0.45">
      <c r="A1153" t="s">
        <v>24</v>
      </c>
      <c r="B1153" t="s">
        <v>58</v>
      </c>
      <c r="C1153" t="s">
        <v>78</v>
      </c>
      <c r="D1153">
        <v>830</v>
      </c>
      <c r="E1153" s="12">
        <v>86010</v>
      </c>
      <c r="F1153" s="12">
        <v>52299</v>
      </c>
      <c r="G1153" s="12">
        <v>400182</v>
      </c>
      <c r="H1153" s="12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3" t="str">
        <f>VLOOKUP(C1153,[1]Sheet1!$B:$D,3,FALSE)</f>
        <v>Delist</v>
      </c>
      <c r="Z1153">
        <f>IFERROR(VLOOKUP(C1153,[2]!LTP,2,FALSE),0)</f>
        <v>0</v>
      </c>
      <c r="AA1153" s="12">
        <f t="shared" si="17"/>
        <v>0</v>
      </c>
      <c r="AB1153" s="12">
        <v>0</v>
      </c>
      <c r="AC1153" s="12">
        <v>0</v>
      </c>
      <c r="AD1153" s="11"/>
      <c r="AE1153" s="11"/>
      <c r="AF1153" s="11"/>
      <c r="AG1153" s="11"/>
    </row>
    <row r="1154" spans="1:33" x14ac:dyDescent="0.45">
      <c r="A1154" t="s">
        <v>24</v>
      </c>
      <c r="B1154" t="s">
        <v>58</v>
      </c>
      <c r="C1154" t="s">
        <v>79</v>
      </c>
      <c r="D1154">
        <v>1609</v>
      </c>
      <c r="E1154" s="12">
        <v>195958</v>
      </c>
      <c r="F1154" s="12">
        <v>151853</v>
      </c>
      <c r="G1154" s="12">
        <v>676125</v>
      </c>
      <c r="H1154" s="12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3" t="str">
        <f>VLOOKUP(C1154,[1]Sheet1!$B:$D,3,FALSE)</f>
        <v>Delist</v>
      </c>
      <c r="Z1154">
        <f>IFERROR(VLOOKUP(C1154,[2]!LTP,2,FALSE),0)</f>
        <v>0</v>
      </c>
      <c r="AA1154" s="12">
        <f t="shared" si="17"/>
        <v>0</v>
      </c>
      <c r="AB1154" s="12">
        <v>30</v>
      </c>
      <c r="AC1154" s="12">
        <v>0</v>
      </c>
      <c r="AD1154" s="11"/>
      <c r="AE1154" s="11"/>
      <c r="AF1154" s="11"/>
      <c r="AG1154" s="11"/>
    </row>
    <row r="1155" spans="1:33" x14ac:dyDescent="0.45">
      <c r="A1155" t="s">
        <v>24</v>
      </c>
      <c r="B1155" t="s">
        <v>58</v>
      </c>
      <c r="C1155" t="s">
        <v>80</v>
      </c>
      <c r="D1155">
        <v>1079.9000000000001</v>
      </c>
      <c r="E1155" s="12">
        <v>194810</v>
      </c>
      <c r="F1155" s="12">
        <v>108481</v>
      </c>
      <c r="G1155" s="12">
        <v>657063</v>
      </c>
      <c r="H1155" s="12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3" t="str">
        <f>VLOOKUP(C1155,[1]Sheet1!$B:$D,3,FALSE)</f>
        <v>Micro Low</v>
      </c>
      <c r="Z1155">
        <f>IFERROR(VLOOKUP(C1155,[2]!LTP,2,FALSE),0)</f>
        <v>0</v>
      </c>
      <c r="AA1155" s="12">
        <f t="shared" ref="AA1155:AA1218" si="18">IFERROR(Z1155/M1155,0)</f>
        <v>0</v>
      </c>
      <c r="AB1155" s="12">
        <v>19</v>
      </c>
      <c r="AC1155" s="12">
        <v>1</v>
      </c>
      <c r="AD1155" s="11"/>
      <c r="AE1155" s="11"/>
      <c r="AF1155" s="11"/>
      <c r="AG1155" s="11"/>
    </row>
    <row r="1156" spans="1:33" x14ac:dyDescent="0.45">
      <c r="A1156" t="s">
        <v>24</v>
      </c>
      <c r="B1156" t="s">
        <v>58</v>
      </c>
      <c r="C1156" t="s">
        <v>81</v>
      </c>
      <c r="D1156">
        <v>599</v>
      </c>
      <c r="E1156" s="12">
        <v>671523</v>
      </c>
      <c r="F1156" s="12">
        <v>90508</v>
      </c>
      <c r="G1156" s="12">
        <v>0</v>
      </c>
      <c r="H1156" s="12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3" t="str">
        <f>VLOOKUP(C1156,[1]Sheet1!$B:$D,3,FALSE)</f>
        <v>Microfinance</v>
      </c>
      <c r="Z1156">
        <f>IFERROR(VLOOKUP(C1156,[2]!LTP,2,FALSE),0)</f>
        <v>628.29999999999995</v>
      </c>
      <c r="AA1156" s="12">
        <f t="shared" si="18"/>
        <v>44.878571428571426</v>
      </c>
      <c r="AB1156" s="12">
        <v>9</v>
      </c>
      <c r="AC1156" s="12">
        <v>3.63</v>
      </c>
      <c r="AD1156" s="11"/>
      <c r="AE1156" s="11"/>
      <c r="AF1156" s="11"/>
      <c r="AG1156" s="11"/>
    </row>
    <row r="1157" spans="1:33" x14ac:dyDescent="0.45">
      <c r="A1157" t="s">
        <v>24</v>
      </c>
      <c r="B1157" t="s">
        <v>58</v>
      </c>
      <c r="C1157" t="s">
        <v>82</v>
      </c>
      <c r="D1157">
        <v>837</v>
      </c>
      <c r="E1157" s="12">
        <v>162006</v>
      </c>
      <c r="F1157" s="12">
        <v>162641</v>
      </c>
      <c r="G1157" s="12">
        <v>1180540</v>
      </c>
      <c r="H1157" s="12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3" t="str">
        <f>VLOOKUP(C1157,[1]Sheet1!$B:$D,3,FALSE)</f>
        <v>Microfinance</v>
      </c>
      <c r="Z1157">
        <f>IFERROR(VLOOKUP(C1157,[2]!LTP,2,FALSE),0)</f>
        <v>670</v>
      </c>
      <c r="AA1157" s="12">
        <f t="shared" si="18"/>
        <v>17.631578947368421</v>
      </c>
      <c r="AB1157" s="12">
        <v>19</v>
      </c>
      <c r="AC1157" s="12">
        <v>1</v>
      </c>
      <c r="AD1157" s="11"/>
      <c r="AE1157" s="11"/>
      <c r="AF1157" s="11"/>
      <c r="AG1157" s="11"/>
    </row>
    <row r="1158" spans="1:33" x14ac:dyDescent="0.45">
      <c r="A1158" t="s">
        <v>24</v>
      </c>
      <c r="B1158" t="s">
        <v>58</v>
      </c>
      <c r="C1158" t="s">
        <v>83</v>
      </c>
      <c r="D1158">
        <v>950</v>
      </c>
      <c r="E1158" s="12">
        <v>657800</v>
      </c>
      <c r="F1158" s="12">
        <v>426524</v>
      </c>
      <c r="G1158" s="12">
        <v>1312229</v>
      </c>
      <c r="H1158" s="12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3" t="str">
        <f>VLOOKUP(C1158,[1]Sheet1!$B:$D,3,FALSE)</f>
        <v>Microfinance</v>
      </c>
      <c r="Z1158">
        <f>IFERROR(VLOOKUP(C1158,[2]!LTP,2,FALSE),0)</f>
        <v>677</v>
      </c>
      <c r="AA1158" s="12">
        <f t="shared" si="18"/>
        <v>26.03846153846154</v>
      </c>
      <c r="AB1158" s="12">
        <v>16.939900000000002</v>
      </c>
      <c r="AC1158" s="12">
        <v>0.89159999999999995</v>
      </c>
      <c r="AD1158" s="11"/>
      <c r="AE1158" s="11"/>
      <c r="AF1158" s="11"/>
      <c r="AG1158" s="11"/>
    </row>
    <row r="1159" spans="1:33" x14ac:dyDescent="0.45">
      <c r="A1159" t="s">
        <v>24</v>
      </c>
      <c r="B1159" t="s">
        <v>58</v>
      </c>
      <c r="C1159" t="s">
        <v>99</v>
      </c>
      <c r="D1159">
        <v>1039</v>
      </c>
      <c r="E1159" s="12">
        <v>368000</v>
      </c>
      <c r="F1159" s="12">
        <v>209742</v>
      </c>
      <c r="G1159" s="12">
        <v>1217582</v>
      </c>
      <c r="H1159" s="12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3" t="str">
        <f>VLOOKUP(C1159,[1]Sheet1!$B:$D,3,FALSE)</f>
        <v>Micro Low</v>
      </c>
      <c r="Z1159">
        <f>IFERROR(VLOOKUP(C1159,[2]!LTP,2,FALSE),0)</f>
        <v>627.9</v>
      </c>
      <c r="AA1159" s="12">
        <f t="shared" si="18"/>
        <v>22.425000000000001</v>
      </c>
      <c r="AB1159" s="12">
        <v>0</v>
      </c>
      <c r="AC1159" s="12">
        <v>0</v>
      </c>
      <c r="AD1159" s="11"/>
      <c r="AE1159" s="11"/>
      <c r="AF1159" s="11"/>
      <c r="AG1159" s="11"/>
    </row>
    <row r="1160" spans="1:33" x14ac:dyDescent="0.45">
      <c r="A1160" t="s">
        <v>24</v>
      </c>
      <c r="B1160" t="s">
        <v>58</v>
      </c>
      <c r="C1160" t="s">
        <v>103</v>
      </c>
      <c r="D1160">
        <v>1323.9</v>
      </c>
      <c r="E1160" s="12">
        <v>232288</v>
      </c>
      <c r="F1160" s="12">
        <v>46403</v>
      </c>
      <c r="G1160" s="12">
        <v>569061</v>
      </c>
      <c r="H1160" s="12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3" t="str">
        <f>VLOOKUP(C1160,[1]Sheet1!$B:$D,3,FALSE)</f>
        <v>Micro Low</v>
      </c>
      <c r="Z1160">
        <f>IFERROR(VLOOKUP(C1160,[2]!LTP,2,FALSE),0)</f>
        <v>818</v>
      </c>
      <c r="AA1160" s="12">
        <f t="shared" si="18"/>
        <v>48.117647058823529</v>
      </c>
      <c r="AB1160" s="12">
        <v>15</v>
      </c>
      <c r="AC1160" s="12">
        <v>0.78949999999999998</v>
      </c>
      <c r="AD1160" s="11"/>
      <c r="AE1160" s="11"/>
      <c r="AF1160" s="11"/>
      <c r="AG1160" s="11"/>
    </row>
    <row r="1161" spans="1:33" x14ac:dyDescent="0.45">
      <c r="A1161" t="s">
        <v>24</v>
      </c>
      <c r="B1161" t="s">
        <v>58</v>
      </c>
      <c r="C1161" t="s">
        <v>84</v>
      </c>
      <c r="D1161">
        <v>2075</v>
      </c>
      <c r="E1161" s="12">
        <v>264045</v>
      </c>
      <c r="F1161" s="12">
        <v>172992</v>
      </c>
      <c r="G1161" s="12">
        <v>1375576</v>
      </c>
      <c r="H1161" s="12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3" t="str">
        <f>VLOOKUP(C1161,[1]Sheet1!$B:$D,3,FALSE)</f>
        <v>Microfinance</v>
      </c>
      <c r="Z1161">
        <f>IFERROR(VLOOKUP(C1161,[2]!LTP,2,FALSE),0)</f>
        <v>0</v>
      </c>
      <c r="AA1161" s="12">
        <f t="shared" si="18"/>
        <v>0</v>
      </c>
      <c r="AB1161" s="12">
        <v>21</v>
      </c>
      <c r="AC1161" s="12">
        <v>6</v>
      </c>
      <c r="AD1161" s="11"/>
      <c r="AE1161" s="11"/>
      <c r="AF1161" s="11"/>
      <c r="AG1161" s="11"/>
    </row>
    <row r="1162" spans="1:33" x14ac:dyDescent="0.45">
      <c r="A1162" t="s">
        <v>24</v>
      </c>
      <c r="B1162" t="s">
        <v>58</v>
      </c>
      <c r="C1162" t="s">
        <v>85</v>
      </c>
      <c r="D1162">
        <v>1713</v>
      </c>
      <c r="E1162" s="12">
        <v>155921</v>
      </c>
      <c r="F1162" s="12">
        <v>127956</v>
      </c>
      <c r="G1162" s="12">
        <v>686573</v>
      </c>
      <c r="H1162" s="12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3" t="str">
        <f>VLOOKUP(C1162,[1]Sheet1!$B:$D,3,FALSE)</f>
        <v>Delist</v>
      </c>
      <c r="Z1162">
        <f>IFERROR(VLOOKUP(C1162,[2]!LTP,2,FALSE),0)</f>
        <v>0</v>
      </c>
      <c r="AA1162" s="12">
        <f t="shared" si="18"/>
        <v>0</v>
      </c>
      <c r="AB1162" s="12">
        <v>15.345700000000001</v>
      </c>
      <c r="AC1162" s="12">
        <v>0.80759999999999998</v>
      </c>
      <c r="AD1162" s="11"/>
      <c r="AE1162" s="11"/>
      <c r="AF1162" s="11"/>
      <c r="AG1162" s="11"/>
    </row>
    <row r="1163" spans="1:33" x14ac:dyDescent="0.45">
      <c r="A1163" t="s">
        <v>24</v>
      </c>
      <c r="B1163" t="s">
        <v>58</v>
      </c>
      <c r="C1163" t="s">
        <v>104</v>
      </c>
      <c r="D1163">
        <v>1020</v>
      </c>
      <c r="E1163" s="12">
        <v>110745</v>
      </c>
      <c r="F1163" s="12">
        <v>22157</v>
      </c>
      <c r="G1163" s="12">
        <v>264985</v>
      </c>
      <c r="H1163" s="12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3" t="str">
        <f>VLOOKUP(C1163,[1]Sheet1!$B:$D,3,FALSE)</f>
        <v>Micro Low</v>
      </c>
      <c r="Z1163">
        <f>IFERROR(VLOOKUP(C1163,[2]!LTP,2,FALSE),0)</f>
        <v>806</v>
      </c>
      <c r="AA1163" s="12">
        <f t="shared" si="18"/>
        <v>40.299999999999997</v>
      </c>
      <c r="AB1163" s="12">
        <v>15</v>
      </c>
      <c r="AC1163" s="12">
        <v>0.79</v>
      </c>
      <c r="AD1163" s="11"/>
      <c r="AE1163" s="11"/>
      <c r="AF1163" s="11"/>
      <c r="AG1163" s="11"/>
    </row>
    <row r="1164" spans="1:33" x14ac:dyDescent="0.45">
      <c r="A1164" t="s">
        <v>24</v>
      </c>
      <c r="B1164" t="s">
        <v>58</v>
      </c>
      <c r="C1164" t="s">
        <v>111</v>
      </c>
      <c r="D1164">
        <v>830</v>
      </c>
      <c r="E1164" s="12">
        <v>27625</v>
      </c>
      <c r="F1164" s="12">
        <v>-4857</v>
      </c>
      <c r="G1164" s="12">
        <v>24007</v>
      </c>
      <c r="H1164" s="12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3" t="str">
        <f>VLOOKUP(C1164,[1]Sheet1!$B:$D,3,FALSE)</f>
        <v>Delist</v>
      </c>
      <c r="Z1164">
        <f>IFERROR(VLOOKUP(C1164,[2]!LTP,2,FALSE),0)</f>
        <v>0</v>
      </c>
      <c r="AA1164" s="12">
        <f t="shared" si="18"/>
        <v>0</v>
      </c>
      <c r="AB1164" s="12">
        <v>0</v>
      </c>
      <c r="AC1164" s="12">
        <v>0</v>
      </c>
      <c r="AD1164" s="11"/>
      <c r="AE1164" s="11"/>
      <c r="AF1164" s="11"/>
      <c r="AG1164" s="11"/>
    </row>
    <row r="1165" spans="1:33" x14ac:dyDescent="0.45">
      <c r="A1165" t="s">
        <v>24</v>
      </c>
      <c r="B1165" t="s">
        <v>58</v>
      </c>
      <c r="C1165" t="s">
        <v>86</v>
      </c>
      <c r="D1165">
        <v>838</v>
      </c>
      <c r="E1165" s="12">
        <v>114114</v>
      </c>
      <c r="F1165" s="12">
        <v>25810</v>
      </c>
      <c r="G1165" s="12">
        <v>310147</v>
      </c>
      <c r="H1165" s="12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3" t="str">
        <f>VLOOKUP(C1165,[1]Sheet1!$B:$D,3,FALSE)</f>
        <v>Micro Low</v>
      </c>
      <c r="Z1165">
        <f>IFERROR(VLOOKUP(C1165,[2]!LTP,2,FALSE),0)</f>
        <v>771</v>
      </c>
      <c r="AA1165" s="12">
        <f t="shared" si="18"/>
        <v>48.1875</v>
      </c>
      <c r="AB1165" s="12">
        <v>3.5</v>
      </c>
      <c r="AC1165" s="12">
        <v>0.1842</v>
      </c>
      <c r="AD1165" s="11"/>
      <c r="AE1165" s="11"/>
      <c r="AF1165" s="11"/>
      <c r="AG1165" s="11"/>
    </row>
    <row r="1166" spans="1:33" x14ac:dyDescent="0.45">
      <c r="A1166" t="s">
        <v>24</v>
      </c>
      <c r="B1166" t="s">
        <v>58</v>
      </c>
      <c r="C1166" t="s">
        <v>96</v>
      </c>
      <c r="D1166">
        <v>1086</v>
      </c>
      <c r="E1166" s="12">
        <v>228140</v>
      </c>
      <c r="F1166" s="12">
        <v>86457</v>
      </c>
      <c r="G1166" s="12">
        <v>558656</v>
      </c>
      <c r="H1166" s="12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3" t="str">
        <f>VLOOKUP(C1166,[1]Sheet1!$B:$D,3,FALSE)</f>
        <v>Micro Low</v>
      </c>
      <c r="Z1166">
        <f>IFERROR(VLOOKUP(C1166,[2]!LTP,2,FALSE),0)</f>
        <v>735</v>
      </c>
      <c r="AA1166" s="12">
        <f t="shared" si="18"/>
        <v>26.25</v>
      </c>
      <c r="AB1166" s="12">
        <v>14.25</v>
      </c>
      <c r="AC1166" s="12">
        <v>0.75</v>
      </c>
      <c r="AD1166" s="11"/>
      <c r="AE1166" s="11"/>
      <c r="AF1166" s="11"/>
      <c r="AG1166" s="11"/>
    </row>
    <row r="1167" spans="1:33" x14ac:dyDescent="0.45">
      <c r="A1167" t="s">
        <v>24</v>
      </c>
      <c r="B1167" t="s">
        <v>58</v>
      </c>
      <c r="C1167" t="s">
        <v>87</v>
      </c>
      <c r="D1167">
        <v>2235</v>
      </c>
      <c r="E1167" s="12">
        <v>500415</v>
      </c>
      <c r="F1167" s="12">
        <v>954544</v>
      </c>
      <c r="G1167" s="12">
        <v>4870364</v>
      </c>
      <c r="H1167" s="12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3" t="str">
        <f>VLOOKUP(C1167,[1]Sheet1!$B:$D,3,FALSE)</f>
        <v>Microfinance</v>
      </c>
      <c r="Z1167">
        <f>IFERROR(VLOOKUP(C1167,[2]!LTP,2,FALSE),0)</f>
        <v>1375</v>
      </c>
      <c r="AA1167" s="12">
        <f t="shared" si="18"/>
        <v>20.522388059701491</v>
      </c>
      <c r="AB1167" s="12">
        <v>25</v>
      </c>
      <c r="AC1167" s="12">
        <v>6.58</v>
      </c>
      <c r="AD1167" s="11"/>
      <c r="AE1167" s="11"/>
      <c r="AF1167" s="11"/>
      <c r="AG1167" s="11"/>
    </row>
    <row r="1168" spans="1:33" x14ac:dyDescent="0.45">
      <c r="A1168" t="s">
        <v>24</v>
      </c>
      <c r="B1168" t="s">
        <v>58</v>
      </c>
      <c r="C1168" t="s">
        <v>93</v>
      </c>
      <c r="D1168">
        <v>945</v>
      </c>
      <c r="E1168" s="12">
        <v>191117</v>
      </c>
      <c r="F1168" s="12">
        <v>80318</v>
      </c>
      <c r="G1168" s="12">
        <v>560652</v>
      </c>
      <c r="H1168" s="12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3" t="str">
        <f>VLOOKUP(C1168,[1]Sheet1!$B:$D,3,FALSE)</f>
        <v>Micro Low</v>
      </c>
      <c r="Z1168">
        <f>IFERROR(VLOOKUP(C1168,[2]!LTP,2,FALSE),0)</f>
        <v>720</v>
      </c>
      <c r="AA1168" s="12">
        <f t="shared" si="18"/>
        <v>120</v>
      </c>
      <c r="AB1168" s="12">
        <v>20</v>
      </c>
      <c r="AC1168" s="12">
        <v>6.32</v>
      </c>
      <c r="AD1168" s="11"/>
      <c r="AE1168" s="11"/>
      <c r="AF1168" s="11"/>
      <c r="AG1168" s="11"/>
    </row>
    <row r="1169" spans="1:33" x14ac:dyDescent="0.45">
      <c r="A1169" t="s">
        <v>24</v>
      </c>
      <c r="B1169" t="s">
        <v>58</v>
      </c>
      <c r="C1169" t="s">
        <v>88</v>
      </c>
      <c r="D1169">
        <v>800</v>
      </c>
      <c r="E1169" s="12">
        <v>230000</v>
      </c>
      <c r="F1169" s="12">
        <v>203261</v>
      </c>
      <c r="G1169" s="12">
        <v>1108268</v>
      </c>
      <c r="H1169" s="12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3" t="str">
        <f>VLOOKUP(C1169,[1]Sheet1!$B:$D,3,FALSE)</f>
        <v>Delist</v>
      </c>
      <c r="Z1169">
        <f>IFERROR(VLOOKUP(C1169,[2]!LTP,2,FALSE),0)</f>
        <v>0</v>
      </c>
      <c r="AA1169" s="12">
        <f t="shared" si="18"/>
        <v>0</v>
      </c>
      <c r="AB1169" s="12">
        <v>0</v>
      </c>
      <c r="AC1169" s="12">
        <v>0</v>
      </c>
      <c r="AD1169" s="11"/>
      <c r="AE1169" s="11"/>
      <c r="AF1169" s="11"/>
      <c r="AG1169" s="11"/>
    </row>
    <row r="1170" spans="1:33" x14ac:dyDescent="0.45">
      <c r="A1170" t="s">
        <v>24</v>
      </c>
      <c r="B1170" t="s">
        <v>58</v>
      </c>
      <c r="C1170" t="s">
        <v>94</v>
      </c>
      <c r="D1170">
        <v>1248</v>
      </c>
      <c r="E1170" s="12">
        <v>122400</v>
      </c>
      <c r="F1170" s="12">
        <v>180625</v>
      </c>
      <c r="G1170" s="12">
        <v>939031</v>
      </c>
      <c r="H1170" s="12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3" t="str">
        <f>VLOOKUP(C1170,[1]Sheet1!$B:$D,3,FALSE)</f>
        <v>Micro Low</v>
      </c>
      <c r="Z1170">
        <f>IFERROR(VLOOKUP(C1170,[2]!LTP,2,FALSE),0)</f>
        <v>875</v>
      </c>
      <c r="AA1170" s="12">
        <f t="shared" si="18"/>
        <v>32.407407407407405</v>
      </c>
      <c r="AB1170" s="12">
        <v>20</v>
      </c>
      <c r="AC1170" s="12">
        <v>1.05</v>
      </c>
      <c r="AD1170" s="11"/>
      <c r="AE1170" s="11"/>
      <c r="AF1170" s="11"/>
      <c r="AG1170" s="11"/>
    </row>
    <row r="1171" spans="1:33" x14ac:dyDescent="0.45">
      <c r="A1171" t="s">
        <v>24</v>
      </c>
      <c r="B1171" t="s">
        <v>58</v>
      </c>
      <c r="C1171" t="s">
        <v>89</v>
      </c>
      <c r="D1171">
        <v>1395</v>
      </c>
      <c r="E1171" s="12">
        <v>253919</v>
      </c>
      <c r="F1171" s="12">
        <v>91034</v>
      </c>
      <c r="G1171" s="12">
        <v>1045259</v>
      </c>
      <c r="H1171" s="12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3" t="str">
        <f>VLOOKUP(C1171,[1]Sheet1!$B:$D,3,FALSE)</f>
        <v>Microfinance</v>
      </c>
      <c r="Z1171">
        <f>IFERROR(VLOOKUP(C1171,[2]!LTP,2,FALSE),0)</f>
        <v>1049.9000000000001</v>
      </c>
      <c r="AA1171" s="12">
        <f t="shared" si="18"/>
        <v>19.809433962264151</v>
      </c>
      <c r="AB1171" s="12">
        <v>27.47</v>
      </c>
      <c r="AC1171" s="12">
        <v>1.45</v>
      </c>
      <c r="AD1171" s="11"/>
      <c r="AE1171" s="11"/>
      <c r="AF1171" s="11"/>
      <c r="AG1171" s="11"/>
    </row>
    <row r="1172" spans="1:33" x14ac:dyDescent="0.45">
      <c r="A1172" t="s">
        <v>24</v>
      </c>
      <c r="B1172" t="s">
        <v>58</v>
      </c>
      <c r="C1172" t="s">
        <v>90</v>
      </c>
      <c r="D1172">
        <v>1637</v>
      </c>
      <c r="E1172" s="12">
        <v>60000</v>
      </c>
      <c r="F1172" s="12">
        <v>13361</v>
      </c>
      <c r="G1172" s="12">
        <v>149629</v>
      </c>
      <c r="H1172" s="12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3" t="str">
        <f>VLOOKUP(C1172,[1]Sheet1!$B:$D,3,FALSE)</f>
        <v>Delist</v>
      </c>
      <c r="Z1172">
        <f>IFERROR(VLOOKUP(C1172,[2]!LTP,2,FALSE),0)</f>
        <v>985</v>
      </c>
      <c r="AA1172" s="12">
        <f t="shared" si="18"/>
        <v>109.44444444444444</v>
      </c>
      <c r="AB1172" s="12">
        <v>0</v>
      </c>
      <c r="AC1172" s="12">
        <v>0</v>
      </c>
      <c r="AD1172" s="11"/>
      <c r="AE1172" s="11"/>
      <c r="AF1172" s="11"/>
      <c r="AG1172" s="11"/>
    </row>
    <row r="1173" spans="1:33" x14ac:dyDescent="0.45">
      <c r="A1173" t="s">
        <v>24</v>
      </c>
      <c r="B1173" t="s">
        <v>58</v>
      </c>
      <c r="C1173" t="s">
        <v>100</v>
      </c>
      <c r="D1173">
        <v>529</v>
      </c>
      <c r="E1173" s="12">
        <v>60000</v>
      </c>
      <c r="F1173" s="12">
        <v>11866</v>
      </c>
      <c r="G1173" s="12">
        <v>173074</v>
      </c>
      <c r="H1173" s="12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3" t="str">
        <f>VLOOKUP(C1173,[1]Sheet1!$B:$D,3,FALSE)</f>
        <v>Delist</v>
      </c>
      <c r="Z1173">
        <f>IFERROR(VLOOKUP(C1173,[2]!LTP,2,FALSE),0)</f>
        <v>0</v>
      </c>
      <c r="AA1173" s="12">
        <f t="shared" si="18"/>
        <v>0</v>
      </c>
      <c r="AB1173" s="12">
        <v>0</v>
      </c>
      <c r="AC1173" s="12">
        <v>0</v>
      </c>
      <c r="AD1173" s="11"/>
      <c r="AE1173" s="11"/>
      <c r="AF1173" s="11"/>
      <c r="AG1173" s="11"/>
    </row>
    <row r="1174" spans="1:33" x14ac:dyDescent="0.45">
      <c r="A1174" t="s">
        <v>24</v>
      </c>
      <c r="B1174" t="s">
        <v>58</v>
      </c>
      <c r="C1174" t="s">
        <v>91</v>
      </c>
      <c r="D1174">
        <v>835</v>
      </c>
      <c r="E1174" s="12">
        <v>982500</v>
      </c>
      <c r="F1174" s="12">
        <v>564449</v>
      </c>
      <c r="G1174" s="12">
        <v>3359848</v>
      </c>
      <c r="H1174" s="12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3" t="str">
        <f>VLOOKUP(C1174,[1]Sheet1!$B:$D,3,FALSE)</f>
        <v>Microfinance</v>
      </c>
      <c r="Z1174">
        <f>IFERROR(VLOOKUP(C1174,[2]!LTP,2,FALSE),0)</f>
        <v>614.29999999999995</v>
      </c>
      <c r="AA1174" s="12">
        <f t="shared" si="18"/>
        <v>47.253846153846148</v>
      </c>
      <c r="AB1174" s="12">
        <v>0</v>
      </c>
      <c r="AC1174" s="12">
        <v>0</v>
      </c>
      <c r="AD1174" s="11"/>
      <c r="AE1174" s="11"/>
      <c r="AF1174" s="11"/>
      <c r="AG1174" s="11"/>
    </row>
    <row r="1175" spans="1:33" x14ac:dyDescent="0.45">
      <c r="A1175" t="s">
        <v>24</v>
      </c>
      <c r="B1175" t="s">
        <v>58</v>
      </c>
      <c r="C1175" t="s">
        <v>97</v>
      </c>
      <c r="D1175">
        <v>831</v>
      </c>
      <c r="E1175" s="12">
        <v>60000</v>
      </c>
      <c r="F1175" s="12">
        <v>4102</v>
      </c>
      <c r="G1175" s="12">
        <v>80512</v>
      </c>
      <c r="H1175" s="12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3" t="str">
        <f>VLOOKUP(C1175,[1]Sheet1!$B:$D,3,FALSE)</f>
        <v>Delist</v>
      </c>
      <c r="Z1175">
        <f>IFERROR(VLOOKUP(C1175,[2]!LTP,2,FALSE),0)</f>
        <v>0</v>
      </c>
      <c r="AA1175" s="12">
        <f t="shared" si="18"/>
        <v>0</v>
      </c>
      <c r="AB1175" s="12">
        <v>0</v>
      </c>
      <c r="AC1175" s="12">
        <v>0</v>
      </c>
      <c r="AD1175" s="11"/>
      <c r="AE1175" s="11"/>
      <c r="AF1175" s="11"/>
      <c r="AG1175" s="11"/>
    </row>
    <row r="1176" spans="1:33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2">
        <v>77500</v>
      </c>
      <c r="F1176" s="12">
        <v>11595</v>
      </c>
      <c r="G1176" s="12">
        <v>110374</v>
      </c>
      <c r="H1176" s="12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3" t="str">
        <f>VLOOKUP(C1176,[1]Sheet1!$B:$D,3,FALSE)</f>
        <v>Micro Low</v>
      </c>
      <c r="Z1176">
        <f>IFERROR(VLOOKUP(C1176,[2]!LTP,2,FALSE),0)</f>
        <v>737</v>
      </c>
      <c r="AA1176" s="12">
        <f t="shared" si="18"/>
        <v>368.5</v>
      </c>
      <c r="AB1176" s="12">
        <v>0</v>
      </c>
      <c r="AC1176" s="12">
        <v>0</v>
      </c>
      <c r="AD1176" s="11"/>
      <c r="AE1176" s="11"/>
      <c r="AF1176" s="11"/>
      <c r="AG1176" s="11"/>
    </row>
    <row r="1177" spans="1:33" x14ac:dyDescent="0.45">
      <c r="A1177" t="s">
        <v>24</v>
      </c>
      <c r="B1177" t="s">
        <v>58</v>
      </c>
      <c r="C1177" t="s">
        <v>95</v>
      </c>
      <c r="D1177">
        <v>1310</v>
      </c>
      <c r="E1177" s="12">
        <v>100000</v>
      </c>
      <c r="F1177" s="12">
        <v>83134</v>
      </c>
      <c r="G1177" s="12">
        <v>372464</v>
      </c>
      <c r="H1177" s="12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3" t="str">
        <f>VLOOKUP(C1177,[1]Sheet1!$B:$D,3,FALSE)</f>
        <v>Micro Low</v>
      </c>
      <c r="Z1177">
        <f>IFERROR(VLOOKUP(C1177,[2]!LTP,2,FALSE),0)</f>
        <v>970</v>
      </c>
      <c r="AA1177" s="12">
        <f t="shared" si="18"/>
        <v>37.307692307692307</v>
      </c>
      <c r="AB1177" s="12">
        <v>0</v>
      </c>
      <c r="AC1177" s="12">
        <v>0</v>
      </c>
      <c r="AD1177" s="11"/>
      <c r="AE1177" s="11"/>
      <c r="AF1177" s="11"/>
      <c r="AG1177" s="11"/>
    </row>
    <row r="1178" spans="1:33" x14ac:dyDescent="0.45">
      <c r="A1178" t="s">
        <v>24</v>
      </c>
      <c r="B1178" t="s">
        <v>58</v>
      </c>
      <c r="C1178" t="s">
        <v>101</v>
      </c>
      <c r="D1178">
        <v>464</v>
      </c>
      <c r="E1178" s="12">
        <v>199020</v>
      </c>
      <c r="F1178" s="12">
        <v>22581</v>
      </c>
      <c r="G1178" s="12">
        <v>531076</v>
      </c>
      <c r="H1178" s="12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3" t="str">
        <f>VLOOKUP(C1178,[1]Sheet1!$B:$D,3,FALSE)</f>
        <v>Delist</v>
      </c>
      <c r="Z1178">
        <f>IFERROR(VLOOKUP(C1178,[2]!LTP,2,FALSE),0)</f>
        <v>0</v>
      </c>
      <c r="AA1178" s="12">
        <f t="shared" si="18"/>
        <v>0</v>
      </c>
      <c r="AB1178" s="12">
        <v>0</v>
      </c>
      <c r="AC1178" s="12">
        <v>0</v>
      </c>
      <c r="AD1178" s="11"/>
      <c r="AE1178" s="11"/>
      <c r="AF1178" s="11"/>
      <c r="AG1178" s="11"/>
    </row>
    <row r="1179" spans="1:33" x14ac:dyDescent="0.45">
      <c r="A1179" t="s">
        <v>24</v>
      </c>
      <c r="B1179" t="s">
        <v>58</v>
      </c>
      <c r="C1179" t="s">
        <v>107</v>
      </c>
      <c r="D1179">
        <v>972</v>
      </c>
      <c r="E1179" s="12">
        <v>93748</v>
      </c>
      <c r="F1179" s="12">
        <v>21335</v>
      </c>
      <c r="G1179" s="12">
        <v>192692</v>
      </c>
      <c r="H1179" s="12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3" t="str">
        <f>VLOOKUP(C1179,[1]Sheet1!$B:$D,3,FALSE)</f>
        <v>Delist</v>
      </c>
      <c r="Z1179">
        <f>IFERROR(VLOOKUP(C1179,[2]!LTP,2,FALSE),0)</f>
        <v>0</v>
      </c>
      <c r="AA1179" s="12">
        <f t="shared" si="18"/>
        <v>0</v>
      </c>
      <c r="AB1179" s="12">
        <v>19.5</v>
      </c>
      <c r="AC1179" s="12">
        <v>1.03</v>
      </c>
      <c r="AD1179" s="11"/>
      <c r="AE1179" s="11"/>
      <c r="AF1179" s="11"/>
      <c r="AG1179" s="11"/>
    </row>
    <row r="1180" spans="1:33" x14ac:dyDescent="0.45">
      <c r="A1180" t="s">
        <v>24</v>
      </c>
      <c r="B1180" t="s">
        <v>58</v>
      </c>
      <c r="C1180" t="s">
        <v>108</v>
      </c>
      <c r="D1180">
        <v>720</v>
      </c>
      <c r="E1180" s="12">
        <v>57244</v>
      </c>
      <c r="F1180" s="12">
        <v>11073</v>
      </c>
      <c r="G1180" s="12">
        <v>212620</v>
      </c>
      <c r="H1180" s="12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3" t="str">
        <f>VLOOKUP(C1180,[1]Sheet1!$B:$D,3,FALSE)</f>
        <v>Delist</v>
      </c>
      <c r="Z1180">
        <f>IFERROR(VLOOKUP(C1180,[2]!LTP,2,FALSE),0)</f>
        <v>0</v>
      </c>
      <c r="AA1180" s="12">
        <f t="shared" si="18"/>
        <v>0</v>
      </c>
      <c r="AB1180" s="12">
        <v>14</v>
      </c>
      <c r="AC1180" s="12">
        <v>0</v>
      </c>
      <c r="AD1180" s="11"/>
      <c r="AE1180" s="11"/>
      <c r="AF1180" s="11"/>
      <c r="AG1180" s="11"/>
    </row>
    <row r="1181" spans="1:33" x14ac:dyDescent="0.45">
      <c r="A1181" t="s">
        <v>24</v>
      </c>
      <c r="B1181" t="s">
        <v>58</v>
      </c>
      <c r="C1181" t="s">
        <v>109</v>
      </c>
      <c r="D1181">
        <v>1636.9</v>
      </c>
      <c r="E1181" s="12">
        <v>61861</v>
      </c>
      <c r="F1181" s="12">
        <v>38483</v>
      </c>
      <c r="G1181" s="12">
        <v>316273</v>
      </c>
      <c r="H1181" s="12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3" t="str">
        <f>VLOOKUP(C1181,[1]Sheet1!$B:$D,3,FALSE)</f>
        <v>Micro Low</v>
      </c>
      <c r="Z1181">
        <f>IFERROR(VLOOKUP(C1181,[2]!LTP,2,FALSE),0)</f>
        <v>1179</v>
      </c>
      <c r="AA1181" s="12">
        <f t="shared" si="18"/>
        <v>51.260869565217391</v>
      </c>
      <c r="AB1181" s="12">
        <v>20</v>
      </c>
      <c r="AC1181" s="12">
        <v>1.05</v>
      </c>
      <c r="AD1181" s="11"/>
      <c r="AE1181" s="11"/>
      <c r="AF1181" s="11"/>
      <c r="AG1181" s="11"/>
    </row>
    <row r="1182" spans="1:33" x14ac:dyDescent="0.45">
      <c r="A1182" t="s">
        <v>24</v>
      </c>
      <c r="B1182" t="s">
        <v>58</v>
      </c>
      <c r="C1182" t="s">
        <v>102</v>
      </c>
      <c r="D1182">
        <v>1198</v>
      </c>
      <c r="E1182" s="12">
        <v>186450</v>
      </c>
      <c r="F1182" s="12">
        <v>18905</v>
      </c>
      <c r="G1182" s="12">
        <v>494966</v>
      </c>
      <c r="H1182" s="12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3" t="str">
        <f>VLOOKUP(C1182,[1]Sheet1!$B:$D,3,FALSE)</f>
        <v>Micro Low</v>
      </c>
      <c r="Z1182">
        <f>IFERROR(VLOOKUP(C1182,[2]!LTP,2,FALSE),0)</f>
        <v>758</v>
      </c>
      <c r="AA1182" s="12">
        <f t="shared" si="18"/>
        <v>36.095238095238095</v>
      </c>
      <c r="AB1182" s="12">
        <v>10.5</v>
      </c>
      <c r="AC1182" s="12">
        <v>0.55000000000000004</v>
      </c>
      <c r="AD1182" s="11"/>
      <c r="AE1182" s="11"/>
      <c r="AF1182" s="11"/>
      <c r="AG1182" s="11"/>
    </row>
    <row r="1183" spans="1:33" x14ac:dyDescent="0.45">
      <c r="A1183" t="s">
        <v>24</v>
      </c>
      <c r="B1183" t="s">
        <v>58</v>
      </c>
      <c r="C1183" t="s">
        <v>110</v>
      </c>
      <c r="D1183">
        <v>465</v>
      </c>
      <c r="E1183" s="12">
        <v>100000</v>
      </c>
      <c r="F1183" s="12">
        <v>23645</v>
      </c>
      <c r="G1183" s="12">
        <v>245229</v>
      </c>
      <c r="H1183" s="12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3" t="str">
        <f>VLOOKUP(C1183,[1]Sheet1!$B:$D,3,FALSE)</f>
        <v>Delist</v>
      </c>
      <c r="Z1183">
        <f>IFERROR(VLOOKUP(C1183,[2]!LTP,2,FALSE),0)</f>
        <v>0</v>
      </c>
      <c r="AA1183" s="12">
        <f t="shared" si="18"/>
        <v>0</v>
      </c>
      <c r="AB1183" s="12">
        <v>0</v>
      </c>
      <c r="AC1183" s="12">
        <v>0</v>
      </c>
      <c r="AD1183" s="11"/>
      <c r="AE1183" s="11"/>
      <c r="AF1183" s="11"/>
      <c r="AG1183" s="11"/>
    </row>
    <row r="1184" spans="1:33" x14ac:dyDescent="0.45">
      <c r="A1184" t="s">
        <v>24</v>
      </c>
      <c r="B1184" t="s">
        <v>58</v>
      </c>
      <c r="C1184" t="s">
        <v>116</v>
      </c>
      <c r="D1184">
        <v>709.7</v>
      </c>
      <c r="E1184" s="12">
        <v>70000</v>
      </c>
      <c r="F1184" s="12">
        <v>36487</v>
      </c>
      <c r="G1184" s="12">
        <v>696819</v>
      </c>
      <c r="H1184" s="12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3" t="str">
        <f>VLOOKUP(C1184,[1]Sheet1!$B:$D,3,FALSE)</f>
        <v>Micro Low</v>
      </c>
      <c r="Z1184">
        <f>IFERROR(VLOOKUP(C1184,[2]!LTP,2,FALSE),0)</f>
        <v>1663</v>
      </c>
      <c r="AA1184" s="12">
        <f t="shared" si="18"/>
        <v>34.645833333333336</v>
      </c>
      <c r="AB1184" s="12">
        <v>0</v>
      </c>
      <c r="AC1184" s="12">
        <v>0</v>
      </c>
      <c r="AD1184" s="11"/>
      <c r="AE1184" s="11"/>
      <c r="AF1184" s="11"/>
      <c r="AG1184" s="11"/>
    </row>
    <row r="1185" spans="1:33" x14ac:dyDescent="0.45">
      <c r="A1185" t="s">
        <v>24</v>
      </c>
      <c r="B1185" t="s">
        <v>58</v>
      </c>
      <c r="C1185" t="s">
        <v>98</v>
      </c>
      <c r="D1185">
        <v>1320</v>
      </c>
      <c r="E1185" s="12">
        <v>88275</v>
      </c>
      <c r="F1185" s="12">
        <v>95372</v>
      </c>
      <c r="G1185" s="12">
        <v>596660</v>
      </c>
      <c r="H1185" s="12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3" t="str">
        <f>VLOOKUP(C1185,[1]Sheet1!$B:$D,3,FALSE)</f>
        <v>Micro Low</v>
      </c>
      <c r="Z1185">
        <f>IFERROR(VLOOKUP(C1185,[2]!LTP,2,FALSE),0)</f>
        <v>850</v>
      </c>
      <c r="AA1185" s="12">
        <f t="shared" si="18"/>
        <v>14.912280701754385</v>
      </c>
      <c r="AB1185" s="12">
        <v>17.810300000000002</v>
      </c>
      <c r="AC1185" s="12">
        <v>0</v>
      </c>
      <c r="AD1185" s="11"/>
      <c r="AE1185" s="11"/>
      <c r="AF1185" s="11"/>
      <c r="AG1185" s="11"/>
    </row>
    <row r="1186" spans="1:33" x14ac:dyDescent="0.45">
      <c r="A1186" t="s">
        <v>24</v>
      </c>
      <c r="B1186" t="s">
        <v>58</v>
      </c>
      <c r="C1186" t="s">
        <v>115</v>
      </c>
      <c r="D1186">
        <v>920</v>
      </c>
      <c r="E1186" s="12">
        <v>81000</v>
      </c>
      <c r="F1186" s="12">
        <v>23962</v>
      </c>
      <c r="G1186" s="12">
        <v>222641</v>
      </c>
      <c r="H1186" s="12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3" t="str">
        <f>VLOOKUP(C1186,[1]Sheet1!$B:$D,3,FALSE)</f>
        <v>Micro Low</v>
      </c>
      <c r="Z1186">
        <f>IFERROR(VLOOKUP(C1186,[2]!LTP,2,FALSE),0)</f>
        <v>0</v>
      </c>
      <c r="AA1186" s="12">
        <f t="shared" si="18"/>
        <v>0</v>
      </c>
      <c r="AB1186" s="12">
        <v>8.1199999999999992</v>
      </c>
      <c r="AC1186" s="12">
        <v>0.4274</v>
      </c>
      <c r="AD1186" s="11"/>
      <c r="AE1186" s="11"/>
      <c r="AF1186" s="11"/>
      <c r="AG1186" s="11"/>
    </row>
    <row r="1187" spans="1:33" x14ac:dyDescent="0.45">
      <c r="A1187" t="s">
        <v>53</v>
      </c>
      <c r="B1187" t="s">
        <v>58</v>
      </c>
      <c r="C1187" t="s">
        <v>61</v>
      </c>
      <c r="D1187">
        <v>1059</v>
      </c>
      <c r="E1187" s="12">
        <v>1500000</v>
      </c>
      <c r="F1187" s="12">
        <v>1526871</v>
      </c>
      <c r="G1187" s="12">
        <v>17274619</v>
      </c>
      <c r="H1187" s="12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3" t="str">
        <f>VLOOKUP(C1187,[1]Sheet1!$B:$D,3,FALSE)</f>
        <v>Microfinance</v>
      </c>
      <c r="Z1187">
        <f>IFERROR(VLOOKUP(C1187,[2]!LTP,2,FALSE),0)</f>
        <v>1004</v>
      </c>
      <c r="AA1187" s="12">
        <f t="shared" si="18"/>
        <v>15.6875</v>
      </c>
      <c r="AB1187" s="12">
        <v>22</v>
      </c>
      <c r="AC1187" s="12">
        <v>7</v>
      </c>
      <c r="AD1187" s="11"/>
      <c r="AE1187" s="11"/>
      <c r="AF1187" s="11"/>
      <c r="AG1187" s="11"/>
    </row>
    <row r="1188" spans="1:33" x14ac:dyDescent="0.45">
      <c r="A1188" t="s">
        <v>53</v>
      </c>
      <c r="B1188" t="s">
        <v>58</v>
      </c>
      <c r="C1188" t="s">
        <v>62</v>
      </c>
      <c r="D1188">
        <v>1055</v>
      </c>
      <c r="E1188" s="12">
        <v>1005434</v>
      </c>
      <c r="F1188" s="12">
        <v>808999</v>
      </c>
      <c r="G1188" s="12">
        <v>4575595</v>
      </c>
      <c r="H1188" s="12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3" t="str">
        <f>VLOOKUP(C1188,[1]Sheet1!$B:$D,3,FALSE)</f>
        <v>Microfinance</v>
      </c>
      <c r="Z1188">
        <f>IFERROR(VLOOKUP(C1188,[2]!LTP,2,FALSE),0)</f>
        <v>837</v>
      </c>
      <c r="AA1188" s="12">
        <f t="shared" si="18"/>
        <v>17.081632653061224</v>
      </c>
      <c r="AB1188" s="12">
        <v>15</v>
      </c>
      <c r="AC1188" s="12">
        <v>5</v>
      </c>
      <c r="AD1188" s="11"/>
      <c r="AE1188" s="11"/>
      <c r="AF1188" s="11"/>
      <c r="AG1188" s="11"/>
    </row>
    <row r="1189" spans="1:33" x14ac:dyDescent="0.45">
      <c r="A1189" t="s">
        <v>53</v>
      </c>
      <c r="B1189" t="s">
        <v>58</v>
      </c>
      <c r="C1189" t="s">
        <v>63</v>
      </c>
      <c r="D1189">
        <v>698</v>
      </c>
      <c r="E1189" s="12">
        <v>800741</v>
      </c>
      <c r="F1189" s="12">
        <v>174294</v>
      </c>
      <c r="G1189" s="12">
        <v>0</v>
      </c>
      <c r="H1189" s="12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3" t="str">
        <f>VLOOKUP(C1189,[1]Sheet1!$B:$D,3,FALSE)</f>
        <v>Microfinance</v>
      </c>
      <c r="Z1189">
        <f>IFERROR(VLOOKUP(C1189,[2]!LTP,2,FALSE),0)</f>
        <v>739.3</v>
      </c>
      <c r="AA1189" s="12">
        <f t="shared" si="18"/>
        <v>43.488235294117644</v>
      </c>
      <c r="AB1189" s="12">
        <v>9.5</v>
      </c>
      <c r="AC1189" s="12">
        <v>4.1841999999999997</v>
      </c>
      <c r="AD1189" s="11"/>
      <c r="AE1189" s="11"/>
      <c r="AF1189" s="11"/>
      <c r="AG1189" s="11"/>
    </row>
    <row r="1190" spans="1:33" x14ac:dyDescent="0.45">
      <c r="A1190" t="s">
        <v>53</v>
      </c>
      <c r="B1190" t="s">
        <v>58</v>
      </c>
      <c r="C1190" t="s">
        <v>64</v>
      </c>
      <c r="D1190">
        <v>1225</v>
      </c>
      <c r="E1190" s="12">
        <v>252330</v>
      </c>
      <c r="F1190" s="12">
        <v>146506</v>
      </c>
      <c r="G1190" s="12">
        <v>1019772</v>
      </c>
      <c r="H1190" s="12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3" t="str">
        <f>VLOOKUP(C1190,[1]Sheet1!$B:$D,3,FALSE)</f>
        <v>Micro Low</v>
      </c>
      <c r="Z1190">
        <f>IFERROR(VLOOKUP(C1190,[2]!LTP,2,FALSE),0)</f>
        <v>750</v>
      </c>
      <c r="AA1190" s="12">
        <f t="shared" si="18"/>
        <v>375</v>
      </c>
      <c r="AB1190" s="12">
        <v>10</v>
      </c>
      <c r="AC1190" s="12">
        <v>0</v>
      </c>
      <c r="AD1190" s="11"/>
      <c r="AE1190" s="11"/>
      <c r="AF1190" s="11"/>
      <c r="AG1190" s="11"/>
    </row>
    <row r="1191" spans="1:33" x14ac:dyDescent="0.45">
      <c r="A1191" t="s">
        <v>53</v>
      </c>
      <c r="B1191" t="s">
        <v>58</v>
      </c>
      <c r="C1191" t="s">
        <v>65</v>
      </c>
      <c r="D1191">
        <v>970</v>
      </c>
      <c r="E1191" s="12">
        <v>457294</v>
      </c>
      <c r="F1191" s="12">
        <v>463475</v>
      </c>
      <c r="G1191" s="12">
        <v>2147405</v>
      </c>
      <c r="H1191" s="12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3" t="str">
        <f>VLOOKUP(C1191,[1]Sheet1!$B:$D,3,FALSE)</f>
        <v>Microfinance</v>
      </c>
      <c r="Z1191">
        <f>IFERROR(VLOOKUP(C1191,[2]!LTP,2,FALSE),0)</f>
        <v>696</v>
      </c>
      <c r="AA1191" s="12">
        <f t="shared" si="18"/>
        <v>26.76923076923077</v>
      </c>
      <c r="AB1191" s="12">
        <v>8</v>
      </c>
      <c r="AC1191" s="12">
        <v>0.42</v>
      </c>
      <c r="AD1191" s="11"/>
      <c r="AE1191" s="11"/>
      <c r="AF1191" s="11"/>
      <c r="AG1191" s="11"/>
    </row>
    <row r="1192" spans="1:33" x14ac:dyDescent="0.45">
      <c r="A1192" t="s">
        <v>53</v>
      </c>
      <c r="B1192" t="s">
        <v>58</v>
      </c>
      <c r="C1192" t="s">
        <v>66</v>
      </c>
      <c r="D1192">
        <v>834</v>
      </c>
      <c r="E1192" s="12">
        <v>100800</v>
      </c>
      <c r="F1192" s="12">
        <v>34937</v>
      </c>
      <c r="G1192" s="12">
        <v>198136</v>
      </c>
      <c r="H1192" s="12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3" t="str">
        <f>VLOOKUP(C1192,[1]Sheet1!$B:$D,3,FALSE)</f>
        <v>Delist</v>
      </c>
      <c r="Z1192">
        <f>IFERROR(VLOOKUP(C1192,[2]!LTP,2,FALSE),0)</f>
        <v>0</v>
      </c>
      <c r="AA1192" s="12">
        <f t="shared" si="18"/>
        <v>0</v>
      </c>
      <c r="AB1192" s="12">
        <v>0</v>
      </c>
      <c r="AC1192" s="12">
        <v>0</v>
      </c>
      <c r="AD1192" s="11"/>
      <c r="AE1192" s="11"/>
      <c r="AF1192" s="11"/>
      <c r="AG1192" s="11"/>
    </row>
    <row r="1193" spans="1:33" x14ac:dyDescent="0.45">
      <c r="A1193" t="s">
        <v>53</v>
      </c>
      <c r="B1193" t="s">
        <v>58</v>
      </c>
      <c r="C1193" t="s">
        <v>92</v>
      </c>
      <c r="D1193">
        <v>1072</v>
      </c>
      <c r="E1193" s="12">
        <v>1500000</v>
      </c>
      <c r="F1193" s="12">
        <v>1510051</v>
      </c>
      <c r="G1193" s="12">
        <v>12320447</v>
      </c>
      <c r="H1193" s="12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3" t="str">
        <f>VLOOKUP(C1193,[1]Sheet1!$B:$D,3,FALSE)</f>
        <v>Microfinance</v>
      </c>
      <c r="Z1193">
        <f>IFERROR(VLOOKUP(C1193,[2]!LTP,2,FALSE),0)</f>
        <v>764.8</v>
      </c>
      <c r="AA1193" s="12">
        <f t="shared" si="18"/>
        <v>14.162962962962963</v>
      </c>
      <c r="AB1193" s="12">
        <v>13</v>
      </c>
      <c r="AC1193" s="12">
        <v>0.68</v>
      </c>
      <c r="AD1193" s="11"/>
      <c r="AE1193" s="11"/>
      <c r="AF1193" s="11"/>
      <c r="AG1193" s="11"/>
    </row>
    <row r="1194" spans="1:33" x14ac:dyDescent="0.45">
      <c r="A1194" t="s">
        <v>53</v>
      </c>
      <c r="B1194" t="s">
        <v>58</v>
      </c>
      <c r="C1194" t="s">
        <v>67</v>
      </c>
      <c r="D1194">
        <v>984</v>
      </c>
      <c r="E1194" s="12">
        <v>899323</v>
      </c>
      <c r="F1194" s="12">
        <v>1558898</v>
      </c>
      <c r="G1194" s="12">
        <v>0</v>
      </c>
      <c r="H1194" s="12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3" t="str">
        <f>VLOOKUP(C1194,[1]Sheet1!$B:$D,3,FALSE)</f>
        <v>Microfinance</v>
      </c>
      <c r="Z1194">
        <f>IFERROR(VLOOKUP(C1194,[2]!LTP,2,FALSE),0)</f>
        <v>0</v>
      </c>
      <c r="AA1194" s="12">
        <f t="shared" si="18"/>
        <v>0</v>
      </c>
      <c r="AB1194" s="12">
        <v>15</v>
      </c>
      <c r="AC1194" s="12">
        <v>5</v>
      </c>
      <c r="AD1194" s="11"/>
      <c r="AE1194" s="11"/>
      <c r="AF1194" s="11"/>
      <c r="AG1194" s="11"/>
    </row>
    <row r="1195" spans="1:33" x14ac:dyDescent="0.45">
      <c r="A1195" t="s">
        <v>53</v>
      </c>
      <c r="B1195" t="s">
        <v>58</v>
      </c>
      <c r="C1195" t="s">
        <v>68</v>
      </c>
      <c r="D1195">
        <v>1138</v>
      </c>
      <c r="E1195" s="12">
        <v>1000229</v>
      </c>
      <c r="F1195" s="12">
        <v>1729211</v>
      </c>
      <c r="G1195" s="12">
        <v>0</v>
      </c>
      <c r="H1195" s="12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3" t="str">
        <f>VLOOKUP(C1195,[1]Sheet1!$B:$D,3,FALSE)</f>
        <v>Microfinance</v>
      </c>
      <c r="Z1195">
        <f>IFERROR(VLOOKUP(C1195,[2]!LTP,2,FALSE),0)</f>
        <v>0</v>
      </c>
      <c r="AA1195" s="12">
        <f t="shared" si="18"/>
        <v>0</v>
      </c>
      <c r="AB1195" s="12">
        <v>25</v>
      </c>
      <c r="AC1195" s="12">
        <v>1.3157000000000001</v>
      </c>
      <c r="AD1195" s="11"/>
      <c r="AE1195" s="11"/>
      <c r="AF1195" s="11"/>
      <c r="AG1195" s="11"/>
    </row>
    <row r="1196" spans="1:33" x14ac:dyDescent="0.45">
      <c r="A1196" t="s">
        <v>53</v>
      </c>
      <c r="B1196" t="s">
        <v>58</v>
      </c>
      <c r="C1196" t="s">
        <v>69</v>
      </c>
      <c r="D1196">
        <v>920</v>
      </c>
      <c r="E1196" s="12">
        <v>341612</v>
      </c>
      <c r="F1196" s="12">
        <v>100040</v>
      </c>
      <c r="G1196" s="12">
        <v>1550646</v>
      </c>
      <c r="H1196" s="12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3" t="str">
        <f>VLOOKUP(C1196,[1]Sheet1!$B:$D,3,FALSE)</f>
        <v>Microfinance</v>
      </c>
      <c r="Z1196">
        <f>IFERROR(VLOOKUP(C1196,[2]!LTP,2,FALSE),0)</f>
        <v>730</v>
      </c>
      <c r="AA1196" s="12">
        <f t="shared" si="18"/>
        <v>22.121212121212121</v>
      </c>
      <c r="AB1196" s="12">
        <v>12.390700000000001</v>
      </c>
      <c r="AC1196" s="12">
        <v>0.65210000000000001</v>
      </c>
      <c r="AD1196" s="11"/>
      <c r="AE1196" s="11"/>
      <c r="AF1196" s="11"/>
      <c r="AG1196" s="11"/>
    </row>
    <row r="1197" spans="1:33" x14ac:dyDescent="0.45">
      <c r="A1197" t="s">
        <v>53</v>
      </c>
      <c r="B1197" t="s">
        <v>58</v>
      </c>
      <c r="C1197" t="s">
        <v>70</v>
      </c>
      <c r="D1197">
        <v>1013.6</v>
      </c>
      <c r="E1197" s="12">
        <v>210000</v>
      </c>
      <c r="F1197" s="12">
        <v>137934</v>
      </c>
      <c r="G1197" s="12">
        <v>810470</v>
      </c>
      <c r="H1197" s="12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3" t="str">
        <f>VLOOKUP(C1197,[1]Sheet1!$B:$D,3,FALSE)</f>
        <v>Micro Low</v>
      </c>
      <c r="Z1197">
        <f>IFERROR(VLOOKUP(C1197,[2]!LTP,2,FALSE),0)</f>
        <v>0</v>
      </c>
      <c r="AA1197" s="12">
        <f t="shared" si="18"/>
        <v>0</v>
      </c>
      <c r="AB1197" s="12">
        <v>0</v>
      </c>
      <c r="AC1197" s="12">
        <v>0</v>
      </c>
      <c r="AD1197" s="11"/>
      <c r="AE1197" s="11"/>
      <c r="AF1197" s="11"/>
      <c r="AG1197" s="11"/>
    </row>
    <row r="1198" spans="1:33" x14ac:dyDescent="0.45">
      <c r="A1198" t="s">
        <v>53</v>
      </c>
      <c r="B1198" t="s">
        <v>58</v>
      </c>
      <c r="C1198" t="s">
        <v>71</v>
      </c>
      <c r="D1198">
        <v>1160</v>
      </c>
      <c r="E1198" s="12">
        <v>792399</v>
      </c>
      <c r="F1198" s="12">
        <v>1280941</v>
      </c>
      <c r="G1198" s="12">
        <v>8572952</v>
      </c>
      <c r="H1198" s="12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3" t="str">
        <f>VLOOKUP(C1198,[1]Sheet1!$B:$D,3,FALSE)</f>
        <v>Microfinance</v>
      </c>
      <c r="Z1198">
        <f>IFERROR(VLOOKUP(C1198,[2]!LTP,2,FALSE),0)</f>
        <v>880</v>
      </c>
      <c r="AA1198" s="12">
        <f t="shared" si="18"/>
        <v>13.134328358208956</v>
      </c>
      <c r="AB1198" s="12">
        <v>19.005700000000001</v>
      </c>
      <c r="AC1198" s="12">
        <v>1</v>
      </c>
      <c r="AD1198" s="11"/>
      <c r="AE1198" s="11"/>
      <c r="AF1198" s="11"/>
      <c r="AG1198" s="11"/>
    </row>
    <row r="1199" spans="1:33" x14ac:dyDescent="0.45">
      <c r="A1199" t="s">
        <v>53</v>
      </c>
      <c r="B1199" t="s">
        <v>58</v>
      </c>
      <c r="C1199" t="s">
        <v>72</v>
      </c>
      <c r="D1199">
        <v>1424</v>
      </c>
      <c r="E1199" s="12">
        <v>105862</v>
      </c>
      <c r="F1199" s="12">
        <v>68684</v>
      </c>
      <c r="G1199" s="12">
        <v>317955</v>
      </c>
      <c r="H1199" s="12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3" t="str">
        <f>VLOOKUP(C1199,[1]Sheet1!$B:$D,3,FALSE)</f>
        <v>Micro Low</v>
      </c>
      <c r="Z1199">
        <f>IFERROR(VLOOKUP(C1199,[2]!LTP,2,FALSE),0)</f>
        <v>1015</v>
      </c>
      <c r="AA1199" s="12">
        <f t="shared" si="18"/>
        <v>32.741935483870968</v>
      </c>
      <c r="AB1199" s="12">
        <v>12</v>
      </c>
      <c r="AC1199" s="12">
        <v>0.63149999999999995</v>
      </c>
      <c r="AD1199" s="11"/>
      <c r="AE1199" s="11"/>
      <c r="AF1199" s="11"/>
      <c r="AG1199" s="11"/>
    </row>
    <row r="1200" spans="1:33" x14ac:dyDescent="0.45">
      <c r="A1200" t="s">
        <v>53</v>
      </c>
      <c r="B1200" t="s">
        <v>58</v>
      </c>
      <c r="C1200" t="s">
        <v>73</v>
      </c>
      <c r="D1200">
        <v>588</v>
      </c>
      <c r="E1200" s="12">
        <v>211276</v>
      </c>
      <c r="F1200" s="12">
        <v>98135</v>
      </c>
      <c r="G1200" s="12">
        <v>382739</v>
      </c>
      <c r="H1200" s="12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3" t="str">
        <f>VLOOKUP(C1200,[1]Sheet1!$B:$D,3,FALSE)</f>
        <v>Delist</v>
      </c>
      <c r="Z1200">
        <f>IFERROR(VLOOKUP(C1200,[2]!LTP,2,FALSE),0)</f>
        <v>0</v>
      </c>
      <c r="AA1200" s="12">
        <f t="shared" si="18"/>
        <v>0</v>
      </c>
      <c r="AB1200" s="12">
        <v>0</v>
      </c>
      <c r="AC1200" s="12">
        <v>0</v>
      </c>
      <c r="AD1200" s="11"/>
      <c r="AE1200" s="11"/>
      <c r="AF1200" s="11"/>
      <c r="AG1200" s="11"/>
    </row>
    <row r="1201" spans="1:33" x14ac:dyDescent="0.45">
      <c r="A1201" t="s">
        <v>53</v>
      </c>
      <c r="B1201" t="s">
        <v>58</v>
      </c>
      <c r="C1201" t="s">
        <v>74</v>
      </c>
      <c r="D1201">
        <v>1290</v>
      </c>
      <c r="E1201" s="12">
        <v>278300</v>
      </c>
      <c r="F1201" s="12">
        <v>247536</v>
      </c>
      <c r="G1201" s="12">
        <v>1533311</v>
      </c>
      <c r="H1201" s="12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3" t="str">
        <f>VLOOKUP(C1201,[1]Sheet1!$B:$D,3,FALSE)</f>
        <v>Micro Low</v>
      </c>
      <c r="Z1201">
        <f>IFERROR(VLOOKUP(C1201,[2]!LTP,2,FALSE),0)</f>
        <v>897.6</v>
      </c>
      <c r="AA1201" s="12">
        <f t="shared" si="18"/>
        <v>17.600000000000001</v>
      </c>
      <c r="AB1201" s="12">
        <v>15</v>
      </c>
      <c r="AC1201" s="12">
        <v>8.16</v>
      </c>
      <c r="AD1201" s="11"/>
      <c r="AE1201" s="11"/>
      <c r="AF1201" s="11"/>
      <c r="AG1201" s="11"/>
    </row>
    <row r="1202" spans="1:33" x14ac:dyDescent="0.45">
      <c r="A1202" t="s">
        <v>53</v>
      </c>
      <c r="B1202" t="s">
        <v>58</v>
      </c>
      <c r="C1202" t="s">
        <v>75</v>
      </c>
      <c r="D1202">
        <v>1162</v>
      </c>
      <c r="E1202" s="12">
        <v>186740</v>
      </c>
      <c r="F1202" s="12">
        <v>133664</v>
      </c>
      <c r="G1202" s="12">
        <v>913208</v>
      </c>
      <c r="H1202" s="12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3" t="str">
        <f>VLOOKUP(C1202,[1]Sheet1!$B:$D,3,FALSE)</f>
        <v>Microfinance</v>
      </c>
      <c r="Z1202">
        <f>IFERROR(VLOOKUP(C1202,[2]!LTP,2,FALSE),0)</f>
        <v>730</v>
      </c>
      <c r="AA1202" s="12">
        <f t="shared" si="18"/>
        <v>16.976744186046513</v>
      </c>
      <c r="AB1202" s="12">
        <v>9.1999999999999993</v>
      </c>
      <c r="AC1202" s="12">
        <v>0.4829</v>
      </c>
      <c r="AD1202" s="11"/>
      <c r="AE1202" s="11"/>
      <c r="AF1202" s="11"/>
      <c r="AG1202" s="11"/>
    </row>
    <row r="1203" spans="1:33" x14ac:dyDescent="0.45">
      <c r="A1203" t="s">
        <v>53</v>
      </c>
      <c r="B1203" t="s">
        <v>58</v>
      </c>
      <c r="C1203" t="s">
        <v>76</v>
      </c>
      <c r="D1203">
        <v>1259</v>
      </c>
      <c r="E1203" s="12">
        <v>133100</v>
      </c>
      <c r="F1203" s="12">
        <v>33015</v>
      </c>
      <c r="G1203" s="12">
        <v>357802</v>
      </c>
      <c r="H1203" s="12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3" t="str">
        <f>VLOOKUP(C1203,[1]Sheet1!$B:$D,3,FALSE)</f>
        <v>Delist</v>
      </c>
      <c r="Z1203">
        <f>IFERROR(VLOOKUP(C1203,[2]!LTP,2,FALSE),0)</f>
        <v>0</v>
      </c>
      <c r="AA1203" s="12">
        <f t="shared" si="18"/>
        <v>0</v>
      </c>
      <c r="AB1203" s="12">
        <v>10</v>
      </c>
      <c r="AC1203" s="12">
        <v>0.53</v>
      </c>
      <c r="AD1203" s="11"/>
      <c r="AE1203" s="11"/>
      <c r="AF1203" s="11"/>
      <c r="AG1203" s="11"/>
    </row>
    <row r="1204" spans="1:33" x14ac:dyDescent="0.45">
      <c r="A1204" t="s">
        <v>53</v>
      </c>
      <c r="B1204" t="s">
        <v>58</v>
      </c>
      <c r="C1204" t="s">
        <v>77</v>
      </c>
      <c r="D1204">
        <v>2018.7</v>
      </c>
      <c r="E1204" s="12">
        <v>63360</v>
      </c>
      <c r="F1204" s="12">
        <v>89889</v>
      </c>
      <c r="G1204" s="12">
        <v>488563</v>
      </c>
      <c r="H1204" s="12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3" t="str">
        <f>VLOOKUP(C1204,[1]Sheet1!$B:$D,3,FALSE)</f>
        <v>Micro Low</v>
      </c>
      <c r="Z1204">
        <f>IFERROR(VLOOKUP(C1204,[2]!LTP,2,FALSE),0)</f>
        <v>1054.5999999999999</v>
      </c>
      <c r="AA1204" s="12">
        <f t="shared" si="18"/>
        <v>16.224615384615383</v>
      </c>
      <c r="AB1204" s="12">
        <v>49.4</v>
      </c>
      <c r="AC1204" s="12">
        <v>2.6</v>
      </c>
      <c r="AD1204" s="11"/>
      <c r="AE1204" s="11"/>
      <c r="AF1204" s="11"/>
      <c r="AG1204" s="11"/>
    </row>
    <row r="1205" spans="1:33" x14ac:dyDescent="0.45">
      <c r="A1205" t="s">
        <v>53</v>
      </c>
      <c r="B1205" t="s">
        <v>58</v>
      </c>
      <c r="C1205" t="s">
        <v>78</v>
      </c>
      <c r="D1205">
        <v>830</v>
      </c>
      <c r="E1205" s="12">
        <v>106609</v>
      </c>
      <c r="F1205" s="12">
        <v>20295</v>
      </c>
      <c r="G1205" s="12">
        <v>424177</v>
      </c>
      <c r="H1205" s="12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3" t="str">
        <f>VLOOKUP(C1205,[1]Sheet1!$B:$D,3,FALSE)</f>
        <v>Delist</v>
      </c>
      <c r="Z1205">
        <f>IFERROR(VLOOKUP(C1205,[2]!LTP,2,FALSE),0)</f>
        <v>0</v>
      </c>
      <c r="AA1205" s="12">
        <f t="shared" si="18"/>
        <v>0</v>
      </c>
      <c r="AB1205" s="12">
        <v>0</v>
      </c>
      <c r="AC1205" s="12">
        <v>0</v>
      </c>
      <c r="AD1205" s="11"/>
      <c r="AE1205" s="11"/>
      <c r="AF1205" s="11"/>
      <c r="AG1205" s="11"/>
    </row>
    <row r="1206" spans="1:33" x14ac:dyDescent="0.45">
      <c r="A1206" t="s">
        <v>53</v>
      </c>
      <c r="B1206" t="s">
        <v>58</v>
      </c>
      <c r="C1206" t="s">
        <v>79</v>
      </c>
      <c r="D1206">
        <v>1609</v>
      </c>
      <c r="E1206" s="12">
        <v>252576</v>
      </c>
      <c r="F1206" s="12">
        <v>159311</v>
      </c>
      <c r="G1206" s="12">
        <v>781682</v>
      </c>
      <c r="H1206" s="12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3" t="str">
        <f>VLOOKUP(C1206,[1]Sheet1!$B:$D,3,FALSE)</f>
        <v>Delist</v>
      </c>
      <c r="Z1206">
        <f>IFERROR(VLOOKUP(C1206,[2]!LTP,2,FALSE),0)</f>
        <v>0</v>
      </c>
      <c r="AA1206" s="12">
        <f t="shared" si="18"/>
        <v>0</v>
      </c>
      <c r="AB1206" s="12">
        <v>30</v>
      </c>
      <c r="AC1206" s="12">
        <v>0</v>
      </c>
      <c r="AD1206" s="11"/>
      <c r="AE1206" s="11"/>
      <c r="AF1206" s="11"/>
      <c r="AG1206" s="11"/>
    </row>
    <row r="1207" spans="1:33" x14ac:dyDescent="0.45">
      <c r="A1207" t="s">
        <v>53</v>
      </c>
      <c r="B1207" t="s">
        <v>58</v>
      </c>
      <c r="C1207" t="s">
        <v>80</v>
      </c>
      <c r="D1207">
        <v>1079.9000000000001</v>
      </c>
      <c r="E1207" s="12">
        <v>224032</v>
      </c>
      <c r="F1207" s="12">
        <v>105730</v>
      </c>
      <c r="G1207" s="12">
        <v>731764</v>
      </c>
      <c r="H1207" s="12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3" t="str">
        <f>VLOOKUP(C1207,[1]Sheet1!$B:$D,3,FALSE)</f>
        <v>Micro Low</v>
      </c>
      <c r="Z1207">
        <f>IFERROR(VLOOKUP(C1207,[2]!LTP,2,FALSE),0)</f>
        <v>0</v>
      </c>
      <c r="AA1207" s="12">
        <f t="shared" si="18"/>
        <v>0</v>
      </c>
      <c r="AB1207" s="12">
        <v>19</v>
      </c>
      <c r="AC1207" s="12">
        <v>1</v>
      </c>
      <c r="AD1207" s="11"/>
      <c r="AE1207" s="11"/>
      <c r="AF1207" s="11"/>
      <c r="AG1207" s="11"/>
    </row>
    <row r="1208" spans="1:33" x14ac:dyDescent="0.45">
      <c r="A1208" t="s">
        <v>53</v>
      </c>
      <c r="B1208" t="s">
        <v>58</v>
      </c>
      <c r="C1208" t="s">
        <v>81</v>
      </c>
      <c r="D1208">
        <v>599</v>
      </c>
      <c r="E1208" s="12">
        <v>671523</v>
      </c>
      <c r="F1208" s="12">
        <v>113777</v>
      </c>
      <c r="G1208" s="12">
        <v>0</v>
      </c>
      <c r="H1208" s="12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3" t="str">
        <f>VLOOKUP(C1208,[1]Sheet1!$B:$D,3,FALSE)</f>
        <v>Microfinance</v>
      </c>
      <c r="Z1208">
        <f>IFERROR(VLOOKUP(C1208,[2]!LTP,2,FALSE),0)</f>
        <v>628.29999999999995</v>
      </c>
      <c r="AA1208" s="12">
        <f t="shared" si="18"/>
        <v>44.878571428571426</v>
      </c>
      <c r="AB1208" s="12">
        <v>9</v>
      </c>
      <c r="AC1208" s="12">
        <v>3.63</v>
      </c>
      <c r="AD1208" s="11"/>
      <c r="AE1208" s="11"/>
      <c r="AF1208" s="11"/>
      <c r="AG1208" s="11"/>
    </row>
    <row r="1209" spans="1:33" x14ac:dyDescent="0.45">
      <c r="A1209" t="s">
        <v>53</v>
      </c>
      <c r="B1209" t="s">
        <v>58</v>
      </c>
      <c r="C1209" t="s">
        <v>82</v>
      </c>
      <c r="D1209">
        <v>837</v>
      </c>
      <c r="E1209" s="12">
        <v>210608</v>
      </c>
      <c r="F1209" s="12">
        <v>175897</v>
      </c>
      <c r="G1209" s="12">
        <v>1318523</v>
      </c>
      <c r="H1209" s="12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3" t="str">
        <f>VLOOKUP(C1209,[1]Sheet1!$B:$D,3,FALSE)</f>
        <v>Microfinance</v>
      </c>
      <c r="Z1209">
        <f>IFERROR(VLOOKUP(C1209,[2]!LTP,2,FALSE),0)</f>
        <v>670</v>
      </c>
      <c r="AA1209" s="12">
        <f t="shared" si="18"/>
        <v>14.25531914893617</v>
      </c>
      <c r="AB1209" s="12">
        <v>19</v>
      </c>
      <c r="AC1209" s="12">
        <v>1</v>
      </c>
      <c r="AD1209" s="11"/>
      <c r="AE1209" s="11"/>
      <c r="AF1209" s="11"/>
      <c r="AG1209" s="11"/>
    </row>
    <row r="1210" spans="1:33" x14ac:dyDescent="0.45">
      <c r="A1210" t="s">
        <v>53</v>
      </c>
      <c r="B1210" t="s">
        <v>58</v>
      </c>
      <c r="C1210" t="s">
        <v>83</v>
      </c>
      <c r="D1210">
        <v>950</v>
      </c>
      <c r="E1210" s="12">
        <v>855140</v>
      </c>
      <c r="F1210" s="12">
        <v>268073</v>
      </c>
      <c r="G1210" s="12">
        <v>1456180</v>
      </c>
      <c r="H1210" s="12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3" t="str">
        <f>VLOOKUP(C1210,[1]Sheet1!$B:$D,3,FALSE)</f>
        <v>Microfinance</v>
      </c>
      <c r="Z1210">
        <f>IFERROR(VLOOKUP(C1210,[2]!LTP,2,FALSE),0)</f>
        <v>677</v>
      </c>
      <c r="AA1210" s="12">
        <f t="shared" si="18"/>
        <v>35.631578947368418</v>
      </c>
      <c r="AB1210" s="12">
        <v>16.939900000000002</v>
      </c>
      <c r="AC1210" s="12">
        <v>0.89159999999999995</v>
      </c>
      <c r="AD1210" s="11"/>
      <c r="AE1210" s="11"/>
      <c r="AF1210" s="11"/>
      <c r="AG1210" s="11"/>
    </row>
    <row r="1211" spans="1:33" x14ac:dyDescent="0.45">
      <c r="A1211" t="s">
        <v>53</v>
      </c>
      <c r="B1211" t="s">
        <v>58</v>
      </c>
      <c r="C1211" t="s">
        <v>99</v>
      </c>
      <c r="D1211">
        <v>1039</v>
      </c>
      <c r="E1211" s="12">
        <v>368000</v>
      </c>
      <c r="F1211" s="12">
        <v>216295</v>
      </c>
      <c r="G1211" s="12">
        <v>1310993</v>
      </c>
      <c r="H1211" s="12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3" t="str">
        <f>VLOOKUP(C1211,[1]Sheet1!$B:$D,3,FALSE)</f>
        <v>Micro Low</v>
      </c>
      <c r="Z1211">
        <f>IFERROR(VLOOKUP(C1211,[2]!LTP,2,FALSE),0)</f>
        <v>627.9</v>
      </c>
      <c r="AA1211" s="12">
        <f t="shared" si="18"/>
        <v>36.935294117647061</v>
      </c>
      <c r="AB1211" s="12">
        <v>0</v>
      </c>
      <c r="AC1211" s="12">
        <v>0</v>
      </c>
      <c r="AD1211" s="11"/>
      <c r="AE1211" s="11"/>
      <c r="AF1211" s="11"/>
      <c r="AG1211" s="11"/>
    </row>
    <row r="1212" spans="1:33" x14ac:dyDescent="0.45">
      <c r="A1212" t="s">
        <v>53</v>
      </c>
      <c r="B1212" t="s">
        <v>58</v>
      </c>
      <c r="C1212" t="s">
        <v>103</v>
      </c>
      <c r="D1212">
        <v>1323.9</v>
      </c>
      <c r="E1212" s="12">
        <v>232288</v>
      </c>
      <c r="F1212" s="12">
        <v>62992</v>
      </c>
      <c r="G1212" s="12">
        <v>659546</v>
      </c>
      <c r="H1212" s="12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3" t="str">
        <f>VLOOKUP(C1212,[1]Sheet1!$B:$D,3,FALSE)</f>
        <v>Micro Low</v>
      </c>
      <c r="Z1212">
        <f>IFERROR(VLOOKUP(C1212,[2]!LTP,2,FALSE),0)</f>
        <v>818</v>
      </c>
      <c r="AA1212" s="12">
        <f t="shared" si="18"/>
        <v>35.565217391304351</v>
      </c>
      <c r="AB1212" s="12">
        <v>15</v>
      </c>
      <c r="AC1212" s="12">
        <v>0.78949999999999998</v>
      </c>
      <c r="AD1212" s="11"/>
      <c r="AE1212" s="11"/>
      <c r="AF1212" s="11"/>
      <c r="AG1212" s="11"/>
    </row>
    <row r="1213" spans="1:33" x14ac:dyDescent="0.45">
      <c r="A1213" t="s">
        <v>53</v>
      </c>
      <c r="B1213" t="s">
        <v>58</v>
      </c>
      <c r="C1213" t="s">
        <v>84</v>
      </c>
      <c r="D1213">
        <v>2075</v>
      </c>
      <c r="E1213" s="12">
        <v>264045</v>
      </c>
      <c r="F1213" s="12">
        <v>225155</v>
      </c>
      <c r="G1213" s="12">
        <v>1487618</v>
      </c>
      <c r="H1213" s="12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3" t="str">
        <f>VLOOKUP(C1213,[1]Sheet1!$B:$D,3,FALSE)</f>
        <v>Microfinance</v>
      </c>
      <c r="Z1213">
        <f>IFERROR(VLOOKUP(C1213,[2]!LTP,2,FALSE),0)</f>
        <v>0</v>
      </c>
      <c r="AA1213" s="12">
        <f t="shared" si="18"/>
        <v>0</v>
      </c>
      <c r="AB1213" s="12">
        <v>21</v>
      </c>
      <c r="AC1213" s="12">
        <v>6</v>
      </c>
      <c r="AD1213" s="11"/>
      <c r="AE1213" s="11"/>
      <c r="AF1213" s="11"/>
      <c r="AG1213" s="11"/>
    </row>
    <row r="1214" spans="1:33" x14ac:dyDescent="0.45">
      <c r="A1214" t="s">
        <v>53</v>
      </c>
      <c r="B1214" t="s">
        <v>58</v>
      </c>
      <c r="C1214" t="s">
        <v>85</v>
      </c>
      <c r="D1214">
        <v>1713</v>
      </c>
      <c r="E1214" s="12">
        <v>155919</v>
      </c>
      <c r="F1214" s="12">
        <v>93670</v>
      </c>
      <c r="G1214" s="12">
        <v>764932</v>
      </c>
      <c r="H1214" s="12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3" t="str">
        <f>VLOOKUP(C1214,[1]Sheet1!$B:$D,3,FALSE)</f>
        <v>Delist</v>
      </c>
      <c r="Z1214">
        <f>IFERROR(VLOOKUP(C1214,[2]!LTP,2,FALSE),0)</f>
        <v>0</v>
      </c>
      <c r="AA1214" s="12">
        <f t="shared" si="18"/>
        <v>0</v>
      </c>
      <c r="AB1214" s="12">
        <v>15.345700000000001</v>
      </c>
      <c r="AC1214" s="12">
        <v>0.80759999999999998</v>
      </c>
      <c r="AD1214" s="11"/>
      <c r="AE1214" s="11"/>
      <c r="AF1214" s="11"/>
      <c r="AG1214" s="11"/>
    </row>
    <row r="1215" spans="1:33" x14ac:dyDescent="0.45">
      <c r="A1215" t="s">
        <v>53</v>
      </c>
      <c r="B1215" t="s">
        <v>58</v>
      </c>
      <c r="C1215" t="s">
        <v>104</v>
      </c>
      <c r="D1215">
        <v>1020</v>
      </c>
      <c r="E1215" s="12">
        <v>110745</v>
      </c>
      <c r="F1215" s="12">
        <v>33007</v>
      </c>
      <c r="G1215" s="12">
        <v>288257</v>
      </c>
      <c r="H1215" s="12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3" t="str">
        <f>VLOOKUP(C1215,[1]Sheet1!$B:$D,3,FALSE)</f>
        <v>Micro Low</v>
      </c>
      <c r="Z1215">
        <f>IFERROR(VLOOKUP(C1215,[2]!LTP,2,FALSE),0)</f>
        <v>806</v>
      </c>
      <c r="AA1215" s="12">
        <f t="shared" si="18"/>
        <v>26.866666666666667</v>
      </c>
      <c r="AB1215" s="12">
        <v>15</v>
      </c>
      <c r="AC1215" s="12">
        <v>0.79</v>
      </c>
      <c r="AD1215" s="11"/>
      <c r="AE1215" s="11"/>
      <c r="AF1215" s="11"/>
      <c r="AG1215" s="11"/>
    </row>
    <row r="1216" spans="1:33" x14ac:dyDescent="0.45">
      <c r="A1216" t="s">
        <v>53</v>
      </c>
      <c r="B1216" t="s">
        <v>58</v>
      </c>
      <c r="C1216" t="s">
        <v>111</v>
      </c>
      <c r="D1216">
        <v>830</v>
      </c>
      <c r="E1216" s="12">
        <v>27625</v>
      </c>
      <c r="F1216" s="12">
        <v>-1924</v>
      </c>
      <c r="G1216" s="12">
        <v>30294</v>
      </c>
      <c r="H1216" s="12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3" t="str">
        <f>VLOOKUP(C1216,[1]Sheet1!$B:$D,3,FALSE)</f>
        <v>Delist</v>
      </c>
      <c r="Z1216">
        <f>IFERROR(VLOOKUP(C1216,[2]!LTP,2,FALSE),0)</f>
        <v>0</v>
      </c>
      <c r="AA1216" s="12">
        <f t="shared" si="18"/>
        <v>0</v>
      </c>
      <c r="AB1216" s="12">
        <v>0</v>
      </c>
      <c r="AC1216" s="12">
        <v>0</v>
      </c>
      <c r="AD1216" s="11"/>
      <c r="AE1216" s="11"/>
      <c r="AF1216" s="11"/>
      <c r="AG1216" s="11"/>
    </row>
    <row r="1217" spans="1:33" x14ac:dyDescent="0.45">
      <c r="A1217" t="s">
        <v>53</v>
      </c>
      <c r="B1217" t="s">
        <v>58</v>
      </c>
      <c r="C1217" t="s">
        <v>86</v>
      </c>
      <c r="D1217">
        <v>838</v>
      </c>
      <c r="E1217" s="12">
        <v>114114</v>
      </c>
      <c r="F1217" s="12">
        <v>35953</v>
      </c>
      <c r="G1217" s="12">
        <v>350358</v>
      </c>
      <c r="H1217" s="12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3" t="str">
        <f>VLOOKUP(C1217,[1]Sheet1!$B:$D,3,FALSE)</f>
        <v>Micro Low</v>
      </c>
      <c r="Z1217">
        <f>IFERROR(VLOOKUP(C1217,[2]!LTP,2,FALSE),0)</f>
        <v>771</v>
      </c>
      <c r="AA1217" s="12">
        <f t="shared" si="18"/>
        <v>42.833333333333336</v>
      </c>
      <c r="AB1217" s="12">
        <v>3.5</v>
      </c>
      <c r="AC1217" s="12">
        <v>0.1842</v>
      </c>
      <c r="AD1217" s="11"/>
      <c r="AE1217" s="11"/>
      <c r="AF1217" s="11"/>
      <c r="AG1217" s="11"/>
    </row>
    <row r="1218" spans="1:33" x14ac:dyDescent="0.45">
      <c r="A1218" t="s">
        <v>53</v>
      </c>
      <c r="B1218" t="s">
        <v>58</v>
      </c>
      <c r="C1218" t="s">
        <v>96</v>
      </c>
      <c r="D1218">
        <v>1086</v>
      </c>
      <c r="E1218" s="12">
        <v>228140</v>
      </c>
      <c r="F1218" s="12">
        <v>67873</v>
      </c>
      <c r="G1218" s="12">
        <v>610663</v>
      </c>
      <c r="H1218" s="12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3" t="str">
        <f>VLOOKUP(C1218,[1]Sheet1!$B:$D,3,FALSE)</f>
        <v>Micro Low</v>
      </c>
      <c r="Z1218">
        <f>IFERROR(VLOOKUP(C1218,[2]!LTP,2,FALSE),0)</f>
        <v>735</v>
      </c>
      <c r="AA1218" s="12">
        <f t="shared" si="18"/>
        <v>25.344827586206897</v>
      </c>
      <c r="AB1218" s="12">
        <v>14.25</v>
      </c>
      <c r="AC1218" s="12">
        <v>0.75</v>
      </c>
      <c r="AD1218" s="11"/>
      <c r="AE1218" s="11"/>
      <c r="AF1218" s="11"/>
      <c r="AG1218" s="11"/>
    </row>
    <row r="1219" spans="1:33" x14ac:dyDescent="0.45">
      <c r="A1219" t="s">
        <v>53</v>
      </c>
      <c r="B1219" t="s">
        <v>58</v>
      </c>
      <c r="C1219" t="s">
        <v>87</v>
      </c>
      <c r="D1219">
        <v>2235</v>
      </c>
      <c r="E1219" s="12">
        <v>500415</v>
      </c>
      <c r="F1219" s="12">
        <v>872801</v>
      </c>
      <c r="G1219" s="12">
        <v>5180797</v>
      </c>
      <c r="H1219" s="12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3" t="str">
        <f>VLOOKUP(C1219,[1]Sheet1!$B:$D,3,FALSE)</f>
        <v>Microfinance</v>
      </c>
      <c r="Z1219">
        <f>IFERROR(VLOOKUP(C1219,[2]!LTP,2,FALSE),0)</f>
        <v>1375</v>
      </c>
      <c r="AA1219" s="12">
        <f t="shared" ref="AA1219:AA1282" si="19">IFERROR(Z1219/M1219,0)</f>
        <v>17.1875</v>
      </c>
      <c r="AB1219" s="12">
        <v>25</v>
      </c>
      <c r="AC1219" s="12">
        <v>6.58</v>
      </c>
      <c r="AD1219" s="11"/>
      <c r="AE1219" s="11"/>
      <c r="AF1219" s="11"/>
      <c r="AG1219" s="11"/>
    </row>
    <row r="1220" spans="1:33" x14ac:dyDescent="0.45">
      <c r="A1220" t="s">
        <v>53</v>
      </c>
      <c r="B1220" t="s">
        <v>58</v>
      </c>
      <c r="C1220" t="s">
        <v>93</v>
      </c>
      <c r="D1220">
        <v>945</v>
      </c>
      <c r="E1220" s="12">
        <v>191117</v>
      </c>
      <c r="F1220" s="12">
        <v>91501</v>
      </c>
      <c r="G1220" s="12">
        <v>602332</v>
      </c>
      <c r="H1220" s="12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3" t="str">
        <f>VLOOKUP(C1220,[1]Sheet1!$B:$D,3,FALSE)</f>
        <v>Micro Low</v>
      </c>
      <c r="Z1220">
        <f>IFERROR(VLOOKUP(C1220,[2]!LTP,2,FALSE),0)</f>
        <v>720</v>
      </c>
      <c r="AA1220" s="12">
        <f t="shared" si="19"/>
        <v>26.666666666666668</v>
      </c>
      <c r="AB1220" s="12">
        <v>20</v>
      </c>
      <c r="AC1220" s="12">
        <v>6.32</v>
      </c>
      <c r="AD1220" s="11"/>
      <c r="AE1220" s="11"/>
      <c r="AF1220" s="11"/>
      <c r="AG1220" s="11"/>
    </row>
    <row r="1221" spans="1:33" x14ac:dyDescent="0.45">
      <c r="A1221" t="s">
        <v>53</v>
      </c>
      <c r="B1221" t="s">
        <v>58</v>
      </c>
      <c r="C1221" t="s">
        <v>88</v>
      </c>
      <c r="D1221">
        <v>800</v>
      </c>
      <c r="E1221" s="12">
        <v>276000</v>
      </c>
      <c r="F1221" s="12">
        <v>147996</v>
      </c>
      <c r="G1221" s="12">
        <v>1190647</v>
      </c>
      <c r="H1221" s="12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3" t="str">
        <f>VLOOKUP(C1221,[1]Sheet1!$B:$D,3,FALSE)</f>
        <v>Delist</v>
      </c>
      <c r="Z1221">
        <f>IFERROR(VLOOKUP(C1221,[2]!LTP,2,FALSE),0)</f>
        <v>0</v>
      </c>
      <c r="AA1221" s="12">
        <f t="shared" si="19"/>
        <v>0</v>
      </c>
      <c r="AB1221" s="12">
        <v>0</v>
      </c>
      <c r="AC1221" s="12">
        <v>0</v>
      </c>
      <c r="AD1221" s="11"/>
      <c r="AE1221" s="11"/>
      <c r="AF1221" s="11"/>
      <c r="AG1221" s="11"/>
    </row>
    <row r="1222" spans="1:33" x14ac:dyDescent="0.45">
      <c r="A1222" t="s">
        <v>53</v>
      </c>
      <c r="B1222" t="s">
        <v>58</v>
      </c>
      <c r="C1222" t="s">
        <v>94</v>
      </c>
      <c r="D1222">
        <v>1248</v>
      </c>
      <c r="E1222" s="12">
        <v>122400</v>
      </c>
      <c r="F1222" s="12">
        <v>192378</v>
      </c>
      <c r="G1222" s="12">
        <v>995326</v>
      </c>
      <c r="H1222" s="12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3" t="str">
        <f>VLOOKUP(C1222,[1]Sheet1!$B:$D,3,FALSE)</f>
        <v>Micro Low</v>
      </c>
      <c r="Z1222">
        <f>IFERROR(VLOOKUP(C1222,[2]!LTP,2,FALSE),0)</f>
        <v>875</v>
      </c>
      <c r="AA1222" s="12">
        <f t="shared" si="19"/>
        <v>26.515151515151516</v>
      </c>
      <c r="AB1222" s="12">
        <v>20</v>
      </c>
      <c r="AC1222" s="12">
        <v>1.05</v>
      </c>
      <c r="AD1222" s="11"/>
      <c r="AE1222" s="11"/>
      <c r="AF1222" s="11"/>
      <c r="AG1222" s="11"/>
    </row>
    <row r="1223" spans="1:33" x14ac:dyDescent="0.45">
      <c r="A1223" t="s">
        <v>53</v>
      </c>
      <c r="B1223" t="s">
        <v>58</v>
      </c>
      <c r="C1223" t="s">
        <v>89</v>
      </c>
      <c r="D1223">
        <v>1395</v>
      </c>
      <c r="E1223" s="12">
        <v>259575</v>
      </c>
      <c r="F1223" s="12">
        <v>166066</v>
      </c>
      <c r="G1223" s="12">
        <v>1208797</v>
      </c>
      <c r="H1223" s="12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3" t="str">
        <f>VLOOKUP(C1223,[1]Sheet1!$B:$D,3,FALSE)</f>
        <v>Microfinance</v>
      </c>
      <c r="Z1223">
        <f>IFERROR(VLOOKUP(C1223,[2]!LTP,2,FALSE),0)</f>
        <v>1049.9000000000001</v>
      </c>
      <c r="AA1223" s="12">
        <f t="shared" si="19"/>
        <v>17.211475409836066</v>
      </c>
      <c r="AB1223" s="12">
        <v>27.47</v>
      </c>
      <c r="AC1223" s="12">
        <v>1.45</v>
      </c>
      <c r="AD1223" s="11"/>
      <c r="AE1223" s="11"/>
      <c r="AF1223" s="11"/>
      <c r="AG1223" s="11"/>
    </row>
    <row r="1224" spans="1:33" x14ac:dyDescent="0.45">
      <c r="A1224" t="s">
        <v>53</v>
      </c>
      <c r="B1224" t="s">
        <v>58</v>
      </c>
      <c r="C1224" t="s">
        <v>90</v>
      </c>
      <c r="D1224">
        <v>1637</v>
      </c>
      <c r="E1224" s="12">
        <v>60000</v>
      </c>
      <c r="F1224" s="12">
        <v>21246</v>
      </c>
      <c r="G1224" s="12">
        <v>170767</v>
      </c>
      <c r="H1224" s="12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3" t="str">
        <f>VLOOKUP(C1224,[1]Sheet1!$B:$D,3,FALSE)</f>
        <v>Delist</v>
      </c>
      <c r="Z1224">
        <f>IFERROR(VLOOKUP(C1224,[2]!LTP,2,FALSE),0)</f>
        <v>985</v>
      </c>
      <c r="AA1224" s="12">
        <f t="shared" si="19"/>
        <v>46.904761904761905</v>
      </c>
      <c r="AB1224" s="12">
        <v>0</v>
      </c>
      <c r="AC1224" s="12">
        <v>0</v>
      </c>
      <c r="AD1224" s="11"/>
      <c r="AE1224" s="11"/>
      <c r="AF1224" s="11"/>
      <c r="AG1224" s="11"/>
    </row>
    <row r="1225" spans="1:33" x14ac:dyDescent="0.45">
      <c r="A1225" t="s">
        <v>53</v>
      </c>
      <c r="B1225" t="s">
        <v>58</v>
      </c>
      <c r="C1225" t="s">
        <v>100</v>
      </c>
      <c r="D1225">
        <v>529</v>
      </c>
      <c r="E1225" s="12">
        <v>64428</v>
      </c>
      <c r="F1225" s="12">
        <v>17360</v>
      </c>
      <c r="G1225" s="12">
        <v>183926</v>
      </c>
      <c r="H1225" s="12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3" t="str">
        <f>VLOOKUP(C1225,[1]Sheet1!$B:$D,3,FALSE)</f>
        <v>Delist</v>
      </c>
      <c r="Z1225">
        <f>IFERROR(VLOOKUP(C1225,[2]!LTP,2,FALSE),0)</f>
        <v>0</v>
      </c>
      <c r="AA1225" s="12">
        <f t="shared" si="19"/>
        <v>0</v>
      </c>
      <c r="AB1225" s="12">
        <v>0</v>
      </c>
      <c r="AC1225" s="12">
        <v>0</v>
      </c>
      <c r="AD1225" s="11"/>
      <c r="AE1225" s="11"/>
      <c r="AF1225" s="11"/>
      <c r="AG1225" s="11"/>
    </row>
    <row r="1226" spans="1:33" x14ac:dyDescent="0.45">
      <c r="A1226" t="s">
        <v>53</v>
      </c>
      <c r="B1226" t="s">
        <v>58</v>
      </c>
      <c r="C1226" t="s">
        <v>91</v>
      </c>
      <c r="D1226">
        <v>835</v>
      </c>
      <c r="E1226" s="12">
        <v>982500</v>
      </c>
      <c r="F1226" s="12">
        <v>628842</v>
      </c>
      <c r="G1226" s="12">
        <v>3496328</v>
      </c>
      <c r="H1226" s="12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3" t="str">
        <f>VLOOKUP(C1226,[1]Sheet1!$B:$D,3,FALSE)</f>
        <v>Microfinance</v>
      </c>
      <c r="Z1226">
        <f>IFERROR(VLOOKUP(C1226,[2]!LTP,2,FALSE),0)</f>
        <v>614.29999999999995</v>
      </c>
      <c r="AA1226" s="12">
        <f t="shared" si="19"/>
        <v>26.708695652173912</v>
      </c>
      <c r="AB1226" s="12">
        <v>0</v>
      </c>
      <c r="AC1226" s="12">
        <v>0</v>
      </c>
      <c r="AD1226" s="11"/>
      <c r="AE1226" s="11"/>
      <c r="AF1226" s="11"/>
      <c r="AG1226" s="11"/>
    </row>
    <row r="1227" spans="1:33" x14ac:dyDescent="0.45">
      <c r="A1227" t="s">
        <v>53</v>
      </c>
      <c r="B1227" t="s">
        <v>58</v>
      </c>
      <c r="C1227" t="s">
        <v>97</v>
      </c>
      <c r="D1227">
        <v>831</v>
      </c>
      <c r="E1227" s="12">
        <v>60000</v>
      </c>
      <c r="F1227" s="12">
        <v>4593</v>
      </c>
      <c r="G1227" s="12">
        <v>91847</v>
      </c>
      <c r="H1227" s="12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3" t="str">
        <f>VLOOKUP(C1227,[1]Sheet1!$B:$D,3,FALSE)</f>
        <v>Delist</v>
      </c>
      <c r="Z1227">
        <f>IFERROR(VLOOKUP(C1227,[2]!LTP,2,FALSE),0)</f>
        <v>0</v>
      </c>
      <c r="AA1227" s="12">
        <f t="shared" si="19"/>
        <v>0</v>
      </c>
      <c r="AB1227" s="12">
        <v>0</v>
      </c>
      <c r="AC1227" s="12">
        <v>0</v>
      </c>
      <c r="AD1227" s="11"/>
      <c r="AE1227" s="11"/>
      <c r="AF1227" s="11"/>
      <c r="AG1227" s="11"/>
    </row>
    <row r="1228" spans="1:33" x14ac:dyDescent="0.45">
      <c r="A1228" t="s">
        <v>53</v>
      </c>
      <c r="B1228" t="s">
        <v>58</v>
      </c>
      <c r="C1228" t="s">
        <v>105</v>
      </c>
      <c r="D1228">
        <v>1055</v>
      </c>
      <c r="E1228" s="12">
        <v>68250</v>
      </c>
      <c r="F1228" s="12">
        <v>10073</v>
      </c>
      <c r="G1228" s="12">
        <v>130116</v>
      </c>
      <c r="H1228" s="12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3" t="str">
        <f>VLOOKUP(C1228,[1]Sheet1!$B:$D,3,FALSE)</f>
        <v>Micro Low</v>
      </c>
      <c r="Z1228">
        <f>IFERROR(VLOOKUP(C1228,[2]!LTP,2,FALSE),0)</f>
        <v>758</v>
      </c>
      <c r="AA1228" s="12">
        <f t="shared" si="19"/>
        <v>34.454545454545453</v>
      </c>
      <c r="AB1228" s="12">
        <v>0</v>
      </c>
      <c r="AC1228" s="12">
        <v>0</v>
      </c>
      <c r="AD1228" s="11"/>
      <c r="AE1228" s="11"/>
      <c r="AF1228" s="11"/>
      <c r="AG1228" s="11"/>
    </row>
    <row r="1229" spans="1:33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2">
        <v>77500</v>
      </c>
      <c r="F1229" s="12">
        <v>24765</v>
      </c>
      <c r="G1229" s="12">
        <v>124792</v>
      </c>
      <c r="H1229" s="12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3" t="str">
        <f>VLOOKUP(C1229,[1]Sheet1!$B:$D,3,FALSE)</f>
        <v>Micro Low</v>
      </c>
      <c r="Z1229">
        <f>IFERROR(VLOOKUP(C1229,[2]!LTP,2,FALSE),0)</f>
        <v>737</v>
      </c>
      <c r="AA1229" s="12">
        <f t="shared" si="19"/>
        <v>67</v>
      </c>
      <c r="AB1229" s="12">
        <v>0</v>
      </c>
      <c r="AC1229" s="12">
        <v>0</v>
      </c>
      <c r="AD1229" s="11"/>
      <c r="AE1229" s="11"/>
      <c r="AF1229" s="11"/>
      <c r="AG1229" s="11"/>
    </row>
    <row r="1230" spans="1:33" x14ac:dyDescent="0.45">
      <c r="A1230" t="s">
        <v>53</v>
      </c>
      <c r="B1230" t="s">
        <v>58</v>
      </c>
      <c r="C1230" t="s">
        <v>112</v>
      </c>
      <c r="D1230">
        <v>985</v>
      </c>
      <c r="E1230" s="12">
        <v>1004500</v>
      </c>
      <c r="F1230" s="12">
        <v>218857</v>
      </c>
      <c r="G1230" s="12">
        <v>794945</v>
      </c>
      <c r="H1230" s="12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3" t="str">
        <f>VLOOKUP(C1230,[1]Sheet1!$B:$D,3,FALSE)</f>
        <v>Microfinance</v>
      </c>
      <c r="Z1230">
        <f>IFERROR(VLOOKUP(C1230,[2]!LTP,2,FALSE),0)</f>
        <v>742</v>
      </c>
      <c r="AA1230" s="12">
        <f t="shared" si="19"/>
        <v>33.727272727272727</v>
      </c>
      <c r="AB1230" s="12">
        <v>0</v>
      </c>
      <c r="AC1230" s="12">
        <v>0</v>
      </c>
      <c r="AD1230" s="11"/>
      <c r="AE1230" s="11"/>
      <c r="AF1230" s="11"/>
      <c r="AG1230" s="11"/>
    </row>
    <row r="1231" spans="1:33" x14ac:dyDescent="0.45">
      <c r="A1231" t="s">
        <v>53</v>
      </c>
      <c r="B1231" t="s">
        <v>58</v>
      </c>
      <c r="C1231" t="s">
        <v>95</v>
      </c>
      <c r="D1231">
        <v>1310</v>
      </c>
      <c r="E1231" s="12">
        <v>100000</v>
      </c>
      <c r="F1231" s="12">
        <v>86258</v>
      </c>
      <c r="G1231" s="12">
        <v>395747</v>
      </c>
      <c r="H1231" s="12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3" t="str">
        <f>VLOOKUP(C1231,[1]Sheet1!$B:$D,3,FALSE)</f>
        <v>Micro Low</v>
      </c>
      <c r="Z1231">
        <f>IFERROR(VLOOKUP(C1231,[2]!LTP,2,FALSE),0)</f>
        <v>970</v>
      </c>
      <c r="AA1231" s="12">
        <f t="shared" si="19"/>
        <v>35.925925925925924</v>
      </c>
      <c r="AB1231" s="12">
        <v>0</v>
      </c>
      <c r="AC1231" s="12">
        <v>0</v>
      </c>
      <c r="AD1231" s="11"/>
      <c r="AE1231" s="11"/>
      <c r="AF1231" s="11"/>
      <c r="AG1231" s="11"/>
    </row>
    <row r="1232" spans="1:33" x14ac:dyDescent="0.45">
      <c r="A1232" t="s">
        <v>53</v>
      </c>
      <c r="B1232" t="s">
        <v>58</v>
      </c>
      <c r="C1232" t="s">
        <v>101</v>
      </c>
      <c r="D1232">
        <v>464</v>
      </c>
      <c r="E1232" s="12">
        <v>199020</v>
      </c>
      <c r="F1232" s="12">
        <v>56545</v>
      </c>
      <c r="G1232" s="12">
        <v>595187</v>
      </c>
      <c r="H1232" s="12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3" t="str">
        <f>VLOOKUP(C1232,[1]Sheet1!$B:$D,3,FALSE)</f>
        <v>Delist</v>
      </c>
      <c r="Z1232">
        <f>IFERROR(VLOOKUP(C1232,[2]!LTP,2,FALSE),0)</f>
        <v>0</v>
      </c>
      <c r="AA1232" s="12">
        <f t="shared" si="19"/>
        <v>0</v>
      </c>
      <c r="AB1232" s="12">
        <v>0</v>
      </c>
      <c r="AC1232" s="12">
        <v>0</v>
      </c>
      <c r="AD1232" s="11"/>
      <c r="AE1232" s="11"/>
      <c r="AF1232" s="11"/>
      <c r="AG1232" s="11"/>
    </row>
    <row r="1233" spans="1:33" x14ac:dyDescent="0.45">
      <c r="A1233" t="s">
        <v>53</v>
      </c>
      <c r="B1233" t="s">
        <v>58</v>
      </c>
      <c r="C1233" t="s">
        <v>107</v>
      </c>
      <c r="D1233">
        <v>972</v>
      </c>
      <c r="E1233" s="12">
        <v>93748</v>
      </c>
      <c r="F1233" s="12">
        <v>22106</v>
      </c>
      <c r="G1233" s="12">
        <v>214033</v>
      </c>
      <c r="H1233" s="12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3" t="str">
        <f>VLOOKUP(C1233,[1]Sheet1!$B:$D,3,FALSE)</f>
        <v>Delist</v>
      </c>
      <c r="Z1233">
        <f>IFERROR(VLOOKUP(C1233,[2]!LTP,2,FALSE),0)</f>
        <v>0</v>
      </c>
      <c r="AA1233" s="12">
        <f t="shared" si="19"/>
        <v>0</v>
      </c>
      <c r="AB1233" s="12">
        <v>19.5</v>
      </c>
      <c r="AC1233" s="12">
        <v>1.03</v>
      </c>
      <c r="AD1233" s="11"/>
      <c r="AE1233" s="11"/>
      <c r="AF1233" s="11"/>
      <c r="AG1233" s="11"/>
    </row>
    <row r="1234" spans="1:33" x14ac:dyDescent="0.45">
      <c r="A1234" t="s">
        <v>53</v>
      </c>
      <c r="B1234" t="s">
        <v>58</v>
      </c>
      <c r="C1234" t="s">
        <v>108</v>
      </c>
      <c r="D1234">
        <v>720</v>
      </c>
      <c r="E1234" s="12">
        <v>57244</v>
      </c>
      <c r="F1234" s="12">
        <v>15810</v>
      </c>
      <c r="G1234" s="12">
        <v>230361</v>
      </c>
      <c r="H1234" s="12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3" t="str">
        <f>VLOOKUP(C1234,[1]Sheet1!$B:$D,3,FALSE)</f>
        <v>Delist</v>
      </c>
      <c r="Z1234">
        <f>IFERROR(VLOOKUP(C1234,[2]!LTP,2,FALSE),0)</f>
        <v>0</v>
      </c>
      <c r="AA1234" s="12">
        <f t="shared" si="19"/>
        <v>0</v>
      </c>
      <c r="AB1234" s="12">
        <v>14</v>
      </c>
      <c r="AC1234" s="12">
        <v>0</v>
      </c>
      <c r="AD1234" s="11"/>
      <c r="AE1234" s="11"/>
      <c r="AF1234" s="11"/>
      <c r="AG1234" s="11"/>
    </row>
    <row r="1235" spans="1:33" x14ac:dyDescent="0.45">
      <c r="A1235" t="s">
        <v>53</v>
      </c>
      <c r="B1235" t="s">
        <v>58</v>
      </c>
      <c r="C1235" t="s">
        <v>117</v>
      </c>
      <c r="D1235">
        <v>2972</v>
      </c>
      <c r="E1235" s="12">
        <v>140000</v>
      </c>
      <c r="F1235" s="12">
        <v>435547</v>
      </c>
      <c r="G1235" s="12">
        <v>5407733</v>
      </c>
      <c r="H1235" s="12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3" t="str">
        <f>VLOOKUP(C1235,[1]Sheet1!$B:$D,3,FALSE)</f>
        <v>Microfinance</v>
      </c>
      <c r="Z1235">
        <f>IFERROR(VLOOKUP(C1235,[2]!LTP,2,FALSE),0)</f>
        <v>1660</v>
      </c>
      <c r="AA1235" s="12">
        <f t="shared" si="19"/>
        <v>5.1393188854489162</v>
      </c>
      <c r="AB1235" s="12">
        <v>0</v>
      </c>
      <c r="AC1235" s="12">
        <v>0</v>
      </c>
      <c r="AD1235" s="11"/>
      <c r="AE1235" s="11"/>
      <c r="AF1235" s="11"/>
      <c r="AG1235" s="11"/>
    </row>
    <row r="1236" spans="1:33" x14ac:dyDescent="0.45">
      <c r="A1236" t="s">
        <v>53</v>
      </c>
      <c r="B1236" t="s">
        <v>58</v>
      </c>
      <c r="C1236" t="s">
        <v>109</v>
      </c>
      <c r="D1236">
        <v>1636.9</v>
      </c>
      <c r="E1236" s="12">
        <v>61861</v>
      </c>
      <c r="F1236" s="12">
        <v>32477</v>
      </c>
      <c r="G1236" s="12">
        <v>339948</v>
      </c>
      <c r="H1236" s="12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3" t="str">
        <f>VLOOKUP(C1236,[1]Sheet1!$B:$D,3,FALSE)</f>
        <v>Micro Low</v>
      </c>
      <c r="Z1236">
        <f>IFERROR(VLOOKUP(C1236,[2]!LTP,2,FALSE),0)</f>
        <v>1179</v>
      </c>
      <c r="AA1236" s="12">
        <f t="shared" si="19"/>
        <v>32.75</v>
      </c>
      <c r="AB1236" s="12">
        <v>20</v>
      </c>
      <c r="AC1236" s="12">
        <v>1.05</v>
      </c>
      <c r="AD1236" s="11"/>
      <c r="AE1236" s="11"/>
      <c r="AF1236" s="11"/>
      <c r="AG1236" s="11"/>
    </row>
    <row r="1237" spans="1:33" x14ac:dyDescent="0.45">
      <c r="A1237" t="s">
        <v>53</v>
      </c>
      <c r="B1237" t="s">
        <v>58</v>
      </c>
      <c r="C1237" t="s">
        <v>102</v>
      </c>
      <c r="D1237">
        <v>1198</v>
      </c>
      <c r="E1237" s="12">
        <v>186450</v>
      </c>
      <c r="F1237" s="12">
        <v>33544</v>
      </c>
      <c r="G1237" s="12">
        <v>563535</v>
      </c>
      <c r="H1237" s="12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3" t="str">
        <f>VLOOKUP(C1237,[1]Sheet1!$B:$D,3,FALSE)</f>
        <v>Micro Low</v>
      </c>
      <c r="Z1237">
        <f>IFERROR(VLOOKUP(C1237,[2]!LTP,2,FALSE),0)</f>
        <v>758</v>
      </c>
      <c r="AA1237" s="12">
        <f t="shared" si="19"/>
        <v>29.153846153846153</v>
      </c>
      <c r="AB1237" s="12">
        <v>10.5</v>
      </c>
      <c r="AC1237" s="12">
        <v>0.55000000000000004</v>
      </c>
      <c r="AD1237" s="11"/>
      <c r="AE1237" s="11"/>
      <c r="AF1237" s="11"/>
      <c r="AG1237" s="11"/>
    </row>
    <row r="1238" spans="1:33" x14ac:dyDescent="0.45">
      <c r="A1238" t="s">
        <v>53</v>
      </c>
      <c r="B1238" t="s">
        <v>58</v>
      </c>
      <c r="C1238" t="s">
        <v>110</v>
      </c>
      <c r="D1238">
        <v>465</v>
      </c>
      <c r="E1238" s="12">
        <v>100000</v>
      </c>
      <c r="F1238" s="12">
        <v>29164</v>
      </c>
      <c r="G1238" s="12">
        <v>265854</v>
      </c>
      <c r="H1238" s="12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3" t="str">
        <f>VLOOKUP(C1238,[1]Sheet1!$B:$D,3,FALSE)</f>
        <v>Delist</v>
      </c>
      <c r="Z1238">
        <f>IFERROR(VLOOKUP(C1238,[2]!LTP,2,FALSE),0)</f>
        <v>0</v>
      </c>
      <c r="AA1238" s="12">
        <f t="shared" si="19"/>
        <v>0</v>
      </c>
      <c r="AB1238" s="12">
        <v>0</v>
      </c>
      <c r="AC1238" s="12">
        <v>0</v>
      </c>
      <c r="AD1238" s="11"/>
      <c r="AE1238" s="11"/>
      <c r="AF1238" s="11"/>
      <c r="AG1238" s="11"/>
    </row>
    <row r="1239" spans="1:33" x14ac:dyDescent="0.45">
      <c r="A1239" t="s">
        <v>53</v>
      </c>
      <c r="B1239" t="s">
        <v>58</v>
      </c>
      <c r="C1239" t="s">
        <v>118</v>
      </c>
      <c r="D1239">
        <v>1200</v>
      </c>
      <c r="E1239" s="12">
        <v>70000</v>
      </c>
      <c r="F1239" s="12">
        <v>31335</v>
      </c>
      <c r="G1239" s="12">
        <v>509952</v>
      </c>
      <c r="H1239" s="12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3" t="str">
        <f>VLOOKUP(C1239,[1]Sheet1!$B:$D,3,FALSE)</f>
        <v>Micro Low</v>
      </c>
      <c r="Z1239">
        <f>IFERROR(VLOOKUP(C1239,[2]!LTP,2,FALSE),0)</f>
        <v>799.1</v>
      </c>
      <c r="AA1239" s="12">
        <f t="shared" si="19"/>
        <v>57.078571428571429</v>
      </c>
      <c r="AB1239" s="12">
        <v>0</v>
      </c>
      <c r="AC1239" s="12">
        <v>0</v>
      </c>
      <c r="AD1239" s="11"/>
      <c r="AE1239" s="11"/>
      <c r="AF1239" s="11"/>
      <c r="AG1239" s="11"/>
    </row>
    <row r="1240" spans="1:33" x14ac:dyDescent="0.45">
      <c r="A1240" t="s">
        <v>53</v>
      </c>
      <c r="B1240" t="s">
        <v>58</v>
      </c>
      <c r="C1240" t="s">
        <v>116</v>
      </c>
      <c r="D1240">
        <v>709.7</v>
      </c>
      <c r="E1240" s="12">
        <v>70000</v>
      </c>
      <c r="F1240" s="12">
        <v>46368</v>
      </c>
      <c r="G1240" s="12">
        <v>744061</v>
      </c>
      <c r="H1240" s="12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3" t="str">
        <f>VLOOKUP(C1240,[1]Sheet1!$B:$D,3,FALSE)</f>
        <v>Micro Low</v>
      </c>
      <c r="Z1240">
        <f>IFERROR(VLOOKUP(C1240,[2]!LTP,2,FALSE),0)</f>
        <v>1663</v>
      </c>
      <c r="AA1240" s="12">
        <f t="shared" si="19"/>
        <v>31.98076923076923</v>
      </c>
      <c r="AB1240" s="12">
        <v>0</v>
      </c>
      <c r="AC1240" s="12">
        <v>0</v>
      </c>
      <c r="AD1240" s="11"/>
      <c r="AE1240" s="11"/>
      <c r="AF1240" s="11"/>
      <c r="AG1240" s="11"/>
    </row>
    <row r="1241" spans="1:33" x14ac:dyDescent="0.45">
      <c r="A1241" t="s">
        <v>53</v>
      </c>
      <c r="B1241" t="s">
        <v>58</v>
      </c>
      <c r="C1241" t="s">
        <v>98</v>
      </c>
      <c r="D1241">
        <v>1320</v>
      </c>
      <c r="E1241" s="12">
        <v>88275</v>
      </c>
      <c r="F1241" s="12">
        <v>82617</v>
      </c>
      <c r="G1241" s="12">
        <v>644368</v>
      </c>
      <c r="H1241" s="12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3" t="str">
        <f>VLOOKUP(C1241,[1]Sheet1!$B:$D,3,FALSE)</f>
        <v>Micro Low</v>
      </c>
      <c r="Z1241">
        <f>IFERROR(VLOOKUP(C1241,[2]!LTP,2,FALSE),0)</f>
        <v>850</v>
      </c>
      <c r="AA1241" s="12">
        <f t="shared" si="19"/>
        <v>12.142857142857142</v>
      </c>
      <c r="AB1241" s="12">
        <v>17.810300000000002</v>
      </c>
      <c r="AC1241" s="12">
        <v>0</v>
      </c>
      <c r="AD1241" s="11"/>
      <c r="AE1241" s="11"/>
      <c r="AF1241" s="11"/>
      <c r="AG1241" s="11"/>
    </row>
    <row r="1242" spans="1:33" x14ac:dyDescent="0.45">
      <c r="A1242" t="s">
        <v>53</v>
      </c>
      <c r="B1242" t="s">
        <v>58</v>
      </c>
      <c r="C1242" t="s">
        <v>115</v>
      </c>
      <c r="D1242">
        <v>920</v>
      </c>
      <c r="E1242" s="12">
        <v>110425</v>
      </c>
      <c r="F1242" s="12">
        <v>46213</v>
      </c>
      <c r="G1242" s="12">
        <v>343752</v>
      </c>
      <c r="H1242" s="12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3" t="str">
        <f>VLOOKUP(C1242,[1]Sheet1!$B:$D,3,FALSE)</f>
        <v>Micro Low</v>
      </c>
      <c r="Z1242">
        <f>IFERROR(VLOOKUP(C1242,[2]!LTP,2,FALSE),0)</f>
        <v>0</v>
      </c>
      <c r="AA1242" s="12">
        <f t="shared" si="19"/>
        <v>0</v>
      </c>
      <c r="AB1242" s="12">
        <v>8.1199999999999992</v>
      </c>
      <c r="AC1242" s="12">
        <v>0.4274</v>
      </c>
      <c r="AD1242" s="11"/>
      <c r="AE1242" s="11"/>
      <c r="AF1242" s="11"/>
      <c r="AG1242" s="11"/>
    </row>
    <row r="1243" spans="1:33" x14ac:dyDescent="0.45">
      <c r="A1243" t="s">
        <v>53</v>
      </c>
      <c r="B1243" t="s">
        <v>58</v>
      </c>
      <c r="C1243" t="s">
        <v>119</v>
      </c>
      <c r="D1243">
        <v>1262</v>
      </c>
      <c r="E1243" s="12">
        <v>209200</v>
      </c>
      <c r="F1243" s="12">
        <v>8461</v>
      </c>
      <c r="G1243" s="12">
        <v>309266</v>
      </c>
      <c r="H1243" s="12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3" t="str">
        <f>VLOOKUP(C1243,[1]Sheet1!$B:$D,3,FALSE)</f>
        <v>Micro Low</v>
      </c>
      <c r="Z1243">
        <f>IFERROR(VLOOKUP(C1243,[2]!LTP,2,FALSE),0)</f>
        <v>707</v>
      </c>
      <c r="AA1243" s="12">
        <f t="shared" si="19"/>
        <v>176.75</v>
      </c>
      <c r="AB1243" s="12">
        <v>0</v>
      </c>
      <c r="AC1243" s="12">
        <v>0</v>
      </c>
      <c r="AD1243" s="11"/>
      <c r="AE1243" s="11"/>
      <c r="AF1243" s="11"/>
      <c r="AG1243" s="11"/>
    </row>
    <row r="1244" spans="1:33" x14ac:dyDescent="0.45">
      <c r="A1244" t="s">
        <v>54</v>
      </c>
      <c r="B1244" t="s">
        <v>58</v>
      </c>
      <c r="C1244" t="s">
        <v>61</v>
      </c>
      <c r="D1244">
        <v>1057</v>
      </c>
      <c r="E1244" s="12">
        <v>1500000</v>
      </c>
      <c r="F1244" s="12">
        <v>1643127</v>
      </c>
      <c r="G1244" s="12">
        <v>18072353</v>
      </c>
      <c r="H1244" s="12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3" t="str">
        <f>VLOOKUP(C1244,[1]Sheet1!$B:$D,3,FALSE)</f>
        <v>Microfinance</v>
      </c>
      <c r="Z1244">
        <f>IFERROR(VLOOKUP(C1244,[2]!LTP,2,FALSE),0)</f>
        <v>1004</v>
      </c>
      <c r="AA1244" s="12">
        <f t="shared" si="19"/>
        <v>18.943396226415093</v>
      </c>
      <c r="AB1244" s="12">
        <v>22</v>
      </c>
      <c r="AC1244" s="12">
        <v>7</v>
      </c>
      <c r="AD1244" s="11"/>
      <c r="AE1244" s="11"/>
      <c r="AF1244" s="11"/>
      <c r="AG1244" s="11"/>
    </row>
    <row r="1245" spans="1:33" x14ac:dyDescent="0.45">
      <c r="A1245" t="s">
        <v>54</v>
      </c>
      <c r="B1245" t="s">
        <v>58</v>
      </c>
      <c r="C1245" t="s">
        <v>62</v>
      </c>
      <c r="D1245">
        <v>1055</v>
      </c>
      <c r="E1245" s="12">
        <v>1005434</v>
      </c>
      <c r="F1245" s="12">
        <v>823872</v>
      </c>
      <c r="G1245" s="12">
        <v>4895953</v>
      </c>
      <c r="H1245" s="12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3" t="str">
        <f>VLOOKUP(C1245,[1]Sheet1!$B:$D,3,FALSE)</f>
        <v>Microfinance</v>
      </c>
      <c r="Z1245">
        <f>IFERROR(VLOOKUP(C1245,[2]!LTP,2,FALSE),0)</f>
        <v>837</v>
      </c>
      <c r="AA1245" s="12">
        <f t="shared" si="19"/>
        <v>23.914285714285715</v>
      </c>
      <c r="AB1245" s="12">
        <v>15</v>
      </c>
      <c r="AC1245" s="12">
        <v>5</v>
      </c>
      <c r="AD1245" s="11"/>
      <c r="AE1245" s="11"/>
      <c r="AF1245" s="11"/>
      <c r="AG1245" s="11"/>
    </row>
    <row r="1246" spans="1:33" x14ac:dyDescent="0.45">
      <c r="A1246" t="s">
        <v>54</v>
      </c>
      <c r="B1246" t="s">
        <v>58</v>
      </c>
      <c r="C1246" t="s">
        <v>63</v>
      </c>
      <c r="D1246">
        <v>698</v>
      </c>
      <c r="E1246" s="12">
        <v>800741</v>
      </c>
      <c r="F1246" s="12">
        <v>193840</v>
      </c>
      <c r="G1246" s="12">
        <v>0</v>
      </c>
      <c r="H1246" s="12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3" t="str">
        <f>VLOOKUP(C1246,[1]Sheet1!$B:$D,3,FALSE)</f>
        <v>Microfinance</v>
      </c>
      <c r="Z1246">
        <f>IFERROR(VLOOKUP(C1246,[2]!LTP,2,FALSE),0)</f>
        <v>739.3</v>
      </c>
      <c r="AA1246" s="12">
        <f t="shared" si="19"/>
        <v>52.807142857142857</v>
      </c>
      <c r="AB1246" s="12">
        <v>9.5</v>
      </c>
      <c r="AC1246" s="12">
        <v>4.1841999999999997</v>
      </c>
      <c r="AD1246" s="11"/>
      <c r="AE1246" s="11"/>
      <c r="AF1246" s="11"/>
      <c r="AG1246" s="11"/>
    </row>
    <row r="1247" spans="1:33" x14ac:dyDescent="0.45">
      <c r="A1247" t="s">
        <v>54</v>
      </c>
      <c r="B1247" t="s">
        <v>58</v>
      </c>
      <c r="C1247" t="s">
        <v>64</v>
      </c>
      <c r="D1247">
        <v>1225</v>
      </c>
      <c r="E1247" s="12">
        <v>252330</v>
      </c>
      <c r="F1247" s="12">
        <v>146891</v>
      </c>
      <c r="G1247" s="12">
        <v>1058370</v>
      </c>
      <c r="H1247" s="12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3" t="str">
        <f>VLOOKUP(C1247,[1]Sheet1!$B:$D,3,FALSE)</f>
        <v>Micro Low</v>
      </c>
      <c r="Z1247">
        <f>IFERROR(VLOOKUP(C1247,[2]!LTP,2,FALSE),0)</f>
        <v>750</v>
      </c>
      <c r="AA1247" s="12">
        <f t="shared" si="19"/>
        <v>375</v>
      </c>
      <c r="AB1247" s="12">
        <v>10</v>
      </c>
      <c r="AC1247" s="12">
        <v>0</v>
      </c>
      <c r="AD1247" s="11"/>
      <c r="AE1247" s="11"/>
      <c r="AF1247" s="11"/>
      <c r="AG1247" s="11"/>
    </row>
    <row r="1248" spans="1:33" x14ac:dyDescent="0.45">
      <c r="A1248" t="s">
        <v>54</v>
      </c>
      <c r="B1248" t="s">
        <v>58</v>
      </c>
      <c r="C1248" t="s">
        <v>65</v>
      </c>
      <c r="D1248">
        <v>970</v>
      </c>
      <c r="E1248" s="12">
        <v>457294</v>
      </c>
      <c r="F1248" s="12">
        <v>388154</v>
      </c>
      <c r="G1248" s="12">
        <v>2226128</v>
      </c>
      <c r="H1248" s="12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3" t="str">
        <f>VLOOKUP(C1248,[1]Sheet1!$B:$D,3,FALSE)</f>
        <v>Microfinance</v>
      </c>
      <c r="Z1248">
        <f>IFERROR(VLOOKUP(C1248,[2]!LTP,2,FALSE),0)</f>
        <v>696</v>
      </c>
      <c r="AA1248" s="12">
        <f t="shared" si="19"/>
        <v>49.714285714285715</v>
      </c>
      <c r="AB1248" s="12">
        <v>8</v>
      </c>
      <c r="AC1248" s="12">
        <v>0.42</v>
      </c>
      <c r="AD1248" s="11"/>
      <c r="AE1248" s="11"/>
      <c r="AF1248" s="11"/>
      <c r="AG1248" s="11"/>
    </row>
    <row r="1249" spans="1:33" x14ac:dyDescent="0.45">
      <c r="A1249" t="s">
        <v>54</v>
      </c>
      <c r="B1249" t="s">
        <v>58</v>
      </c>
      <c r="C1249" t="s">
        <v>66</v>
      </c>
      <c r="D1249">
        <v>834</v>
      </c>
      <c r="E1249" s="12">
        <v>100800</v>
      </c>
      <c r="F1249" s="12">
        <v>37975</v>
      </c>
      <c r="G1249" s="12">
        <v>217811</v>
      </c>
      <c r="H1249" s="12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3" t="str">
        <f>VLOOKUP(C1249,[1]Sheet1!$B:$D,3,FALSE)</f>
        <v>Delist</v>
      </c>
      <c r="Z1249">
        <f>IFERROR(VLOOKUP(C1249,[2]!LTP,2,FALSE),0)</f>
        <v>0</v>
      </c>
      <c r="AA1249" s="12">
        <f t="shared" si="19"/>
        <v>0</v>
      </c>
      <c r="AB1249" s="12">
        <v>0</v>
      </c>
      <c r="AC1249" s="12">
        <v>0</v>
      </c>
      <c r="AD1249" s="11"/>
      <c r="AE1249" s="11"/>
      <c r="AF1249" s="11"/>
      <c r="AG1249" s="11"/>
    </row>
    <row r="1250" spans="1:33" x14ac:dyDescent="0.45">
      <c r="A1250" t="s">
        <v>54</v>
      </c>
      <c r="B1250" t="s">
        <v>58</v>
      </c>
      <c r="C1250" t="s">
        <v>92</v>
      </c>
      <c r="D1250">
        <v>1072</v>
      </c>
      <c r="E1250" s="12">
        <v>1500000</v>
      </c>
      <c r="F1250" s="12">
        <v>1616892</v>
      </c>
      <c r="G1250" s="12">
        <v>12826592</v>
      </c>
      <c r="H1250" s="12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3" t="str">
        <f>VLOOKUP(C1250,[1]Sheet1!$B:$D,3,FALSE)</f>
        <v>Microfinance</v>
      </c>
      <c r="Z1250">
        <f>IFERROR(VLOOKUP(C1250,[2]!LTP,2,FALSE),0)</f>
        <v>764.8</v>
      </c>
      <c r="AA1250" s="12">
        <f t="shared" si="19"/>
        <v>18.209523809523809</v>
      </c>
      <c r="AB1250" s="12">
        <v>13</v>
      </c>
      <c r="AC1250" s="12">
        <v>0.68</v>
      </c>
      <c r="AD1250" s="11"/>
      <c r="AE1250" s="11"/>
      <c r="AF1250" s="11"/>
      <c r="AG1250" s="11"/>
    </row>
    <row r="1251" spans="1:33" x14ac:dyDescent="0.45">
      <c r="A1251" t="s">
        <v>54</v>
      </c>
      <c r="B1251" t="s">
        <v>58</v>
      </c>
      <c r="C1251" t="s">
        <v>67</v>
      </c>
      <c r="D1251">
        <v>984</v>
      </c>
      <c r="E1251" s="12">
        <v>899323</v>
      </c>
      <c r="F1251" s="12">
        <v>1562162</v>
      </c>
      <c r="G1251" s="12">
        <v>0</v>
      </c>
      <c r="H1251" s="12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3" t="str">
        <f>VLOOKUP(C1251,[1]Sheet1!$B:$D,3,FALSE)</f>
        <v>Microfinance</v>
      </c>
      <c r="Z1251">
        <f>IFERROR(VLOOKUP(C1251,[2]!LTP,2,FALSE),0)</f>
        <v>0</v>
      </c>
      <c r="AA1251" s="12">
        <f t="shared" si="19"/>
        <v>0</v>
      </c>
      <c r="AB1251" s="12">
        <v>15</v>
      </c>
      <c r="AC1251" s="12">
        <v>5</v>
      </c>
      <c r="AD1251" s="11"/>
      <c r="AE1251" s="11"/>
      <c r="AF1251" s="11"/>
      <c r="AG1251" s="11"/>
    </row>
    <row r="1252" spans="1:33" x14ac:dyDescent="0.45">
      <c r="A1252" t="s">
        <v>54</v>
      </c>
      <c r="B1252" t="s">
        <v>58</v>
      </c>
      <c r="C1252" t="s">
        <v>68</v>
      </c>
      <c r="D1252">
        <v>1138</v>
      </c>
      <c r="E1252" s="12">
        <v>1000229</v>
      </c>
      <c r="F1252" s="12">
        <v>1861417</v>
      </c>
      <c r="G1252" s="12">
        <v>0</v>
      </c>
      <c r="H1252" s="12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3" t="str">
        <f>VLOOKUP(C1252,[1]Sheet1!$B:$D,3,FALSE)</f>
        <v>Microfinance</v>
      </c>
      <c r="Z1252">
        <f>IFERROR(VLOOKUP(C1252,[2]!LTP,2,FALSE),0)</f>
        <v>0</v>
      </c>
      <c r="AA1252" s="12">
        <f t="shared" si="19"/>
        <v>0</v>
      </c>
      <c r="AB1252" s="12">
        <v>25</v>
      </c>
      <c r="AC1252" s="12">
        <v>1.3157000000000001</v>
      </c>
      <c r="AD1252" s="11"/>
      <c r="AE1252" s="11"/>
      <c r="AF1252" s="11"/>
      <c r="AG1252" s="11"/>
    </row>
    <row r="1253" spans="1:33" x14ac:dyDescent="0.45">
      <c r="A1253" t="s">
        <v>54</v>
      </c>
      <c r="B1253" t="s">
        <v>58</v>
      </c>
      <c r="C1253" t="s">
        <v>69</v>
      </c>
      <c r="D1253">
        <v>920</v>
      </c>
      <c r="E1253" s="12">
        <v>341612</v>
      </c>
      <c r="F1253" s="12">
        <v>103066</v>
      </c>
      <c r="G1253" s="12">
        <v>1677460</v>
      </c>
      <c r="H1253" s="12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3" t="str">
        <f>VLOOKUP(C1253,[1]Sheet1!$B:$D,3,FALSE)</f>
        <v>Microfinance</v>
      </c>
      <c r="Z1253">
        <f>IFERROR(VLOOKUP(C1253,[2]!LTP,2,FALSE),0)</f>
        <v>730</v>
      </c>
      <c r="AA1253" s="12">
        <f t="shared" si="19"/>
        <v>31.739130434782609</v>
      </c>
      <c r="AB1253" s="12">
        <v>12.390700000000001</v>
      </c>
      <c r="AC1253" s="12">
        <v>0.65210000000000001</v>
      </c>
      <c r="AD1253" s="11"/>
      <c r="AE1253" s="11"/>
      <c r="AF1253" s="11"/>
      <c r="AG1253" s="11"/>
    </row>
    <row r="1254" spans="1:33" x14ac:dyDescent="0.45">
      <c r="A1254" t="s">
        <v>54</v>
      </c>
      <c r="B1254" t="s">
        <v>58</v>
      </c>
      <c r="C1254" t="s">
        <v>70</v>
      </c>
      <c r="D1254">
        <v>1031</v>
      </c>
      <c r="E1254" s="12">
        <v>254300</v>
      </c>
      <c r="F1254" s="12">
        <v>92623</v>
      </c>
      <c r="G1254" s="12">
        <v>836885</v>
      </c>
      <c r="H1254" s="12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3" t="str">
        <f>VLOOKUP(C1254,[1]Sheet1!$B:$D,3,FALSE)</f>
        <v>Micro Low</v>
      </c>
      <c r="Z1254">
        <f>IFERROR(VLOOKUP(C1254,[2]!LTP,2,FALSE),0)</f>
        <v>0</v>
      </c>
      <c r="AA1254" s="12">
        <f t="shared" si="19"/>
        <v>0</v>
      </c>
      <c r="AB1254" s="12">
        <v>0</v>
      </c>
      <c r="AC1254" s="12">
        <v>0</v>
      </c>
      <c r="AD1254" s="11"/>
      <c r="AE1254" s="11"/>
      <c r="AF1254" s="11"/>
      <c r="AG1254" s="11"/>
    </row>
    <row r="1255" spans="1:33" x14ac:dyDescent="0.45">
      <c r="A1255" t="s">
        <v>54</v>
      </c>
      <c r="B1255" t="s">
        <v>58</v>
      </c>
      <c r="C1255" t="s">
        <v>71</v>
      </c>
      <c r="D1255">
        <v>1160</v>
      </c>
      <c r="E1255" s="12">
        <v>792399</v>
      </c>
      <c r="F1255" s="12">
        <v>1316003</v>
      </c>
      <c r="G1255" s="12">
        <v>9051586</v>
      </c>
      <c r="H1255" s="12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3" t="str">
        <f>VLOOKUP(C1255,[1]Sheet1!$B:$D,3,FALSE)</f>
        <v>Microfinance</v>
      </c>
      <c r="Z1255">
        <f>IFERROR(VLOOKUP(C1255,[2]!LTP,2,FALSE),0)</f>
        <v>880</v>
      </c>
      <c r="AA1255" s="12">
        <f t="shared" si="19"/>
        <v>17.254901960784313</v>
      </c>
      <c r="AB1255" s="12">
        <v>19.005700000000001</v>
      </c>
      <c r="AC1255" s="12">
        <v>1</v>
      </c>
      <c r="AD1255" s="11"/>
      <c r="AE1255" s="11"/>
      <c r="AF1255" s="11"/>
      <c r="AG1255" s="11"/>
    </row>
    <row r="1256" spans="1:33" x14ac:dyDescent="0.45">
      <c r="A1256" t="s">
        <v>54</v>
      </c>
      <c r="B1256" t="s">
        <v>58</v>
      </c>
      <c r="C1256" t="s">
        <v>72</v>
      </c>
      <c r="D1256">
        <v>1424</v>
      </c>
      <c r="E1256" s="12">
        <v>105862</v>
      </c>
      <c r="F1256" s="12">
        <v>59477</v>
      </c>
      <c r="G1256" s="12">
        <v>342563</v>
      </c>
      <c r="H1256" s="12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3" t="str">
        <f>VLOOKUP(C1256,[1]Sheet1!$B:$D,3,FALSE)</f>
        <v>Micro Low</v>
      </c>
      <c r="Z1256">
        <f>IFERROR(VLOOKUP(C1256,[2]!LTP,2,FALSE),0)</f>
        <v>1015</v>
      </c>
      <c r="AA1256" s="12">
        <f t="shared" si="19"/>
        <v>53.421052631578945</v>
      </c>
      <c r="AB1256" s="12">
        <v>12</v>
      </c>
      <c r="AC1256" s="12">
        <v>0.63149999999999995</v>
      </c>
      <c r="AD1256" s="11"/>
      <c r="AE1256" s="11"/>
      <c r="AF1256" s="11"/>
      <c r="AG1256" s="11"/>
    </row>
    <row r="1257" spans="1:33" x14ac:dyDescent="0.45">
      <c r="A1257" t="s">
        <v>54</v>
      </c>
      <c r="B1257" t="s">
        <v>58</v>
      </c>
      <c r="C1257" t="s">
        <v>73</v>
      </c>
      <c r="D1257">
        <v>588</v>
      </c>
      <c r="E1257" s="12">
        <v>211276</v>
      </c>
      <c r="F1257" s="12">
        <v>99904</v>
      </c>
      <c r="G1257" s="12">
        <v>399691</v>
      </c>
      <c r="H1257" s="12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3" t="str">
        <f>VLOOKUP(C1257,[1]Sheet1!$B:$D,3,FALSE)</f>
        <v>Delist</v>
      </c>
      <c r="Z1257">
        <f>IFERROR(VLOOKUP(C1257,[2]!LTP,2,FALSE),0)</f>
        <v>0</v>
      </c>
      <c r="AA1257" s="12">
        <f t="shared" si="19"/>
        <v>0</v>
      </c>
      <c r="AB1257" s="12">
        <v>0</v>
      </c>
      <c r="AC1257" s="12">
        <v>0</v>
      </c>
      <c r="AD1257" s="11"/>
      <c r="AE1257" s="11"/>
      <c r="AF1257" s="11"/>
      <c r="AG1257" s="11"/>
    </row>
    <row r="1258" spans="1:33" x14ac:dyDescent="0.45">
      <c r="A1258" t="s">
        <v>54</v>
      </c>
      <c r="B1258" t="s">
        <v>58</v>
      </c>
      <c r="C1258" t="s">
        <v>74</v>
      </c>
      <c r="D1258">
        <v>1290</v>
      </c>
      <c r="E1258" s="12">
        <v>278300</v>
      </c>
      <c r="F1258" s="12">
        <v>273380</v>
      </c>
      <c r="G1258" s="12">
        <v>1515607</v>
      </c>
      <c r="H1258" s="12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3" t="str">
        <f>VLOOKUP(C1258,[1]Sheet1!$B:$D,3,FALSE)</f>
        <v>Micro Low</v>
      </c>
      <c r="Z1258">
        <f>IFERROR(VLOOKUP(C1258,[2]!LTP,2,FALSE),0)</f>
        <v>897.6</v>
      </c>
      <c r="AA1258" s="12">
        <f t="shared" si="19"/>
        <v>19.097872340425532</v>
      </c>
      <c r="AB1258" s="12">
        <v>15</v>
      </c>
      <c r="AC1258" s="12">
        <v>8.16</v>
      </c>
      <c r="AD1258" s="11"/>
      <c r="AE1258" s="11"/>
      <c r="AF1258" s="11"/>
      <c r="AG1258" s="11"/>
    </row>
    <row r="1259" spans="1:33" x14ac:dyDescent="0.45">
      <c r="A1259" t="s">
        <v>54</v>
      </c>
      <c r="B1259" t="s">
        <v>58</v>
      </c>
      <c r="C1259" t="s">
        <v>75</v>
      </c>
      <c r="D1259">
        <v>1162</v>
      </c>
      <c r="E1259" s="12">
        <v>186740</v>
      </c>
      <c r="F1259" s="12">
        <v>105044</v>
      </c>
      <c r="G1259" s="12">
        <v>957293</v>
      </c>
      <c r="H1259" s="12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3" t="str">
        <f>VLOOKUP(C1259,[1]Sheet1!$B:$D,3,FALSE)</f>
        <v>Microfinance</v>
      </c>
      <c r="Z1259">
        <f>IFERROR(VLOOKUP(C1259,[2]!LTP,2,FALSE),0)</f>
        <v>730</v>
      </c>
      <c r="AA1259" s="12">
        <f t="shared" si="19"/>
        <v>34.761904761904759</v>
      </c>
      <c r="AB1259" s="12">
        <v>9.1999999999999993</v>
      </c>
      <c r="AC1259" s="12">
        <v>0.4829</v>
      </c>
      <c r="AD1259" s="11"/>
      <c r="AE1259" s="11"/>
      <c r="AF1259" s="11"/>
      <c r="AG1259" s="11"/>
    </row>
    <row r="1260" spans="1:33" x14ac:dyDescent="0.45">
      <c r="A1260" t="s">
        <v>54</v>
      </c>
      <c r="B1260" t="s">
        <v>58</v>
      </c>
      <c r="C1260" t="s">
        <v>76</v>
      </c>
      <c r="D1260">
        <v>1259</v>
      </c>
      <c r="E1260" s="12">
        <v>121000</v>
      </c>
      <c r="F1260" s="12">
        <v>39499</v>
      </c>
      <c r="G1260" s="12">
        <v>379855</v>
      </c>
      <c r="H1260" s="12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3" t="str">
        <f>VLOOKUP(C1260,[1]Sheet1!$B:$D,3,FALSE)</f>
        <v>Delist</v>
      </c>
      <c r="Z1260">
        <f>IFERROR(VLOOKUP(C1260,[2]!LTP,2,FALSE),0)</f>
        <v>0</v>
      </c>
      <c r="AA1260" s="12">
        <f t="shared" si="19"/>
        <v>0</v>
      </c>
      <c r="AB1260" s="12">
        <v>10</v>
      </c>
      <c r="AC1260" s="12">
        <v>0.53</v>
      </c>
      <c r="AD1260" s="11"/>
      <c r="AE1260" s="11"/>
      <c r="AF1260" s="11"/>
      <c r="AG1260" s="11"/>
    </row>
    <row r="1261" spans="1:33" x14ac:dyDescent="0.45">
      <c r="A1261" t="s">
        <v>54</v>
      </c>
      <c r="B1261" t="s">
        <v>58</v>
      </c>
      <c r="C1261" t="s">
        <v>77</v>
      </c>
      <c r="D1261">
        <v>2018.7</v>
      </c>
      <c r="E1261" s="12">
        <v>63360</v>
      </c>
      <c r="F1261" s="12">
        <v>87704</v>
      </c>
      <c r="G1261" s="12">
        <v>521006</v>
      </c>
      <c r="H1261" s="12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3" t="str">
        <f>VLOOKUP(C1261,[1]Sheet1!$B:$D,3,FALSE)</f>
        <v>Micro Low</v>
      </c>
      <c r="Z1261">
        <f>IFERROR(VLOOKUP(C1261,[2]!LTP,2,FALSE),0)</f>
        <v>1054.5999999999999</v>
      </c>
      <c r="AA1261" s="12">
        <f t="shared" si="19"/>
        <v>27.752631578947366</v>
      </c>
      <c r="AB1261" s="12">
        <v>49.4</v>
      </c>
      <c r="AC1261" s="12">
        <v>2.6</v>
      </c>
      <c r="AD1261" s="11"/>
      <c r="AE1261" s="11"/>
      <c r="AF1261" s="11"/>
      <c r="AG1261" s="11"/>
    </row>
    <row r="1262" spans="1:33" x14ac:dyDescent="0.45">
      <c r="A1262" t="s">
        <v>54</v>
      </c>
      <c r="B1262" t="s">
        <v>58</v>
      </c>
      <c r="C1262" t="s">
        <v>78</v>
      </c>
      <c r="D1262">
        <v>830</v>
      </c>
      <c r="E1262" s="12">
        <v>106609</v>
      </c>
      <c r="F1262" s="12">
        <v>20262</v>
      </c>
      <c r="G1262" s="12">
        <v>438285</v>
      </c>
      <c r="H1262" s="12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3" t="str">
        <f>VLOOKUP(C1262,[1]Sheet1!$B:$D,3,FALSE)</f>
        <v>Delist</v>
      </c>
      <c r="Z1262">
        <f>IFERROR(VLOOKUP(C1262,[2]!LTP,2,FALSE),0)</f>
        <v>0</v>
      </c>
      <c r="AA1262" s="12">
        <f t="shared" si="19"/>
        <v>0</v>
      </c>
      <c r="AB1262" s="12">
        <v>0</v>
      </c>
      <c r="AC1262" s="12">
        <v>0</v>
      </c>
      <c r="AD1262" s="11"/>
      <c r="AE1262" s="11"/>
      <c r="AF1262" s="11"/>
      <c r="AG1262" s="11"/>
    </row>
    <row r="1263" spans="1:33" x14ac:dyDescent="0.45">
      <c r="A1263" t="s">
        <v>54</v>
      </c>
      <c r="B1263" t="s">
        <v>58</v>
      </c>
      <c r="C1263" t="s">
        <v>79</v>
      </c>
      <c r="D1263">
        <v>1609</v>
      </c>
      <c r="E1263" s="12">
        <v>277848</v>
      </c>
      <c r="F1263" s="12">
        <v>204087</v>
      </c>
      <c r="G1263" s="12">
        <v>824595</v>
      </c>
      <c r="H1263" s="12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3" t="str">
        <f>VLOOKUP(C1263,[1]Sheet1!$B:$D,3,FALSE)</f>
        <v>Delist</v>
      </c>
      <c r="Z1263">
        <f>IFERROR(VLOOKUP(C1263,[2]!LTP,2,FALSE),0)</f>
        <v>0</v>
      </c>
      <c r="AA1263" s="12">
        <f t="shared" si="19"/>
        <v>0</v>
      </c>
      <c r="AB1263" s="12">
        <v>30</v>
      </c>
      <c r="AC1263" s="12">
        <v>0</v>
      </c>
      <c r="AD1263" s="11"/>
      <c r="AE1263" s="11"/>
      <c r="AF1263" s="11"/>
      <c r="AG1263" s="11"/>
    </row>
    <row r="1264" spans="1:33" x14ac:dyDescent="0.45">
      <c r="A1264" t="s">
        <v>54</v>
      </c>
      <c r="B1264" t="s">
        <v>58</v>
      </c>
      <c r="C1264" t="s">
        <v>80</v>
      </c>
      <c r="D1264">
        <v>1079.9000000000001</v>
      </c>
      <c r="E1264" s="12">
        <v>224032</v>
      </c>
      <c r="F1264" s="12">
        <v>107420</v>
      </c>
      <c r="G1264" s="12">
        <v>784289</v>
      </c>
      <c r="H1264" s="12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3" t="str">
        <f>VLOOKUP(C1264,[1]Sheet1!$B:$D,3,FALSE)</f>
        <v>Micro Low</v>
      </c>
      <c r="Z1264">
        <f>IFERROR(VLOOKUP(C1264,[2]!LTP,2,FALSE),0)</f>
        <v>0</v>
      </c>
      <c r="AA1264" s="12">
        <f t="shared" si="19"/>
        <v>0</v>
      </c>
      <c r="AB1264" s="12">
        <v>19</v>
      </c>
      <c r="AC1264" s="12">
        <v>1</v>
      </c>
      <c r="AD1264" s="11"/>
      <c r="AE1264" s="11"/>
      <c r="AF1264" s="11"/>
      <c r="AG1264" s="11"/>
    </row>
    <row r="1265" spans="1:33" x14ac:dyDescent="0.45">
      <c r="A1265" t="s">
        <v>54</v>
      </c>
      <c r="B1265" t="s">
        <v>58</v>
      </c>
      <c r="C1265" t="s">
        <v>81</v>
      </c>
      <c r="D1265">
        <v>592</v>
      </c>
      <c r="E1265" s="12">
        <v>671523</v>
      </c>
      <c r="F1265" s="12">
        <v>122090</v>
      </c>
      <c r="G1265" s="12">
        <v>0</v>
      </c>
      <c r="H1265" s="12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3" t="str">
        <f>VLOOKUP(C1265,[1]Sheet1!$B:$D,3,FALSE)</f>
        <v>Microfinance</v>
      </c>
      <c r="Z1265">
        <f>IFERROR(VLOOKUP(C1265,[2]!LTP,2,FALSE),0)</f>
        <v>628.29999999999995</v>
      </c>
      <c r="AA1265" s="12">
        <f t="shared" si="19"/>
        <v>57.118181818181817</v>
      </c>
      <c r="AB1265" s="12">
        <v>9</v>
      </c>
      <c r="AC1265" s="12">
        <v>3.63</v>
      </c>
      <c r="AD1265" s="11"/>
      <c r="AE1265" s="11"/>
      <c r="AF1265" s="11"/>
      <c r="AG1265" s="11"/>
    </row>
    <row r="1266" spans="1:33" x14ac:dyDescent="0.45">
      <c r="A1266" t="s">
        <v>54</v>
      </c>
      <c r="B1266" t="s">
        <v>58</v>
      </c>
      <c r="C1266" t="s">
        <v>82</v>
      </c>
      <c r="D1266">
        <v>853.7</v>
      </c>
      <c r="E1266" s="12">
        <v>405016</v>
      </c>
      <c r="F1266" s="12">
        <v>244836</v>
      </c>
      <c r="G1266" s="12">
        <v>1402609</v>
      </c>
      <c r="H1266" s="12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3" t="str">
        <f>VLOOKUP(C1266,[1]Sheet1!$B:$D,3,FALSE)</f>
        <v>Microfinance</v>
      </c>
      <c r="Z1266">
        <f>IFERROR(VLOOKUP(C1266,[2]!LTP,2,FALSE),0)</f>
        <v>670</v>
      </c>
      <c r="AA1266" s="12">
        <f t="shared" si="19"/>
        <v>44.666666666666664</v>
      </c>
      <c r="AB1266" s="12">
        <v>19</v>
      </c>
      <c r="AC1266" s="12">
        <v>1</v>
      </c>
      <c r="AD1266" s="11"/>
      <c r="AE1266" s="11"/>
      <c r="AF1266" s="11"/>
      <c r="AG1266" s="11"/>
    </row>
    <row r="1267" spans="1:33" x14ac:dyDescent="0.45">
      <c r="A1267" t="s">
        <v>54</v>
      </c>
      <c r="B1267" t="s">
        <v>58</v>
      </c>
      <c r="C1267" t="s">
        <v>83</v>
      </c>
      <c r="D1267">
        <v>950</v>
      </c>
      <c r="E1267" s="12">
        <v>855140</v>
      </c>
      <c r="F1267" s="12">
        <v>285250</v>
      </c>
      <c r="G1267" s="12">
        <v>1580307</v>
      </c>
      <c r="H1267" s="12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3" t="str">
        <f>VLOOKUP(C1267,[1]Sheet1!$B:$D,3,FALSE)</f>
        <v>Microfinance</v>
      </c>
      <c r="Z1267">
        <f>IFERROR(VLOOKUP(C1267,[2]!LTP,2,FALSE),0)</f>
        <v>677</v>
      </c>
      <c r="AA1267" s="12">
        <f t="shared" si="19"/>
        <v>45.133333333333333</v>
      </c>
      <c r="AB1267" s="12">
        <v>16.939900000000002</v>
      </c>
      <c r="AC1267" s="12">
        <v>0.89159999999999995</v>
      </c>
      <c r="AD1267" s="11"/>
      <c r="AE1267" s="11"/>
      <c r="AF1267" s="11"/>
      <c r="AG1267" s="11"/>
    </row>
    <row r="1268" spans="1:33" x14ac:dyDescent="0.45">
      <c r="A1268" t="s">
        <v>54</v>
      </c>
      <c r="B1268" t="s">
        <v>58</v>
      </c>
      <c r="C1268" t="s">
        <v>99</v>
      </c>
      <c r="D1268">
        <v>1039</v>
      </c>
      <c r="E1268" s="12">
        <v>368000</v>
      </c>
      <c r="F1268" s="12">
        <v>185104</v>
      </c>
      <c r="G1268" s="12">
        <v>1367886</v>
      </c>
      <c r="H1268" s="12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3" t="str">
        <f>VLOOKUP(C1268,[1]Sheet1!$B:$D,3,FALSE)</f>
        <v>Micro Low</v>
      </c>
      <c r="Z1268">
        <f>IFERROR(VLOOKUP(C1268,[2]!LTP,2,FALSE),0)</f>
        <v>627.9</v>
      </c>
      <c r="AA1268" s="12">
        <f t="shared" si="19"/>
        <v>0</v>
      </c>
      <c r="AB1268" s="12">
        <v>0</v>
      </c>
      <c r="AC1268" s="12">
        <v>0</v>
      </c>
      <c r="AD1268" s="11"/>
      <c r="AE1268" s="11"/>
      <c r="AF1268" s="11"/>
      <c r="AG1268" s="11"/>
    </row>
    <row r="1269" spans="1:33" x14ac:dyDescent="0.45">
      <c r="A1269" t="s">
        <v>54</v>
      </c>
      <c r="B1269" t="s">
        <v>58</v>
      </c>
      <c r="C1269" t="s">
        <v>103</v>
      </c>
      <c r="D1269">
        <v>1323.9</v>
      </c>
      <c r="E1269" s="12">
        <v>232288</v>
      </c>
      <c r="F1269" s="12">
        <v>64919</v>
      </c>
      <c r="G1269" s="12">
        <v>730004</v>
      </c>
      <c r="H1269" s="12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3" t="str">
        <f>VLOOKUP(C1269,[1]Sheet1!$B:$D,3,FALSE)</f>
        <v>Micro Low</v>
      </c>
      <c r="Z1269">
        <f>IFERROR(VLOOKUP(C1269,[2]!LTP,2,FALSE),0)</f>
        <v>818</v>
      </c>
      <c r="AA1269" s="12">
        <f t="shared" si="19"/>
        <v>48.117647058823529</v>
      </c>
      <c r="AB1269" s="12">
        <v>15</v>
      </c>
      <c r="AC1269" s="12">
        <v>0.78949999999999998</v>
      </c>
      <c r="AD1269" s="11"/>
      <c r="AE1269" s="11"/>
      <c r="AF1269" s="11"/>
      <c r="AG1269" s="11"/>
    </row>
    <row r="1270" spans="1:33" x14ac:dyDescent="0.45">
      <c r="A1270" t="s">
        <v>54</v>
      </c>
      <c r="B1270" t="s">
        <v>58</v>
      </c>
      <c r="C1270" t="s">
        <v>84</v>
      </c>
      <c r="D1270">
        <v>2080</v>
      </c>
      <c r="E1270" s="12">
        <v>264045</v>
      </c>
      <c r="F1270" s="12">
        <v>246435</v>
      </c>
      <c r="G1270" s="12">
        <v>1583163</v>
      </c>
      <c r="H1270" s="12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3" t="str">
        <f>VLOOKUP(C1270,[1]Sheet1!$B:$D,3,FALSE)</f>
        <v>Microfinance</v>
      </c>
      <c r="Z1270">
        <f>IFERROR(VLOOKUP(C1270,[2]!LTP,2,FALSE),0)</f>
        <v>0</v>
      </c>
      <c r="AA1270" s="12">
        <f t="shared" si="19"/>
        <v>0</v>
      </c>
      <c r="AB1270" s="12">
        <v>21</v>
      </c>
      <c r="AC1270" s="12">
        <v>6</v>
      </c>
      <c r="AD1270" s="11"/>
      <c r="AE1270" s="11"/>
      <c r="AF1270" s="11"/>
      <c r="AG1270" s="11"/>
    </row>
    <row r="1271" spans="1:33" x14ac:dyDescent="0.45">
      <c r="A1271" t="s">
        <v>54</v>
      </c>
      <c r="B1271" t="s">
        <v>58</v>
      </c>
      <c r="C1271" t="s">
        <v>85</v>
      </c>
      <c r="D1271">
        <v>1713</v>
      </c>
      <c r="E1271" s="12">
        <v>215043</v>
      </c>
      <c r="F1271" s="12">
        <v>124339</v>
      </c>
      <c r="G1271" s="12">
        <v>1071687</v>
      </c>
      <c r="H1271" s="12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3" t="str">
        <f>VLOOKUP(C1271,[1]Sheet1!$B:$D,3,FALSE)</f>
        <v>Delist</v>
      </c>
      <c r="Z1271">
        <f>IFERROR(VLOOKUP(C1271,[2]!LTP,2,FALSE),0)</f>
        <v>0</v>
      </c>
      <c r="AA1271" s="12">
        <f t="shared" si="19"/>
        <v>0</v>
      </c>
      <c r="AB1271" s="12">
        <v>15.345700000000001</v>
      </c>
      <c r="AC1271" s="12">
        <v>0.80759999999999998</v>
      </c>
      <c r="AD1271" s="11"/>
      <c r="AE1271" s="11"/>
      <c r="AF1271" s="11"/>
      <c r="AG1271" s="11"/>
    </row>
    <row r="1272" spans="1:33" x14ac:dyDescent="0.45">
      <c r="A1272" t="s">
        <v>54</v>
      </c>
      <c r="B1272" t="s">
        <v>58</v>
      </c>
      <c r="C1272" t="s">
        <v>104</v>
      </c>
      <c r="D1272">
        <v>1020</v>
      </c>
      <c r="E1272" s="12">
        <v>110745</v>
      </c>
      <c r="F1272" s="12">
        <v>25108</v>
      </c>
      <c r="G1272" s="12">
        <v>318459</v>
      </c>
      <c r="H1272" s="12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3" t="str">
        <f>VLOOKUP(C1272,[1]Sheet1!$B:$D,3,FALSE)</f>
        <v>Micro Low</v>
      </c>
      <c r="Z1272">
        <f>IFERROR(VLOOKUP(C1272,[2]!LTP,2,FALSE),0)</f>
        <v>806</v>
      </c>
      <c r="AA1272" s="12">
        <f t="shared" si="19"/>
        <v>42.421052631578945</v>
      </c>
      <c r="AB1272" s="12">
        <v>15</v>
      </c>
      <c r="AC1272" s="12">
        <v>0.79</v>
      </c>
      <c r="AD1272" s="11"/>
      <c r="AE1272" s="11"/>
      <c r="AF1272" s="11"/>
      <c r="AG1272" s="11"/>
    </row>
    <row r="1273" spans="1:33" x14ac:dyDescent="0.45">
      <c r="A1273" t="s">
        <v>54</v>
      </c>
      <c r="B1273" t="s">
        <v>58</v>
      </c>
      <c r="C1273" t="s">
        <v>111</v>
      </c>
      <c r="D1273">
        <v>830</v>
      </c>
      <c r="E1273" s="12">
        <v>27625</v>
      </c>
      <c r="F1273" s="12">
        <v>-217</v>
      </c>
      <c r="G1273" s="12">
        <v>35353</v>
      </c>
      <c r="H1273" s="12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3" t="str">
        <f>VLOOKUP(C1273,[1]Sheet1!$B:$D,3,FALSE)</f>
        <v>Delist</v>
      </c>
      <c r="Z1273">
        <f>IFERROR(VLOOKUP(C1273,[2]!LTP,2,FALSE),0)</f>
        <v>0</v>
      </c>
      <c r="AA1273" s="12">
        <f t="shared" si="19"/>
        <v>0</v>
      </c>
      <c r="AB1273" s="12">
        <v>0</v>
      </c>
      <c r="AC1273" s="12">
        <v>0</v>
      </c>
      <c r="AD1273" s="11"/>
      <c r="AE1273" s="11"/>
      <c r="AF1273" s="11"/>
      <c r="AG1273" s="11"/>
    </row>
    <row r="1274" spans="1:33" x14ac:dyDescent="0.45">
      <c r="A1274" t="s">
        <v>54</v>
      </c>
      <c r="B1274" t="s">
        <v>58</v>
      </c>
      <c r="C1274" t="s">
        <v>86</v>
      </c>
      <c r="D1274">
        <v>838</v>
      </c>
      <c r="E1274" s="12">
        <v>114114</v>
      </c>
      <c r="F1274" s="12">
        <v>38496</v>
      </c>
      <c r="G1274" s="12">
        <v>384297</v>
      </c>
      <c r="H1274" s="12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3" t="str">
        <f>VLOOKUP(C1274,[1]Sheet1!$B:$D,3,FALSE)</f>
        <v>Micro Low</v>
      </c>
      <c r="Z1274">
        <f>IFERROR(VLOOKUP(C1274,[2]!LTP,2,FALSE),0)</f>
        <v>771</v>
      </c>
      <c r="AA1274" s="12">
        <f t="shared" si="19"/>
        <v>51.4</v>
      </c>
      <c r="AB1274" s="12">
        <v>3.5</v>
      </c>
      <c r="AC1274" s="12">
        <v>0.1842</v>
      </c>
      <c r="AD1274" s="11"/>
      <c r="AE1274" s="11"/>
      <c r="AF1274" s="11"/>
      <c r="AG1274" s="11"/>
    </row>
    <row r="1275" spans="1:33" x14ac:dyDescent="0.45">
      <c r="A1275" t="s">
        <v>54</v>
      </c>
      <c r="B1275" t="s">
        <v>58</v>
      </c>
      <c r="C1275" t="s">
        <v>96</v>
      </c>
      <c r="D1275">
        <v>1086</v>
      </c>
      <c r="E1275" s="12">
        <v>228140</v>
      </c>
      <c r="F1275" s="12">
        <v>68222</v>
      </c>
      <c r="G1275" s="12">
        <v>643102</v>
      </c>
      <c r="H1275" s="12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3" t="str">
        <f>VLOOKUP(C1275,[1]Sheet1!$B:$D,3,FALSE)</f>
        <v>Micro Low</v>
      </c>
      <c r="Z1275">
        <f>IFERROR(VLOOKUP(C1275,[2]!LTP,2,FALSE),0)</f>
        <v>735</v>
      </c>
      <c r="AA1275" s="12">
        <f t="shared" si="19"/>
        <v>35</v>
      </c>
      <c r="AB1275" s="12">
        <v>14.25</v>
      </c>
      <c r="AC1275" s="12">
        <v>0.75</v>
      </c>
      <c r="AD1275" s="11"/>
      <c r="AE1275" s="11"/>
      <c r="AF1275" s="11"/>
      <c r="AG1275" s="11"/>
    </row>
    <row r="1276" spans="1:33" x14ac:dyDescent="0.45">
      <c r="A1276" t="s">
        <v>54</v>
      </c>
      <c r="B1276" t="s">
        <v>58</v>
      </c>
      <c r="C1276" t="s">
        <v>87</v>
      </c>
      <c r="D1276">
        <v>2235</v>
      </c>
      <c r="E1276" s="12">
        <v>500415</v>
      </c>
      <c r="F1276" s="12">
        <v>890788</v>
      </c>
      <c r="G1276" s="12">
        <v>5432941</v>
      </c>
      <c r="H1276" s="12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3" t="str">
        <f>VLOOKUP(C1276,[1]Sheet1!$B:$D,3,FALSE)</f>
        <v>Microfinance</v>
      </c>
      <c r="Z1276">
        <f>IFERROR(VLOOKUP(C1276,[2]!LTP,2,FALSE),0)</f>
        <v>1375</v>
      </c>
      <c r="AA1276" s="12">
        <f t="shared" si="19"/>
        <v>23.706896551724139</v>
      </c>
      <c r="AB1276" s="12">
        <v>25</v>
      </c>
      <c r="AC1276" s="12">
        <v>6.58</v>
      </c>
      <c r="AD1276" s="11"/>
      <c r="AE1276" s="11"/>
      <c r="AF1276" s="11"/>
      <c r="AG1276" s="11"/>
    </row>
    <row r="1277" spans="1:33" x14ac:dyDescent="0.45">
      <c r="A1277" t="s">
        <v>54</v>
      </c>
      <c r="B1277" t="s">
        <v>58</v>
      </c>
      <c r="C1277" t="s">
        <v>93</v>
      </c>
      <c r="D1277">
        <v>944.9</v>
      </c>
      <c r="E1277" s="12">
        <v>191117</v>
      </c>
      <c r="F1277" s="12">
        <v>99520</v>
      </c>
      <c r="G1277" s="12">
        <v>638956</v>
      </c>
      <c r="H1277" s="12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3" t="str">
        <f>VLOOKUP(C1277,[1]Sheet1!$B:$D,3,FALSE)</f>
        <v>Micro Low</v>
      </c>
      <c r="Z1277">
        <f>IFERROR(VLOOKUP(C1277,[2]!LTP,2,FALSE),0)</f>
        <v>720</v>
      </c>
      <c r="AA1277" s="12">
        <f t="shared" si="19"/>
        <v>30</v>
      </c>
      <c r="AB1277" s="12">
        <v>20</v>
      </c>
      <c r="AC1277" s="12">
        <v>6.32</v>
      </c>
      <c r="AD1277" s="11"/>
      <c r="AE1277" s="11"/>
      <c r="AF1277" s="11"/>
      <c r="AG1277" s="11"/>
    </row>
    <row r="1278" spans="1:33" x14ac:dyDescent="0.45">
      <c r="A1278" t="s">
        <v>54</v>
      </c>
      <c r="B1278" t="s">
        <v>58</v>
      </c>
      <c r="C1278" t="s">
        <v>88</v>
      </c>
      <c r="D1278">
        <v>800</v>
      </c>
      <c r="E1278" s="12">
        <v>276000</v>
      </c>
      <c r="F1278" s="12">
        <v>153243</v>
      </c>
      <c r="G1278" s="12">
        <v>1239067</v>
      </c>
      <c r="H1278" s="12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3" t="str">
        <f>VLOOKUP(C1278,[1]Sheet1!$B:$D,3,FALSE)</f>
        <v>Delist</v>
      </c>
      <c r="Z1278">
        <f>IFERROR(VLOOKUP(C1278,[2]!LTP,2,FALSE),0)</f>
        <v>0</v>
      </c>
      <c r="AA1278" s="12">
        <f t="shared" si="19"/>
        <v>0</v>
      </c>
      <c r="AB1278" s="12">
        <v>0</v>
      </c>
      <c r="AC1278" s="12">
        <v>0</v>
      </c>
      <c r="AD1278" s="11"/>
      <c r="AE1278" s="11"/>
      <c r="AF1278" s="11"/>
      <c r="AG1278" s="11"/>
    </row>
    <row r="1279" spans="1:33" x14ac:dyDescent="0.45">
      <c r="A1279" t="s">
        <v>54</v>
      </c>
      <c r="B1279" t="s">
        <v>58</v>
      </c>
      <c r="C1279" t="s">
        <v>94</v>
      </c>
      <c r="D1279">
        <v>1248</v>
      </c>
      <c r="E1279" s="12">
        <v>122400</v>
      </c>
      <c r="F1279" s="12">
        <v>189323</v>
      </c>
      <c r="G1279" s="12">
        <v>1046369</v>
      </c>
      <c r="H1279" s="12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3" t="str">
        <f>VLOOKUP(C1279,[1]Sheet1!$B:$D,3,FALSE)</f>
        <v>Micro Low</v>
      </c>
      <c r="Z1279">
        <f>IFERROR(VLOOKUP(C1279,[2]!LTP,2,FALSE),0)</f>
        <v>875</v>
      </c>
      <c r="AA1279" s="12">
        <f t="shared" si="19"/>
        <v>43.75</v>
      </c>
      <c r="AB1279" s="12">
        <v>20</v>
      </c>
      <c r="AC1279" s="12">
        <v>1.05</v>
      </c>
      <c r="AD1279" s="11"/>
      <c r="AE1279" s="11"/>
      <c r="AF1279" s="11"/>
      <c r="AG1279" s="11"/>
    </row>
    <row r="1280" spans="1:33" x14ac:dyDescent="0.45">
      <c r="A1280" t="s">
        <v>54</v>
      </c>
      <c r="B1280" t="s">
        <v>58</v>
      </c>
      <c r="C1280" t="s">
        <v>89</v>
      </c>
      <c r="D1280">
        <v>1395</v>
      </c>
      <c r="E1280" s="12">
        <v>259575</v>
      </c>
      <c r="F1280" s="12">
        <v>171011</v>
      </c>
      <c r="G1280" s="12">
        <v>1306878</v>
      </c>
      <c r="H1280" s="12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3" t="str">
        <f>VLOOKUP(C1280,[1]Sheet1!$B:$D,3,FALSE)</f>
        <v>Microfinance</v>
      </c>
      <c r="Z1280">
        <f>IFERROR(VLOOKUP(C1280,[2]!LTP,2,FALSE),0)</f>
        <v>1049.9000000000001</v>
      </c>
      <c r="AA1280" s="12">
        <f t="shared" si="19"/>
        <v>24.416279069767445</v>
      </c>
      <c r="AB1280" s="12">
        <v>27.47</v>
      </c>
      <c r="AC1280" s="12">
        <v>1.45</v>
      </c>
      <c r="AD1280" s="11"/>
      <c r="AE1280" s="11"/>
      <c r="AF1280" s="11"/>
      <c r="AG1280" s="11"/>
    </row>
    <row r="1281" spans="1:33" x14ac:dyDescent="0.45">
      <c r="A1281" t="s">
        <v>54</v>
      </c>
      <c r="B1281" t="s">
        <v>58</v>
      </c>
      <c r="C1281" t="s">
        <v>90</v>
      </c>
      <c r="D1281">
        <v>1637</v>
      </c>
      <c r="E1281" s="12">
        <v>60000</v>
      </c>
      <c r="F1281" s="12">
        <v>21355</v>
      </c>
      <c r="G1281" s="12">
        <v>170113</v>
      </c>
      <c r="H1281" s="12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3" t="str">
        <f>VLOOKUP(C1281,[1]Sheet1!$B:$D,3,FALSE)</f>
        <v>Delist</v>
      </c>
      <c r="Z1281">
        <f>IFERROR(VLOOKUP(C1281,[2]!LTP,2,FALSE),0)</f>
        <v>985</v>
      </c>
      <c r="AA1281" s="12">
        <f t="shared" si="19"/>
        <v>65.666666666666671</v>
      </c>
      <c r="AB1281" s="12">
        <v>0</v>
      </c>
      <c r="AC1281" s="12">
        <v>0</v>
      </c>
      <c r="AD1281" s="11"/>
      <c r="AE1281" s="11"/>
      <c r="AF1281" s="11"/>
      <c r="AG1281" s="11"/>
    </row>
    <row r="1282" spans="1:33" x14ac:dyDescent="0.45">
      <c r="A1282" t="s">
        <v>54</v>
      </c>
      <c r="B1282" t="s">
        <v>58</v>
      </c>
      <c r="C1282" t="s">
        <v>100</v>
      </c>
      <c r="D1282">
        <v>529</v>
      </c>
      <c r="E1282" s="12">
        <v>64428</v>
      </c>
      <c r="F1282" s="12">
        <v>18472</v>
      </c>
      <c r="G1282" s="12">
        <v>194320</v>
      </c>
      <c r="H1282" s="12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3" t="str">
        <f>VLOOKUP(C1282,[1]Sheet1!$B:$D,3,FALSE)</f>
        <v>Delist</v>
      </c>
      <c r="Z1282">
        <f>IFERROR(VLOOKUP(C1282,[2]!LTP,2,FALSE),0)</f>
        <v>0</v>
      </c>
      <c r="AA1282" s="12">
        <f t="shared" si="19"/>
        <v>0</v>
      </c>
      <c r="AB1282" s="12">
        <v>0</v>
      </c>
      <c r="AC1282" s="12">
        <v>0</v>
      </c>
      <c r="AD1282" s="11"/>
      <c r="AE1282" s="11"/>
      <c r="AF1282" s="11"/>
      <c r="AG1282" s="11"/>
    </row>
    <row r="1283" spans="1:33" x14ac:dyDescent="0.45">
      <c r="A1283" t="s">
        <v>54</v>
      </c>
      <c r="B1283" t="s">
        <v>58</v>
      </c>
      <c r="C1283" t="s">
        <v>91</v>
      </c>
      <c r="D1283">
        <v>835</v>
      </c>
      <c r="E1283" s="12">
        <v>982500</v>
      </c>
      <c r="F1283" s="12">
        <v>568246</v>
      </c>
      <c r="G1283" s="12">
        <v>3585206</v>
      </c>
      <c r="H1283" s="12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3" t="str">
        <f>VLOOKUP(C1283,[1]Sheet1!$B:$D,3,FALSE)</f>
        <v>Microfinance</v>
      </c>
      <c r="Z1283">
        <f>IFERROR(VLOOKUP(C1283,[2]!LTP,2,FALSE),0)</f>
        <v>614.29999999999995</v>
      </c>
      <c r="AA1283" s="12">
        <f t="shared" ref="AA1283:AA1346" si="20">IFERROR(Z1283/M1283,0)</f>
        <v>87.757142857142853</v>
      </c>
      <c r="AB1283" s="12">
        <v>0</v>
      </c>
      <c r="AC1283" s="12">
        <v>0</v>
      </c>
      <c r="AD1283" s="11"/>
      <c r="AE1283" s="11"/>
      <c r="AF1283" s="11"/>
      <c r="AG1283" s="11"/>
    </row>
    <row r="1284" spans="1:33" x14ac:dyDescent="0.45">
      <c r="A1284" t="s">
        <v>54</v>
      </c>
      <c r="B1284" t="s">
        <v>58</v>
      </c>
      <c r="C1284" t="s">
        <v>97</v>
      </c>
      <c r="D1284">
        <v>831</v>
      </c>
      <c r="E1284" s="12">
        <v>60000</v>
      </c>
      <c r="F1284" s="12">
        <v>1641</v>
      </c>
      <c r="G1284" s="12">
        <v>102019</v>
      </c>
      <c r="H1284" s="12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3" t="str">
        <f>VLOOKUP(C1284,[1]Sheet1!$B:$D,3,FALSE)</f>
        <v>Delist</v>
      </c>
      <c r="Z1284">
        <f>IFERROR(VLOOKUP(C1284,[2]!LTP,2,FALSE),0)</f>
        <v>0</v>
      </c>
      <c r="AA1284" s="12">
        <f t="shared" si="20"/>
        <v>0</v>
      </c>
      <c r="AB1284" s="12">
        <v>0</v>
      </c>
      <c r="AC1284" s="12">
        <v>0</v>
      </c>
      <c r="AD1284" s="11"/>
      <c r="AE1284" s="11"/>
      <c r="AF1284" s="11"/>
      <c r="AG1284" s="11"/>
    </row>
    <row r="1285" spans="1:33" x14ac:dyDescent="0.45">
      <c r="A1285" t="s">
        <v>54</v>
      </c>
      <c r="B1285" t="s">
        <v>58</v>
      </c>
      <c r="C1285" t="s">
        <v>120</v>
      </c>
      <c r="D1285">
        <v>3430</v>
      </c>
      <c r="E1285" s="12">
        <v>60000</v>
      </c>
      <c r="F1285" s="12">
        <v>96860</v>
      </c>
      <c r="G1285" s="12">
        <v>651249</v>
      </c>
      <c r="H1285" s="12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3" t="str">
        <f>VLOOKUP(C1285,[1]Sheet1!$B:$D,3,FALSE)</f>
        <v>Micro Low</v>
      </c>
      <c r="Z1285">
        <f>IFERROR(VLOOKUP(C1285,[2]!LTP,2,FALSE),0)</f>
        <v>2110</v>
      </c>
      <c r="AA1285" s="12">
        <f t="shared" si="20"/>
        <v>31.492537313432837</v>
      </c>
      <c r="AB1285" s="12">
        <v>0</v>
      </c>
      <c r="AC1285" s="12">
        <v>0</v>
      </c>
      <c r="AD1285" s="11"/>
      <c r="AE1285" s="11"/>
      <c r="AF1285" s="11"/>
      <c r="AG1285" s="11"/>
    </row>
    <row r="1286" spans="1:33" x14ac:dyDescent="0.45">
      <c r="A1286" t="s">
        <v>54</v>
      </c>
      <c r="B1286" t="s">
        <v>58</v>
      </c>
      <c r="C1286" t="s">
        <v>105</v>
      </c>
      <c r="D1286">
        <v>1055</v>
      </c>
      <c r="E1286" s="12">
        <v>68250</v>
      </c>
      <c r="F1286" s="12">
        <v>12228</v>
      </c>
      <c r="G1286" s="12">
        <v>137642</v>
      </c>
      <c r="H1286" s="12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3" t="str">
        <f>VLOOKUP(C1286,[1]Sheet1!$B:$D,3,FALSE)</f>
        <v>Micro Low</v>
      </c>
      <c r="Z1286">
        <f>IFERROR(VLOOKUP(C1286,[2]!LTP,2,FALSE),0)</f>
        <v>758</v>
      </c>
      <c r="AA1286" s="12">
        <f t="shared" si="20"/>
        <v>39.89473684210526</v>
      </c>
      <c r="AB1286" s="12">
        <v>0</v>
      </c>
      <c r="AC1286" s="12">
        <v>0</v>
      </c>
      <c r="AD1286" s="11"/>
      <c r="AE1286" s="11"/>
      <c r="AF1286" s="11"/>
      <c r="AG1286" s="11"/>
    </row>
    <row r="1287" spans="1:33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2">
        <v>83400</v>
      </c>
      <c r="F1287" s="12">
        <v>16720</v>
      </c>
      <c r="G1287" s="12">
        <v>136226</v>
      </c>
      <c r="H1287" s="12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3" t="str">
        <f>VLOOKUP(C1287,[1]Sheet1!$B:$D,3,FALSE)</f>
        <v>Micro Low</v>
      </c>
      <c r="Z1287">
        <f>IFERROR(VLOOKUP(C1287,[2]!LTP,2,FALSE),0)</f>
        <v>737</v>
      </c>
      <c r="AA1287" s="12">
        <f t="shared" si="20"/>
        <v>245.66666666666666</v>
      </c>
      <c r="AB1287" s="12">
        <v>0</v>
      </c>
      <c r="AC1287" s="12">
        <v>0</v>
      </c>
      <c r="AD1287" s="11"/>
      <c r="AE1287" s="11"/>
      <c r="AF1287" s="11"/>
      <c r="AG1287" s="11"/>
    </row>
    <row r="1288" spans="1:33" x14ac:dyDescent="0.45">
      <c r="A1288" t="s">
        <v>54</v>
      </c>
      <c r="B1288" t="s">
        <v>58</v>
      </c>
      <c r="C1288" t="s">
        <v>112</v>
      </c>
      <c r="D1288">
        <v>990</v>
      </c>
      <c r="E1288" s="12">
        <v>1004500</v>
      </c>
      <c r="F1288" s="12">
        <v>227509</v>
      </c>
      <c r="G1288" s="12">
        <v>1013883</v>
      </c>
      <c r="H1288" s="12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3" t="str">
        <f>VLOOKUP(C1288,[1]Sheet1!$B:$D,3,FALSE)</f>
        <v>Microfinance</v>
      </c>
      <c r="Z1288">
        <f>IFERROR(VLOOKUP(C1288,[2]!LTP,2,FALSE),0)</f>
        <v>742</v>
      </c>
      <c r="AA1288" s="12">
        <f t="shared" si="20"/>
        <v>46.375</v>
      </c>
      <c r="AB1288" s="12">
        <v>0</v>
      </c>
      <c r="AC1288" s="12">
        <v>0</v>
      </c>
      <c r="AD1288" s="11"/>
      <c r="AE1288" s="11"/>
      <c r="AF1288" s="11"/>
      <c r="AG1288" s="11"/>
    </row>
    <row r="1289" spans="1:33" x14ac:dyDescent="0.45">
      <c r="A1289" t="s">
        <v>54</v>
      </c>
      <c r="B1289" t="s">
        <v>58</v>
      </c>
      <c r="C1289" t="s">
        <v>95</v>
      </c>
      <c r="D1289">
        <v>1305</v>
      </c>
      <c r="E1289" s="12">
        <v>100000</v>
      </c>
      <c r="F1289" s="12">
        <v>93221</v>
      </c>
      <c r="G1289" s="12">
        <v>409611</v>
      </c>
      <c r="H1289" s="12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3" t="str">
        <f>VLOOKUP(C1289,[1]Sheet1!$B:$D,3,FALSE)</f>
        <v>Micro Low</v>
      </c>
      <c r="Z1289">
        <f>IFERROR(VLOOKUP(C1289,[2]!LTP,2,FALSE),0)</f>
        <v>970</v>
      </c>
      <c r="AA1289" s="12">
        <f t="shared" si="20"/>
        <v>34.642857142857146</v>
      </c>
      <c r="AB1289" s="12">
        <v>0</v>
      </c>
      <c r="AC1289" s="12">
        <v>0</v>
      </c>
      <c r="AD1289" s="11"/>
      <c r="AE1289" s="11"/>
      <c r="AF1289" s="11"/>
      <c r="AG1289" s="11"/>
    </row>
    <row r="1290" spans="1:33" x14ac:dyDescent="0.45">
      <c r="A1290" t="s">
        <v>54</v>
      </c>
      <c r="B1290" t="s">
        <v>58</v>
      </c>
      <c r="C1290" t="s">
        <v>101</v>
      </c>
      <c r="D1290">
        <v>464</v>
      </c>
      <c r="E1290" s="12">
        <v>199020</v>
      </c>
      <c r="F1290" s="12">
        <v>56693</v>
      </c>
      <c r="G1290" s="12">
        <v>637476</v>
      </c>
      <c r="H1290" s="12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3" t="str">
        <f>VLOOKUP(C1290,[1]Sheet1!$B:$D,3,FALSE)</f>
        <v>Delist</v>
      </c>
      <c r="Z1290">
        <f>IFERROR(VLOOKUP(C1290,[2]!LTP,2,FALSE),0)</f>
        <v>0</v>
      </c>
      <c r="AA1290" s="12">
        <f t="shared" si="20"/>
        <v>0</v>
      </c>
      <c r="AB1290" s="12">
        <v>0</v>
      </c>
      <c r="AC1290" s="12">
        <v>0</v>
      </c>
      <c r="AD1290" s="11"/>
      <c r="AE1290" s="11"/>
      <c r="AF1290" s="11"/>
      <c r="AG1290" s="11"/>
    </row>
    <row r="1291" spans="1:33" x14ac:dyDescent="0.45">
      <c r="A1291" t="s">
        <v>54</v>
      </c>
      <c r="B1291" t="s">
        <v>58</v>
      </c>
      <c r="C1291" t="s">
        <v>107</v>
      </c>
      <c r="D1291">
        <v>972</v>
      </c>
      <c r="E1291" s="12">
        <v>93748</v>
      </c>
      <c r="F1291" s="12">
        <v>25983</v>
      </c>
      <c r="G1291" s="12">
        <v>230384</v>
      </c>
      <c r="H1291" s="12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3" t="str">
        <f>VLOOKUP(C1291,[1]Sheet1!$B:$D,3,FALSE)</f>
        <v>Delist</v>
      </c>
      <c r="Z1291">
        <f>IFERROR(VLOOKUP(C1291,[2]!LTP,2,FALSE),0)</f>
        <v>0</v>
      </c>
      <c r="AA1291" s="12">
        <f t="shared" si="20"/>
        <v>0</v>
      </c>
      <c r="AB1291" s="12">
        <v>19.5</v>
      </c>
      <c r="AC1291" s="12">
        <v>1.03</v>
      </c>
      <c r="AD1291" s="11"/>
      <c r="AE1291" s="11"/>
      <c r="AF1291" s="11"/>
      <c r="AG1291" s="11"/>
    </row>
    <row r="1292" spans="1:33" x14ac:dyDescent="0.45">
      <c r="A1292" t="s">
        <v>54</v>
      </c>
      <c r="B1292" t="s">
        <v>58</v>
      </c>
      <c r="C1292" t="s">
        <v>113</v>
      </c>
      <c r="D1292">
        <v>1179</v>
      </c>
      <c r="E1292" s="12">
        <v>147000</v>
      </c>
      <c r="F1292" s="12">
        <v>40269</v>
      </c>
      <c r="G1292" s="12">
        <v>431638</v>
      </c>
      <c r="H1292" s="12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3" t="str">
        <f>VLOOKUP(C1292,[1]Sheet1!$B:$D,3,FALSE)</f>
        <v>Micro Low</v>
      </c>
      <c r="Z1292">
        <f>IFERROR(VLOOKUP(C1292,[2]!LTP,2,FALSE),0)</f>
        <v>745</v>
      </c>
      <c r="AA1292" s="12">
        <f t="shared" si="20"/>
        <v>43.823529411764703</v>
      </c>
      <c r="AB1292" s="12">
        <v>18</v>
      </c>
      <c r="AC1292" s="12">
        <v>0.94740000000000002</v>
      </c>
      <c r="AD1292" s="11"/>
      <c r="AE1292" s="11"/>
      <c r="AF1292" s="11"/>
      <c r="AG1292" s="11"/>
    </row>
    <row r="1293" spans="1:33" x14ac:dyDescent="0.45">
      <c r="A1293" t="s">
        <v>54</v>
      </c>
      <c r="B1293" t="s">
        <v>58</v>
      </c>
      <c r="C1293" t="s">
        <v>108</v>
      </c>
      <c r="D1293">
        <v>720</v>
      </c>
      <c r="E1293" s="12">
        <v>57244</v>
      </c>
      <c r="F1293" s="12">
        <v>16196</v>
      </c>
      <c r="G1293" s="12">
        <v>244857</v>
      </c>
      <c r="H1293" s="12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3" t="str">
        <f>VLOOKUP(C1293,[1]Sheet1!$B:$D,3,FALSE)</f>
        <v>Delist</v>
      </c>
      <c r="Z1293">
        <f>IFERROR(VLOOKUP(C1293,[2]!LTP,2,FALSE),0)</f>
        <v>0</v>
      </c>
      <c r="AA1293" s="12">
        <f t="shared" si="20"/>
        <v>0</v>
      </c>
      <c r="AB1293" s="12">
        <v>14</v>
      </c>
      <c r="AC1293" s="12">
        <v>0</v>
      </c>
      <c r="AD1293" s="11"/>
      <c r="AE1293" s="11"/>
      <c r="AF1293" s="11"/>
      <c r="AG1293" s="11"/>
    </row>
    <row r="1294" spans="1:33" x14ac:dyDescent="0.45">
      <c r="A1294" t="s">
        <v>54</v>
      </c>
      <c r="B1294" t="s">
        <v>58</v>
      </c>
      <c r="C1294" t="s">
        <v>109</v>
      </c>
      <c r="D1294">
        <v>1636.9</v>
      </c>
      <c r="E1294" s="12">
        <v>76708</v>
      </c>
      <c r="F1294" s="12">
        <v>19060</v>
      </c>
      <c r="G1294" s="12">
        <v>358342</v>
      </c>
      <c r="H1294" s="12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3" t="str">
        <f>VLOOKUP(C1294,[1]Sheet1!$B:$D,3,FALSE)</f>
        <v>Micro Low</v>
      </c>
      <c r="Z1294">
        <f>IFERROR(VLOOKUP(C1294,[2]!LTP,2,FALSE),0)</f>
        <v>1179</v>
      </c>
      <c r="AA1294" s="12">
        <f t="shared" si="20"/>
        <v>53.590909090909093</v>
      </c>
      <c r="AB1294" s="12">
        <v>20</v>
      </c>
      <c r="AC1294" s="12">
        <v>1.05</v>
      </c>
      <c r="AD1294" s="11"/>
      <c r="AE1294" s="11"/>
      <c r="AF1294" s="11"/>
      <c r="AG1294" s="11"/>
    </row>
    <row r="1295" spans="1:33" x14ac:dyDescent="0.45">
      <c r="A1295" t="s">
        <v>54</v>
      </c>
      <c r="B1295" t="s">
        <v>58</v>
      </c>
      <c r="C1295" t="s">
        <v>102</v>
      </c>
      <c r="D1295">
        <v>1198</v>
      </c>
      <c r="E1295" s="12">
        <v>186450</v>
      </c>
      <c r="F1295" s="12">
        <v>33622</v>
      </c>
      <c r="G1295" s="12">
        <v>610038</v>
      </c>
      <c r="H1295" s="12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3" t="str">
        <f>VLOOKUP(C1295,[1]Sheet1!$B:$D,3,FALSE)</f>
        <v>Micro Low</v>
      </c>
      <c r="Z1295">
        <f>IFERROR(VLOOKUP(C1295,[2]!LTP,2,FALSE),0)</f>
        <v>758</v>
      </c>
      <c r="AA1295" s="12">
        <f t="shared" si="20"/>
        <v>42.111111111111114</v>
      </c>
      <c r="AB1295" s="12">
        <v>10.5</v>
      </c>
      <c r="AC1295" s="12">
        <v>0.55000000000000004</v>
      </c>
      <c r="AD1295" s="11"/>
      <c r="AE1295" s="11"/>
      <c r="AF1295" s="11"/>
      <c r="AG1295" s="11"/>
    </row>
    <row r="1296" spans="1:33" x14ac:dyDescent="0.45">
      <c r="A1296" t="s">
        <v>54</v>
      </c>
      <c r="B1296" t="s">
        <v>58</v>
      </c>
      <c r="C1296" t="s">
        <v>110</v>
      </c>
      <c r="D1296">
        <v>465</v>
      </c>
      <c r="E1296" s="12">
        <v>100000</v>
      </c>
      <c r="F1296" s="12">
        <v>31884</v>
      </c>
      <c r="G1296" s="12">
        <v>279097</v>
      </c>
      <c r="H1296" s="12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3" t="str">
        <f>VLOOKUP(C1296,[1]Sheet1!$B:$D,3,FALSE)</f>
        <v>Delist</v>
      </c>
      <c r="Z1296">
        <f>IFERROR(VLOOKUP(C1296,[2]!LTP,2,FALSE),0)</f>
        <v>0</v>
      </c>
      <c r="AA1296" s="12">
        <f t="shared" si="20"/>
        <v>0</v>
      </c>
      <c r="AB1296" s="12">
        <v>0</v>
      </c>
      <c r="AC1296" s="12">
        <v>0</v>
      </c>
      <c r="AD1296" s="11"/>
      <c r="AE1296" s="11"/>
      <c r="AF1296" s="11"/>
      <c r="AG1296" s="11"/>
    </row>
    <row r="1297" spans="1:33" x14ac:dyDescent="0.45">
      <c r="A1297" t="s">
        <v>54</v>
      </c>
      <c r="B1297" t="s">
        <v>58</v>
      </c>
      <c r="C1297" t="s">
        <v>118</v>
      </c>
      <c r="D1297">
        <v>1200</v>
      </c>
      <c r="E1297" s="12">
        <v>70000</v>
      </c>
      <c r="F1297" s="12">
        <v>31546</v>
      </c>
      <c r="G1297" s="12">
        <v>528806</v>
      </c>
      <c r="H1297" s="12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3" t="str">
        <f>VLOOKUP(C1297,[1]Sheet1!$B:$D,3,FALSE)</f>
        <v>Micro Low</v>
      </c>
      <c r="Z1297">
        <f>IFERROR(VLOOKUP(C1297,[2]!LTP,2,FALSE),0)</f>
        <v>799.1</v>
      </c>
      <c r="AA1297" s="12">
        <f t="shared" si="20"/>
        <v>79.91</v>
      </c>
      <c r="AB1297" s="12">
        <v>0</v>
      </c>
      <c r="AC1297" s="12">
        <v>0</v>
      </c>
      <c r="AD1297" s="11"/>
      <c r="AE1297" s="11"/>
      <c r="AF1297" s="11"/>
      <c r="AG1297" s="11"/>
    </row>
    <row r="1298" spans="1:33" x14ac:dyDescent="0.45">
      <c r="A1298" t="s">
        <v>54</v>
      </c>
      <c r="B1298" t="s">
        <v>58</v>
      </c>
      <c r="C1298" t="s">
        <v>116</v>
      </c>
      <c r="D1298">
        <v>709.7</v>
      </c>
      <c r="E1298" s="12">
        <v>70000</v>
      </c>
      <c r="F1298" s="12">
        <v>47457</v>
      </c>
      <c r="G1298" s="12">
        <v>775362</v>
      </c>
      <c r="H1298" s="12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3" t="str">
        <f>VLOOKUP(C1298,[1]Sheet1!$B:$D,3,FALSE)</f>
        <v>Micro Low</v>
      </c>
      <c r="Z1298">
        <f>IFERROR(VLOOKUP(C1298,[2]!LTP,2,FALSE),0)</f>
        <v>1663</v>
      </c>
      <c r="AA1298" s="12">
        <f t="shared" si="20"/>
        <v>44.945945945945944</v>
      </c>
      <c r="AB1298" s="12">
        <v>0</v>
      </c>
      <c r="AC1298" s="12">
        <v>0</v>
      </c>
      <c r="AD1298" s="11"/>
      <c r="AE1298" s="11"/>
      <c r="AF1298" s="11"/>
      <c r="AG1298" s="11"/>
    </row>
    <row r="1299" spans="1:33" x14ac:dyDescent="0.45">
      <c r="A1299" t="s">
        <v>54</v>
      </c>
      <c r="B1299" t="s">
        <v>58</v>
      </c>
      <c r="C1299" t="s">
        <v>114</v>
      </c>
      <c r="D1299">
        <v>941</v>
      </c>
      <c r="E1299" s="12">
        <v>199020</v>
      </c>
      <c r="F1299" s="12">
        <v>56693</v>
      </c>
      <c r="G1299" s="12">
        <v>637476</v>
      </c>
      <c r="H1299" s="12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3" t="str">
        <f>VLOOKUP(C1299,[1]Sheet1!$B:$D,3,FALSE)</f>
        <v>Micro Low</v>
      </c>
      <c r="Z1299">
        <f>IFERROR(VLOOKUP(C1299,[2]!LTP,2,FALSE),0)</f>
        <v>667.1</v>
      </c>
      <c r="AA1299" s="12">
        <f t="shared" si="20"/>
        <v>37.06111111111111</v>
      </c>
      <c r="AB1299" s="12">
        <v>8.85</v>
      </c>
      <c r="AC1299" s="12">
        <v>0</v>
      </c>
      <c r="AD1299" s="11"/>
      <c r="AE1299" s="11"/>
      <c r="AF1299" s="11"/>
      <c r="AG1299" s="11"/>
    </row>
    <row r="1300" spans="1:33" x14ac:dyDescent="0.45">
      <c r="A1300" t="s">
        <v>54</v>
      </c>
      <c r="B1300" t="s">
        <v>58</v>
      </c>
      <c r="C1300" t="s">
        <v>98</v>
      </c>
      <c r="D1300">
        <v>1320</v>
      </c>
      <c r="E1300" s="12">
        <v>88275</v>
      </c>
      <c r="F1300" s="12">
        <v>85956</v>
      </c>
      <c r="G1300" s="12">
        <v>672340</v>
      </c>
      <c r="H1300" s="12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3" t="str">
        <f>VLOOKUP(C1300,[1]Sheet1!$B:$D,3,FALSE)</f>
        <v>Micro Low</v>
      </c>
      <c r="Z1300">
        <f>IFERROR(VLOOKUP(C1300,[2]!LTP,2,FALSE),0)</f>
        <v>850</v>
      </c>
      <c r="AA1300" s="12">
        <f t="shared" si="20"/>
        <v>16.666666666666668</v>
      </c>
      <c r="AB1300" s="12">
        <v>17.810300000000002</v>
      </c>
      <c r="AC1300" s="12">
        <v>0</v>
      </c>
      <c r="AD1300" s="11"/>
      <c r="AE1300" s="11"/>
      <c r="AF1300" s="11"/>
      <c r="AG1300" s="11"/>
    </row>
    <row r="1301" spans="1:33" x14ac:dyDescent="0.45">
      <c r="A1301" t="s">
        <v>54</v>
      </c>
      <c r="B1301" t="s">
        <v>58</v>
      </c>
      <c r="C1301" t="s">
        <v>115</v>
      </c>
      <c r="D1301">
        <v>920</v>
      </c>
      <c r="E1301" s="12">
        <v>131661</v>
      </c>
      <c r="F1301" s="12">
        <v>47658</v>
      </c>
      <c r="G1301" s="12">
        <v>369320</v>
      </c>
      <c r="H1301" s="12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3" t="str">
        <f>VLOOKUP(C1301,[1]Sheet1!$B:$D,3,FALSE)</f>
        <v>Micro Low</v>
      </c>
      <c r="Z1301">
        <f>IFERROR(VLOOKUP(C1301,[2]!LTP,2,FALSE),0)</f>
        <v>0</v>
      </c>
      <c r="AA1301" s="12">
        <f t="shared" si="20"/>
        <v>0</v>
      </c>
      <c r="AB1301" s="12">
        <v>8.1199999999999992</v>
      </c>
      <c r="AC1301" s="12">
        <v>0.4274</v>
      </c>
      <c r="AD1301" s="11"/>
      <c r="AE1301" s="11"/>
      <c r="AF1301" s="11"/>
      <c r="AG1301" s="11"/>
    </row>
    <row r="1302" spans="1:33" x14ac:dyDescent="0.45">
      <c r="A1302" t="s">
        <v>55</v>
      </c>
      <c r="B1302" t="s">
        <v>58</v>
      </c>
      <c r="C1302" t="s">
        <v>61</v>
      </c>
      <c r="D1302">
        <v>1057</v>
      </c>
      <c r="E1302" s="12">
        <v>1500000</v>
      </c>
      <c r="F1302" s="12">
        <v>1694476</v>
      </c>
      <c r="G1302" s="12">
        <v>18665964</v>
      </c>
      <c r="H1302" s="12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3" t="str">
        <f>VLOOKUP(C1302,[1]Sheet1!$B:$D,3,FALSE)</f>
        <v>Microfinance</v>
      </c>
      <c r="Z1302">
        <f>IFERROR(VLOOKUP(C1302,[2]!LTP,2,FALSE),0)</f>
        <v>1004</v>
      </c>
      <c r="AA1302" s="12">
        <f t="shared" si="20"/>
        <v>23.348837209302324</v>
      </c>
      <c r="AB1302" s="12">
        <v>22</v>
      </c>
      <c r="AC1302" s="12">
        <v>7</v>
      </c>
      <c r="AD1302" s="11"/>
      <c r="AE1302" s="11"/>
      <c r="AF1302" s="11"/>
      <c r="AG1302" s="11"/>
    </row>
    <row r="1303" spans="1:33" x14ac:dyDescent="0.45">
      <c r="A1303" t="s">
        <v>55</v>
      </c>
      <c r="B1303" t="s">
        <v>58</v>
      </c>
      <c r="C1303" t="s">
        <v>62</v>
      </c>
      <c r="D1303">
        <v>1055</v>
      </c>
      <c r="E1303" s="12">
        <v>1005434</v>
      </c>
      <c r="F1303" s="12">
        <v>833125</v>
      </c>
      <c r="G1303" s="12">
        <v>4935167</v>
      </c>
      <c r="H1303" s="12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3" t="str">
        <f>VLOOKUP(C1303,[1]Sheet1!$B:$D,3,FALSE)</f>
        <v>Microfinance</v>
      </c>
      <c r="Z1303">
        <f>IFERROR(VLOOKUP(C1303,[2]!LTP,2,FALSE),0)</f>
        <v>837</v>
      </c>
      <c r="AA1303" s="12">
        <f t="shared" si="20"/>
        <v>31</v>
      </c>
      <c r="AB1303" s="12">
        <v>15</v>
      </c>
      <c r="AC1303" s="12">
        <v>5</v>
      </c>
      <c r="AD1303" s="11"/>
      <c r="AE1303" s="11"/>
      <c r="AF1303" s="11"/>
      <c r="AG1303" s="11"/>
    </row>
    <row r="1304" spans="1:33" x14ac:dyDescent="0.45">
      <c r="A1304" t="s">
        <v>55</v>
      </c>
      <c r="B1304" t="s">
        <v>58</v>
      </c>
      <c r="C1304" t="s">
        <v>63</v>
      </c>
      <c r="D1304">
        <v>698</v>
      </c>
      <c r="E1304" s="12">
        <v>800741</v>
      </c>
      <c r="F1304" s="12">
        <v>247915</v>
      </c>
      <c r="G1304" s="12">
        <v>0</v>
      </c>
      <c r="H1304" s="12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3" t="str">
        <f>VLOOKUP(C1304,[1]Sheet1!$B:$D,3,FALSE)</f>
        <v>Microfinance</v>
      </c>
      <c r="Z1304">
        <f>IFERROR(VLOOKUP(C1304,[2]!LTP,2,FALSE),0)</f>
        <v>739.3</v>
      </c>
      <c r="AA1304" s="12">
        <f t="shared" si="20"/>
        <v>43.488235294117644</v>
      </c>
      <c r="AB1304" s="12">
        <v>9.5</v>
      </c>
      <c r="AC1304" s="12">
        <v>4.1841999999999997</v>
      </c>
      <c r="AD1304" s="11"/>
      <c r="AE1304" s="11"/>
      <c r="AF1304" s="11"/>
      <c r="AG1304" s="11"/>
    </row>
    <row r="1305" spans="1:33" x14ac:dyDescent="0.45">
      <c r="A1305" t="s">
        <v>55</v>
      </c>
      <c r="B1305" t="s">
        <v>58</v>
      </c>
      <c r="C1305" t="s">
        <v>64</v>
      </c>
      <c r="D1305">
        <v>1225</v>
      </c>
      <c r="E1305" s="12">
        <v>252330</v>
      </c>
      <c r="F1305" s="12">
        <v>146917</v>
      </c>
      <c r="G1305" s="12">
        <v>1067907</v>
      </c>
      <c r="H1305" s="12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3" t="str">
        <f>VLOOKUP(C1305,[1]Sheet1!$B:$D,3,FALSE)</f>
        <v>Micro Low</v>
      </c>
      <c r="Z1305">
        <f>IFERROR(VLOOKUP(C1305,[2]!LTP,2,FALSE),0)</f>
        <v>750</v>
      </c>
      <c r="AA1305" s="12">
        <f t="shared" si="20"/>
        <v>375</v>
      </c>
      <c r="AB1305" s="12">
        <v>10</v>
      </c>
      <c r="AC1305" s="12">
        <v>0</v>
      </c>
      <c r="AD1305" s="11"/>
      <c r="AE1305" s="11"/>
      <c r="AF1305" s="11"/>
      <c r="AG1305" s="11"/>
    </row>
    <row r="1306" spans="1:33" x14ac:dyDescent="0.45">
      <c r="A1306" t="s">
        <v>55</v>
      </c>
      <c r="B1306" t="s">
        <v>58</v>
      </c>
      <c r="C1306" t="s">
        <v>65</v>
      </c>
      <c r="D1306">
        <v>970</v>
      </c>
      <c r="E1306" s="12">
        <v>457294</v>
      </c>
      <c r="F1306" s="12">
        <v>450538</v>
      </c>
      <c r="G1306" s="12">
        <v>2181564</v>
      </c>
      <c r="H1306" s="12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3" t="str">
        <f>VLOOKUP(C1306,[1]Sheet1!$B:$D,3,FALSE)</f>
        <v>Microfinance</v>
      </c>
      <c r="Z1306">
        <f>IFERROR(VLOOKUP(C1306,[2]!LTP,2,FALSE),0)</f>
        <v>696</v>
      </c>
      <c r="AA1306" s="12">
        <f t="shared" si="20"/>
        <v>46.4</v>
      </c>
      <c r="AB1306" s="12">
        <v>8</v>
      </c>
      <c r="AC1306" s="12">
        <v>0.42</v>
      </c>
      <c r="AD1306" s="11"/>
      <c r="AE1306" s="11"/>
      <c r="AF1306" s="11"/>
      <c r="AG1306" s="11"/>
    </row>
    <row r="1307" spans="1:33" x14ac:dyDescent="0.45">
      <c r="A1307" t="s">
        <v>55</v>
      </c>
      <c r="B1307" t="s">
        <v>58</v>
      </c>
      <c r="C1307" t="s">
        <v>66</v>
      </c>
      <c r="D1307">
        <v>834</v>
      </c>
      <c r="E1307" s="12">
        <v>100800</v>
      </c>
      <c r="F1307" s="12">
        <v>38251</v>
      </c>
      <c r="G1307" s="12">
        <v>215267</v>
      </c>
      <c r="H1307" s="12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3" t="str">
        <f>VLOOKUP(C1307,[1]Sheet1!$B:$D,3,FALSE)</f>
        <v>Delist</v>
      </c>
      <c r="Z1307">
        <f>IFERROR(VLOOKUP(C1307,[2]!LTP,2,FALSE),0)</f>
        <v>0</v>
      </c>
      <c r="AA1307" s="12">
        <f t="shared" si="20"/>
        <v>0</v>
      </c>
      <c r="AB1307" s="12">
        <v>0</v>
      </c>
      <c r="AC1307" s="12">
        <v>0</v>
      </c>
      <c r="AD1307" s="11"/>
      <c r="AE1307" s="11"/>
      <c r="AF1307" s="11"/>
      <c r="AG1307" s="11"/>
    </row>
    <row r="1308" spans="1:33" x14ac:dyDescent="0.45">
      <c r="A1308" t="s">
        <v>55</v>
      </c>
      <c r="B1308" t="s">
        <v>58</v>
      </c>
      <c r="C1308" t="s">
        <v>92</v>
      </c>
      <c r="D1308">
        <v>1072</v>
      </c>
      <c r="E1308" s="12">
        <v>1500000</v>
      </c>
      <c r="F1308" s="12">
        <v>1850230</v>
      </c>
      <c r="G1308" s="12">
        <v>13341629</v>
      </c>
      <c r="H1308" s="12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3" t="str">
        <f>VLOOKUP(C1308,[1]Sheet1!$B:$D,3,FALSE)</f>
        <v>Microfinance</v>
      </c>
      <c r="Z1308">
        <f>IFERROR(VLOOKUP(C1308,[2]!LTP,2,FALSE),0)</f>
        <v>764.8</v>
      </c>
      <c r="AA1308" s="12">
        <f t="shared" si="20"/>
        <v>40.252631578947366</v>
      </c>
      <c r="AB1308" s="12">
        <v>13</v>
      </c>
      <c r="AC1308" s="12">
        <v>0.68</v>
      </c>
      <c r="AD1308" s="11"/>
      <c r="AE1308" s="11"/>
      <c r="AF1308" s="11"/>
      <c r="AG1308" s="11"/>
    </row>
    <row r="1309" spans="1:33" x14ac:dyDescent="0.45">
      <c r="A1309" t="s">
        <v>55</v>
      </c>
      <c r="B1309" t="s">
        <v>58</v>
      </c>
      <c r="C1309" t="s">
        <v>67</v>
      </c>
      <c r="D1309">
        <v>984</v>
      </c>
      <c r="E1309" s="12">
        <v>899323</v>
      </c>
      <c r="F1309" s="12">
        <v>1699962</v>
      </c>
      <c r="G1309" s="12">
        <v>0</v>
      </c>
      <c r="H1309" s="12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3" t="str">
        <f>VLOOKUP(C1309,[1]Sheet1!$B:$D,3,FALSE)</f>
        <v>Microfinance</v>
      </c>
      <c r="Z1309">
        <f>IFERROR(VLOOKUP(C1309,[2]!LTP,2,FALSE),0)</f>
        <v>0</v>
      </c>
      <c r="AA1309" s="12">
        <f t="shared" si="20"/>
        <v>0</v>
      </c>
      <c r="AB1309" s="12">
        <v>15</v>
      </c>
      <c r="AC1309" s="12">
        <v>5</v>
      </c>
      <c r="AD1309" s="11"/>
      <c r="AE1309" s="11"/>
      <c r="AF1309" s="11"/>
      <c r="AG1309" s="11"/>
    </row>
    <row r="1310" spans="1:33" x14ac:dyDescent="0.45">
      <c r="A1310" t="s">
        <v>55</v>
      </c>
      <c r="B1310" t="s">
        <v>58</v>
      </c>
      <c r="C1310" t="s">
        <v>68</v>
      </c>
      <c r="D1310">
        <v>1138</v>
      </c>
      <c r="E1310" s="12">
        <v>1000229</v>
      </c>
      <c r="F1310" s="12">
        <v>1974139</v>
      </c>
      <c r="G1310" s="12">
        <v>0</v>
      </c>
      <c r="H1310" s="12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3" t="str">
        <f>VLOOKUP(C1310,[1]Sheet1!$B:$D,3,FALSE)</f>
        <v>Microfinance</v>
      </c>
      <c r="Z1310">
        <f>IFERROR(VLOOKUP(C1310,[2]!LTP,2,FALSE),0)</f>
        <v>0</v>
      </c>
      <c r="AA1310" s="12">
        <f t="shared" si="20"/>
        <v>0</v>
      </c>
      <c r="AB1310" s="12">
        <v>25</v>
      </c>
      <c r="AC1310" s="12">
        <v>1.3157000000000001</v>
      </c>
      <c r="AD1310" s="11"/>
      <c r="AE1310" s="11"/>
      <c r="AF1310" s="11"/>
      <c r="AG1310" s="11"/>
    </row>
    <row r="1311" spans="1:33" x14ac:dyDescent="0.45">
      <c r="A1311" t="s">
        <v>55</v>
      </c>
      <c r="B1311" t="s">
        <v>58</v>
      </c>
      <c r="C1311" t="s">
        <v>69</v>
      </c>
      <c r="D1311">
        <v>920</v>
      </c>
      <c r="E1311" s="12">
        <v>341612</v>
      </c>
      <c r="F1311" s="12">
        <v>121989</v>
      </c>
      <c r="G1311" s="12">
        <v>1738796</v>
      </c>
      <c r="H1311" s="12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3" t="str">
        <f>VLOOKUP(C1311,[1]Sheet1!$B:$D,3,FALSE)</f>
        <v>Microfinance</v>
      </c>
      <c r="Z1311">
        <f>IFERROR(VLOOKUP(C1311,[2]!LTP,2,FALSE),0)</f>
        <v>730</v>
      </c>
      <c r="AA1311" s="12">
        <f t="shared" si="20"/>
        <v>31.739130434782609</v>
      </c>
      <c r="AB1311" s="12">
        <v>12.390700000000001</v>
      </c>
      <c r="AC1311" s="12">
        <v>0.65210000000000001</v>
      </c>
      <c r="AD1311" s="11"/>
      <c r="AE1311" s="11"/>
      <c r="AF1311" s="11"/>
      <c r="AG1311" s="11"/>
    </row>
    <row r="1312" spans="1:33" x14ac:dyDescent="0.45">
      <c r="A1312" t="s">
        <v>55</v>
      </c>
      <c r="B1312" t="s">
        <v>58</v>
      </c>
      <c r="C1312" t="s">
        <v>70</v>
      </c>
      <c r="D1312">
        <v>1031</v>
      </c>
      <c r="E1312" s="12">
        <v>254300</v>
      </c>
      <c r="F1312" s="12">
        <v>96430</v>
      </c>
      <c r="G1312" s="12">
        <v>822306</v>
      </c>
      <c r="H1312" s="12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3" t="str">
        <f>VLOOKUP(C1312,[1]Sheet1!$B:$D,3,FALSE)</f>
        <v>Micro Low</v>
      </c>
      <c r="Z1312">
        <f>IFERROR(VLOOKUP(C1312,[2]!LTP,2,FALSE),0)</f>
        <v>0</v>
      </c>
      <c r="AA1312" s="12">
        <f t="shared" si="20"/>
        <v>0</v>
      </c>
      <c r="AB1312" s="12">
        <v>0</v>
      </c>
      <c r="AC1312" s="12">
        <v>0</v>
      </c>
      <c r="AD1312" s="11"/>
      <c r="AE1312" s="11"/>
      <c r="AF1312" s="11"/>
      <c r="AG1312" s="11"/>
    </row>
    <row r="1313" spans="1:33" x14ac:dyDescent="0.45">
      <c r="A1313" t="s">
        <v>55</v>
      </c>
      <c r="B1313" t="s">
        <v>58</v>
      </c>
      <c r="C1313" t="s">
        <v>71</v>
      </c>
      <c r="D1313">
        <v>1160</v>
      </c>
      <c r="E1313" s="12">
        <v>792399</v>
      </c>
      <c r="F1313" s="12">
        <v>1362505</v>
      </c>
      <c r="G1313" s="12">
        <v>9285154</v>
      </c>
      <c r="H1313" s="12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3" t="str">
        <f>VLOOKUP(C1313,[1]Sheet1!$B:$D,3,FALSE)</f>
        <v>Microfinance</v>
      </c>
      <c r="Z1313">
        <f>IFERROR(VLOOKUP(C1313,[2]!LTP,2,FALSE),0)</f>
        <v>880</v>
      </c>
      <c r="AA1313" s="12">
        <f t="shared" si="20"/>
        <v>19.555555555555557</v>
      </c>
      <c r="AB1313" s="12">
        <v>19.005700000000001</v>
      </c>
      <c r="AC1313" s="12">
        <v>1</v>
      </c>
      <c r="AD1313" s="11"/>
      <c r="AE1313" s="11"/>
      <c r="AF1313" s="11"/>
      <c r="AG1313" s="11"/>
    </row>
    <row r="1314" spans="1:33" x14ac:dyDescent="0.45">
      <c r="A1314" t="s">
        <v>55</v>
      </c>
      <c r="B1314" t="s">
        <v>58</v>
      </c>
      <c r="C1314" t="s">
        <v>72</v>
      </c>
      <c r="D1314">
        <v>1424</v>
      </c>
      <c r="E1314" s="12">
        <v>105862</v>
      </c>
      <c r="F1314" s="12">
        <v>64521</v>
      </c>
      <c r="G1314" s="12">
        <v>359636</v>
      </c>
      <c r="H1314" s="12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3" t="str">
        <f>VLOOKUP(C1314,[1]Sheet1!$B:$D,3,FALSE)</f>
        <v>Micro Low</v>
      </c>
      <c r="Z1314">
        <f>IFERROR(VLOOKUP(C1314,[2]!LTP,2,FALSE),0)</f>
        <v>1015</v>
      </c>
      <c r="AA1314" s="12">
        <f t="shared" si="20"/>
        <v>46.136363636363633</v>
      </c>
      <c r="AB1314" s="12">
        <v>12</v>
      </c>
      <c r="AC1314" s="12">
        <v>0.63149999999999995</v>
      </c>
      <c r="AD1314" s="11"/>
      <c r="AE1314" s="11"/>
      <c r="AF1314" s="11"/>
      <c r="AG1314" s="11"/>
    </row>
    <row r="1315" spans="1:33" x14ac:dyDescent="0.45">
      <c r="A1315" t="s">
        <v>55</v>
      </c>
      <c r="B1315" t="s">
        <v>58</v>
      </c>
      <c r="C1315" t="s">
        <v>73</v>
      </c>
      <c r="D1315">
        <v>588</v>
      </c>
      <c r="E1315" s="12">
        <v>211276</v>
      </c>
      <c r="F1315" s="12">
        <v>112227</v>
      </c>
      <c r="G1315" s="12">
        <v>389460</v>
      </c>
      <c r="H1315" s="12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3" t="str">
        <f>VLOOKUP(C1315,[1]Sheet1!$B:$D,3,FALSE)</f>
        <v>Delist</v>
      </c>
      <c r="Z1315">
        <f>IFERROR(VLOOKUP(C1315,[2]!LTP,2,FALSE),0)</f>
        <v>0</v>
      </c>
      <c r="AA1315" s="12">
        <f t="shared" si="20"/>
        <v>0</v>
      </c>
      <c r="AB1315" s="12">
        <v>0</v>
      </c>
      <c r="AC1315" s="12">
        <v>0</v>
      </c>
      <c r="AD1315" s="11"/>
      <c r="AE1315" s="11"/>
      <c r="AF1315" s="11"/>
      <c r="AG1315" s="11"/>
    </row>
    <row r="1316" spans="1:33" x14ac:dyDescent="0.45">
      <c r="A1316" t="s">
        <v>55</v>
      </c>
      <c r="B1316" t="s">
        <v>58</v>
      </c>
      <c r="C1316" t="s">
        <v>74</v>
      </c>
      <c r="D1316">
        <v>1290</v>
      </c>
      <c r="E1316" s="12">
        <v>278300</v>
      </c>
      <c r="F1316" s="12">
        <v>245252</v>
      </c>
      <c r="G1316" s="12">
        <v>1520342</v>
      </c>
      <c r="H1316" s="12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3" t="str">
        <f>VLOOKUP(C1316,[1]Sheet1!$B:$D,3,FALSE)</f>
        <v>Micro Low</v>
      </c>
      <c r="Z1316">
        <f>IFERROR(VLOOKUP(C1316,[2]!LTP,2,FALSE),0)</f>
        <v>897.6</v>
      </c>
      <c r="AA1316" s="12">
        <f t="shared" si="20"/>
        <v>34.523076923076921</v>
      </c>
      <c r="AB1316" s="12">
        <v>15</v>
      </c>
      <c r="AC1316" s="12">
        <v>8.16</v>
      </c>
      <c r="AD1316" s="11"/>
      <c r="AE1316" s="11"/>
      <c r="AF1316" s="11"/>
      <c r="AG1316" s="11"/>
    </row>
    <row r="1317" spans="1:33" x14ac:dyDescent="0.45">
      <c r="A1317" t="s">
        <v>55</v>
      </c>
      <c r="B1317" t="s">
        <v>58</v>
      </c>
      <c r="C1317" t="s">
        <v>75</v>
      </c>
      <c r="D1317">
        <v>1162</v>
      </c>
      <c r="E1317" s="12">
        <v>195434</v>
      </c>
      <c r="F1317" s="12">
        <v>100108</v>
      </c>
      <c r="G1317" s="12">
        <v>989082</v>
      </c>
      <c r="H1317" s="12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3" t="str">
        <f>VLOOKUP(C1317,[1]Sheet1!$B:$D,3,FALSE)</f>
        <v>Microfinance</v>
      </c>
      <c r="Z1317">
        <f>IFERROR(VLOOKUP(C1317,[2]!LTP,2,FALSE),0)</f>
        <v>730</v>
      </c>
      <c r="AA1317" s="12">
        <f t="shared" si="20"/>
        <v>31.739130434782609</v>
      </c>
      <c r="AB1317" s="12">
        <v>9.1999999999999993</v>
      </c>
      <c r="AC1317" s="12">
        <v>0.4829</v>
      </c>
      <c r="AD1317" s="11"/>
      <c r="AE1317" s="11"/>
      <c r="AF1317" s="11"/>
      <c r="AG1317" s="11"/>
    </row>
    <row r="1318" spans="1:33" x14ac:dyDescent="0.45">
      <c r="A1318" t="s">
        <v>55</v>
      </c>
      <c r="B1318" t="s">
        <v>58</v>
      </c>
      <c r="C1318" t="s">
        <v>76</v>
      </c>
      <c r="D1318">
        <v>1259</v>
      </c>
      <c r="E1318" s="12">
        <v>121000</v>
      </c>
      <c r="F1318" s="12">
        <v>0</v>
      </c>
      <c r="G1318" s="12">
        <v>334137</v>
      </c>
      <c r="H1318" s="12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3" t="str">
        <f>VLOOKUP(C1318,[1]Sheet1!$B:$D,3,FALSE)</f>
        <v>Delist</v>
      </c>
      <c r="Z1318">
        <f>IFERROR(VLOOKUP(C1318,[2]!LTP,2,FALSE),0)</f>
        <v>0</v>
      </c>
      <c r="AA1318" s="12">
        <f t="shared" si="20"/>
        <v>0</v>
      </c>
      <c r="AB1318" s="12">
        <v>10</v>
      </c>
      <c r="AC1318" s="12">
        <v>0.53</v>
      </c>
      <c r="AD1318" s="11"/>
      <c r="AE1318" s="11"/>
      <c r="AF1318" s="11"/>
      <c r="AG1318" s="11"/>
    </row>
    <row r="1319" spans="1:33" x14ac:dyDescent="0.45">
      <c r="A1319" t="s">
        <v>55</v>
      </c>
      <c r="B1319" t="s">
        <v>58</v>
      </c>
      <c r="C1319" t="s">
        <v>77</v>
      </c>
      <c r="D1319">
        <v>2018.7</v>
      </c>
      <c r="E1319" s="12">
        <v>79200</v>
      </c>
      <c r="F1319" s="12">
        <v>74652</v>
      </c>
      <c r="G1319" s="12">
        <v>538102</v>
      </c>
      <c r="H1319" s="12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3" t="str">
        <f>VLOOKUP(C1319,[1]Sheet1!$B:$D,3,FALSE)</f>
        <v>Micro Low</v>
      </c>
      <c r="Z1319">
        <f>IFERROR(VLOOKUP(C1319,[2]!LTP,2,FALSE),0)</f>
        <v>1054.5999999999999</v>
      </c>
      <c r="AA1319" s="12">
        <f t="shared" si="20"/>
        <v>37.664285714285711</v>
      </c>
      <c r="AB1319" s="12">
        <v>49.4</v>
      </c>
      <c r="AC1319" s="12">
        <v>2.6</v>
      </c>
      <c r="AD1319" s="11"/>
      <c r="AE1319" s="11"/>
      <c r="AF1319" s="11"/>
      <c r="AG1319" s="11"/>
    </row>
    <row r="1320" spans="1:33" x14ac:dyDescent="0.45">
      <c r="A1320" t="s">
        <v>55</v>
      </c>
      <c r="B1320" t="s">
        <v>58</v>
      </c>
      <c r="C1320" t="s">
        <v>79</v>
      </c>
      <c r="D1320">
        <v>1609</v>
      </c>
      <c r="E1320" s="12">
        <v>277848</v>
      </c>
      <c r="F1320" s="12">
        <v>182269</v>
      </c>
      <c r="G1320" s="12">
        <v>866330</v>
      </c>
      <c r="H1320" s="12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3" t="str">
        <f>VLOOKUP(C1320,[1]Sheet1!$B:$D,3,FALSE)</f>
        <v>Delist</v>
      </c>
      <c r="Z1320">
        <f>IFERROR(VLOOKUP(C1320,[2]!LTP,2,FALSE),0)</f>
        <v>0</v>
      </c>
      <c r="AA1320" s="12">
        <f t="shared" si="20"/>
        <v>0</v>
      </c>
      <c r="AB1320" s="12">
        <v>30</v>
      </c>
      <c r="AC1320" s="12">
        <v>0</v>
      </c>
      <c r="AD1320" s="11"/>
      <c r="AE1320" s="11"/>
      <c r="AF1320" s="11"/>
      <c r="AG1320" s="11"/>
    </row>
    <row r="1321" spans="1:33" x14ac:dyDescent="0.45">
      <c r="A1321" t="s">
        <v>55</v>
      </c>
      <c r="B1321" t="s">
        <v>58</v>
      </c>
      <c r="C1321" t="s">
        <v>80</v>
      </c>
      <c r="D1321">
        <v>1079.9000000000001</v>
      </c>
      <c r="E1321" s="12">
        <v>224032</v>
      </c>
      <c r="F1321" s="12">
        <v>106640</v>
      </c>
      <c r="G1321" s="12">
        <v>794677</v>
      </c>
      <c r="H1321" s="12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3" t="str">
        <f>VLOOKUP(C1321,[1]Sheet1!$B:$D,3,FALSE)</f>
        <v>Micro Low</v>
      </c>
      <c r="Z1321">
        <f>IFERROR(VLOOKUP(C1321,[2]!LTP,2,FALSE),0)</f>
        <v>0</v>
      </c>
      <c r="AA1321" s="12">
        <f t="shared" si="20"/>
        <v>0</v>
      </c>
      <c r="AB1321" s="12">
        <v>19</v>
      </c>
      <c r="AC1321" s="12">
        <v>1</v>
      </c>
      <c r="AD1321" s="11"/>
      <c r="AE1321" s="11"/>
      <c r="AF1321" s="11"/>
      <c r="AG1321" s="11"/>
    </row>
    <row r="1322" spans="1:33" x14ac:dyDescent="0.45">
      <c r="A1322" t="s">
        <v>55</v>
      </c>
      <c r="B1322" t="s">
        <v>58</v>
      </c>
      <c r="C1322" t="s">
        <v>81</v>
      </c>
      <c r="D1322">
        <v>592</v>
      </c>
      <c r="E1322" s="12">
        <v>671523</v>
      </c>
      <c r="F1322" s="12">
        <v>146628</v>
      </c>
      <c r="G1322" s="12">
        <v>0</v>
      </c>
      <c r="H1322" s="12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3" t="str">
        <f>VLOOKUP(C1322,[1]Sheet1!$B:$D,3,FALSE)</f>
        <v>Microfinance</v>
      </c>
      <c r="Z1322">
        <f>IFERROR(VLOOKUP(C1322,[2]!LTP,2,FALSE),0)</f>
        <v>628.29999999999995</v>
      </c>
      <c r="AA1322" s="12">
        <f t="shared" si="20"/>
        <v>52.358333333333327</v>
      </c>
      <c r="AB1322" s="12">
        <v>9</v>
      </c>
      <c r="AC1322" s="12">
        <v>3.63</v>
      </c>
      <c r="AD1322" s="11"/>
      <c r="AE1322" s="11"/>
      <c r="AF1322" s="11"/>
      <c r="AG1322" s="11"/>
    </row>
    <row r="1323" spans="1:33" x14ac:dyDescent="0.45">
      <c r="A1323" t="s">
        <v>55</v>
      </c>
      <c r="B1323" t="s">
        <v>58</v>
      </c>
      <c r="C1323" t="s">
        <v>82</v>
      </c>
      <c r="D1323">
        <v>853.7</v>
      </c>
      <c r="E1323" s="12">
        <v>453618</v>
      </c>
      <c r="F1323" s="12">
        <v>273909</v>
      </c>
      <c r="G1323" s="12">
        <v>1469153</v>
      </c>
      <c r="H1323" s="12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3" t="str">
        <f>VLOOKUP(C1323,[1]Sheet1!$B:$D,3,FALSE)</f>
        <v>Microfinance</v>
      </c>
      <c r="Z1323">
        <f>IFERROR(VLOOKUP(C1323,[2]!LTP,2,FALSE),0)</f>
        <v>670</v>
      </c>
      <c r="AA1323" s="12">
        <f t="shared" si="20"/>
        <v>39.411764705882355</v>
      </c>
      <c r="AB1323" s="12">
        <v>19</v>
      </c>
      <c r="AC1323" s="12">
        <v>1</v>
      </c>
      <c r="AD1323" s="11"/>
      <c r="AE1323" s="11"/>
      <c r="AF1323" s="11"/>
      <c r="AG1323" s="11"/>
    </row>
    <row r="1324" spans="1:33" x14ac:dyDescent="0.45">
      <c r="A1324" t="s">
        <v>55</v>
      </c>
      <c r="B1324" t="s">
        <v>58</v>
      </c>
      <c r="C1324" t="s">
        <v>83</v>
      </c>
      <c r="D1324">
        <v>950</v>
      </c>
      <c r="E1324" s="12">
        <v>855140</v>
      </c>
      <c r="F1324" s="12">
        <v>353354</v>
      </c>
      <c r="G1324" s="12">
        <v>1586050</v>
      </c>
      <c r="H1324" s="12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3" t="str">
        <f>VLOOKUP(C1324,[1]Sheet1!$B:$D,3,FALSE)</f>
        <v>Microfinance</v>
      </c>
      <c r="Z1324">
        <f>IFERROR(VLOOKUP(C1324,[2]!LTP,2,FALSE),0)</f>
        <v>677</v>
      </c>
      <c r="AA1324" s="12">
        <f t="shared" si="20"/>
        <v>35.631578947368418</v>
      </c>
      <c r="AB1324" s="12">
        <v>16.939900000000002</v>
      </c>
      <c r="AC1324" s="12">
        <v>0.89159999999999995</v>
      </c>
      <c r="AD1324" s="11"/>
      <c r="AE1324" s="11"/>
      <c r="AF1324" s="11"/>
      <c r="AG1324" s="11"/>
    </row>
    <row r="1325" spans="1:33" x14ac:dyDescent="0.45">
      <c r="A1325" t="s">
        <v>55</v>
      </c>
      <c r="B1325" t="s">
        <v>58</v>
      </c>
      <c r="C1325" t="s">
        <v>99</v>
      </c>
      <c r="D1325">
        <v>1039</v>
      </c>
      <c r="E1325" s="12">
        <v>368000</v>
      </c>
      <c r="F1325" s="12">
        <v>271580</v>
      </c>
      <c r="G1325" s="12">
        <v>1362021</v>
      </c>
      <c r="H1325" s="12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3" t="str">
        <f>VLOOKUP(C1325,[1]Sheet1!$B:$D,3,FALSE)</f>
        <v>Micro Low</v>
      </c>
      <c r="Z1325">
        <f>IFERROR(VLOOKUP(C1325,[2]!LTP,2,FALSE),0)</f>
        <v>627.9</v>
      </c>
      <c r="AA1325" s="12">
        <f t="shared" si="20"/>
        <v>156.97499999999999</v>
      </c>
      <c r="AB1325" s="12">
        <v>0</v>
      </c>
      <c r="AC1325" s="12">
        <v>0</v>
      </c>
      <c r="AD1325" s="11"/>
      <c r="AE1325" s="11"/>
      <c r="AF1325" s="11"/>
      <c r="AG1325" s="11"/>
    </row>
    <row r="1326" spans="1:33" x14ac:dyDescent="0.45">
      <c r="A1326" t="s">
        <v>55</v>
      </c>
      <c r="B1326" t="s">
        <v>58</v>
      </c>
      <c r="C1326" t="s">
        <v>103</v>
      </c>
      <c r="D1326">
        <v>1323.9</v>
      </c>
      <c r="E1326" s="12">
        <v>232288</v>
      </c>
      <c r="F1326" s="12">
        <v>74539</v>
      </c>
      <c r="G1326" s="12">
        <v>818928</v>
      </c>
      <c r="H1326" s="12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3" t="str">
        <f>VLOOKUP(C1326,[1]Sheet1!$B:$D,3,FALSE)</f>
        <v>Micro Low</v>
      </c>
      <c r="Z1326">
        <f>IFERROR(VLOOKUP(C1326,[2]!LTP,2,FALSE),0)</f>
        <v>818</v>
      </c>
      <c r="AA1326" s="12">
        <f t="shared" si="20"/>
        <v>51.125</v>
      </c>
      <c r="AB1326" s="12">
        <v>15</v>
      </c>
      <c r="AC1326" s="12">
        <v>0.78949999999999998</v>
      </c>
      <c r="AD1326" s="11"/>
      <c r="AE1326" s="11"/>
      <c r="AF1326" s="11"/>
      <c r="AG1326" s="11"/>
    </row>
    <row r="1327" spans="1:33" x14ac:dyDescent="0.45">
      <c r="A1327" t="s">
        <v>55</v>
      </c>
      <c r="B1327" t="s">
        <v>58</v>
      </c>
      <c r="C1327" t="s">
        <v>84</v>
      </c>
      <c r="D1327">
        <v>2080</v>
      </c>
      <c r="E1327" s="12">
        <v>264045</v>
      </c>
      <c r="F1327" s="12">
        <v>210919</v>
      </c>
      <c r="G1327" s="12">
        <v>1617468</v>
      </c>
      <c r="H1327" s="12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3" t="str">
        <f>VLOOKUP(C1327,[1]Sheet1!$B:$D,3,FALSE)</f>
        <v>Microfinance</v>
      </c>
      <c r="Z1327">
        <f>IFERROR(VLOOKUP(C1327,[2]!LTP,2,FALSE),0)</f>
        <v>0</v>
      </c>
      <c r="AA1327" s="12">
        <f t="shared" si="20"/>
        <v>0</v>
      </c>
      <c r="AB1327" s="12">
        <v>21</v>
      </c>
      <c r="AC1327" s="12">
        <v>6</v>
      </c>
      <c r="AD1327" s="11"/>
      <c r="AE1327" s="11"/>
      <c r="AF1327" s="11"/>
      <c r="AG1327" s="11"/>
    </row>
    <row r="1328" spans="1:33" x14ac:dyDescent="0.45">
      <c r="A1328" t="s">
        <v>55</v>
      </c>
      <c r="B1328" t="s">
        <v>58</v>
      </c>
      <c r="C1328" t="s">
        <v>85</v>
      </c>
      <c r="D1328">
        <v>1713</v>
      </c>
      <c r="E1328" s="12">
        <v>215043</v>
      </c>
      <c r="F1328" s="12">
        <v>115813</v>
      </c>
      <c r="G1328" s="12">
        <v>1105131</v>
      </c>
      <c r="H1328" s="12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3" t="str">
        <f>VLOOKUP(C1328,[1]Sheet1!$B:$D,3,FALSE)</f>
        <v>Delist</v>
      </c>
      <c r="Z1328">
        <f>IFERROR(VLOOKUP(C1328,[2]!LTP,2,FALSE),0)</f>
        <v>0</v>
      </c>
      <c r="AA1328" s="12">
        <f t="shared" si="20"/>
        <v>0</v>
      </c>
      <c r="AB1328" s="12">
        <v>15.345700000000001</v>
      </c>
      <c r="AC1328" s="12">
        <v>0.80759999999999998</v>
      </c>
      <c r="AD1328" s="11"/>
      <c r="AE1328" s="11"/>
      <c r="AF1328" s="11"/>
      <c r="AG1328" s="11"/>
    </row>
    <row r="1329" spans="1:33" x14ac:dyDescent="0.45">
      <c r="A1329" t="s">
        <v>55</v>
      </c>
      <c r="B1329" t="s">
        <v>58</v>
      </c>
      <c r="C1329" t="s">
        <v>104</v>
      </c>
      <c r="D1329">
        <v>1020</v>
      </c>
      <c r="E1329" s="12">
        <v>110745</v>
      </c>
      <c r="F1329" s="12">
        <v>32526</v>
      </c>
      <c r="G1329" s="12">
        <v>303933</v>
      </c>
      <c r="H1329" s="12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3" t="str">
        <f>VLOOKUP(C1329,[1]Sheet1!$B:$D,3,FALSE)</f>
        <v>Micro Low</v>
      </c>
      <c r="Z1329">
        <f>IFERROR(VLOOKUP(C1329,[2]!LTP,2,FALSE),0)</f>
        <v>806</v>
      </c>
      <c r="AA1329" s="12">
        <f t="shared" si="20"/>
        <v>36.636363636363633</v>
      </c>
      <c r="AB1329" s="12">
        <v>15</v>
      </c>
      <c r="AC1329" s="12">
        <v>0.79</v>
      </c>
      <c r="AD1329" s="11"/>
      <c r="AE1329" s="11"/>
      <c r="AF1329" s="11"/>
      <c r="AG1329" s="11"/>
    </row>
    <row r="1330" spans="1:33" x14ac:dyDescent="0.45">
      <c r="A1330" t="s">
        <v>55</v>
      </c>
      <c r="B1330" t="s">
        <v>58</v>
      </c>
      <c r="C1330" t="s">
        <v>111</v>
      </c>
      <c r="D1330">
        <v>830</v>
      </c>
      <c r="E1330" s="12">
        <v>27625</v>
      </c>
      <c r="F1330" s="12">
        <v>-543</v>
      </c>
      <c r="G1330" s="12">
        <v>37658</v>
      </c>
      <c r="H1330" s="12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3" t="str">
        <f>VLOOKUP(C1330,[1]Sheet1!$B:$D,3,FALSE)</f>
        <v>Delist</v>
      </c>
      <c r="Z1330">
        <f>IFERROR(VLOOKUP(C1330,[2]!LTP,2,FALSE),0)</f>
        <v>0</v>
      </c>
      <c r="AA1330" s="12">
        <f t="shared" si="20"/>
        <v>0</v>
      </c>
      <c r="AB1330" s="12">
        <v>0</v>
      </c>
      <c r="AC1330" s="12">
        <v>0</v>
      </c>
      <c r="AD1330" s="11"/>
      <c r="AE1330" s="11"/>
      <c r="AF1330" s="11"/>
      <c r="AG1330" s="11"/>
    </row>
    <row r="1331" spans="1:33" x14ac:dyDescent="0.45">
      <c r="A1331" t="s">
        <v>55</v>
      </c>
      <c r="B1331" t="s">
        <v>58</v>
      </c>
      <c r="C1331" t="s">
        <v>86</v>
      </c>
      <c r="D1331">
        <v>838</v>
      </c>
      <c r="E1331" s="12">
        <v>178041</v>
      </c>
      <c r="F1331" s="12">
        <v>35247</v>
      </c>
      <c r="G1331" s="12">
        <v>402367</v>
      </c>
      <c r="H1331" s="12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3" t="str">
        <f>VLOOKUP(C1331,[1]Sheet1!$B:$D,3,FALSE)</f>
        <v>Micro Low</v>
      </c>
      <c r="Z1331">
        <f>IFERROR(VLOOKUP(C1331,[2]!LTP,2,FALSE),0)</f>
        <v>771</v>
      </c>
      <c r="AA1331" s="12">
        <f t="shared" si="20"/>
        <v>96.375</v>
      </c>
      <c r="AB1331" s="12">
        <v>3.5</v>
      </c>
      <c r="AC1331" s="12">
        <v>0.1842</v>
      </c>
      <c r="AD1331" s="11"/>
      <c r="AE1331" s="11"/>
      <c r="AF1331" s="11"/>
      <c r="AG1331" s="11"/>
    </row>
    <row r="1332" spans="1:33" x14ac:dyDescent="0.45">
      <c r="A1332" t="s">
        <v>55</v>
      </c>
      <c r="B1332" t="s">
        <v>58</v>
      </c>
      <c r="C1332" t="s">
        <v>96</v>
      </c>
      <c r="D1332">
        <v>1086</v>
      </c>
      <c r="E1332" s="12">
        <v>228140</v>
      </c>
      <c r="F1332" s="12">
        <v>78355</v>
      </c>
      <c r="G1332" s="12">
        <v>612021</v>
      </c>
      <c r="H1332" s="12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3" t="str">
        <f>VLOOKUP(C1332,[1]Sheet1!$B:$D,3,FALSE)</f>
        <v>Micro Low</v>
      </c>
      <c r="Z1332">
        <f>IFERROR(VLOOKUP(C1332,[2]!LTP,2,FALSE),0)</f>
        <v>735</v>
      </c>
      <c r="AA1332" s="12">
        <f t="shared" si="20"/>
        <v>35</v>
      </c>
      <c r="AB1332" s="12">
        <v>14.25</v>
      </c>
      <c r="AC1332" s="12">
        <v>0.75</v>
      </c>
      <c r="AD1332" s="11"/>
      <c r="AE1332" s="11"/>
      <c r="AF1332" s="11"/>
      <c r="AG1332" s="11"/>
    </row>
    <row r="1333" spans="1:33" x14ac:dyDescent="0.45">
      <c r="A1333" t="s">
        <v>55</v>
      </c>
      <c r="B1333" t="s">
        <v>58</v>
      </c>
      <c r="C1333" t="s">
        <v>87</v>
      </c>
      <c r="D1333">
        <v>2235</v>
      </c>
      <c r="E1333" s="12">
        <v>500415</v>
      </c>
      <c r="F1333" s="12">
        <v>924274</v>
      </c>
      <c r="G1333" s="12">
        <v>5611778</v>
      </c>
      <c r="H1333" s="12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3" t="str">
        <f>VLOOKUP(C1333,[1]Sheet1!$B:$D,3,FALSE)</f>
        <v>Microfinance</v>
      </c>
      <c r="Z1333">
        <f>IFERROR(VLOOKUP(C1333,[2]!LTP,2,FALSE),0)</f>
        <v>1375</v>
      </c>
      <c r="AA1333" s="12">
        <f t="shared" si="20"/>
        <v>27.5</v>
      </c>
      <c r="AB1333" s="12">
        <v>25</v>
      </c>
      <c r="AC1333" s="12">
        <v>6.58</v>
      </c>
      <c r="AD1333" s="11"/>
      <c r="AE1333" s="11"/>
      <c r="AF1333" s="11"/>
      <c r="AG1333" s="11"/>
    </row>
    <row r="1334" spans="1:33" x14ac:dyDescent="0.45">
      <c r="A1334" t="s">
        <v>55</v>
      </c>
      <c r="B1334" t="s">
        <v>58</v>
      </c>
      <c r="C1334" t="s">
        <v>93</v>
      </c>
      <c r="D1334">
        <v>944.9</v>
      </c>
      <c r="E1334" s="12">
        <v>191117</v>
      </c>
      <c r="F1334" s="12">
        <v>126656</v>
      </c>
      <c r="G1334" s="12">
        <v>606325</v>
      </c>
      <c r="H1334" s="12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3" t="str">
        <f>VLOOKUP(C1334,[1]Sheet1!$B:$D,3,FALSE)</f>
        <v>Micro Low</v>
      </c>
      <c r="Z1334">
        <f>IFERROR(VLOOKUP(C1334,[2]!LTP,2,FALSE),0)</f>
        <v>720</v>
      </c>
      <c r="AA1334" s="12">
        <f t="shared" si="20"/>
        <v>26.666666666666668</v>
      </c>
      <c r="AB1334" s="12">
        <v>20</v>
      </c>
      <c r="AC1334" s="12">
        <v>6.32</v>
      </c>
      <c r="AD1334" s="11"/>
      <c r="AE1334" s="11"/>
      <c r="AF1334" s="11"/>
      <c r="AG1334" s="11"/>
    </row>
    <row r="1335" spans="1:33" x14ac:dyDescent="0.45">
      <c r="A1335" t="s">
        <v>55</v>
      </c>
      <c r="B1335" t="s">
        <v>58</v>
      </c>
      <c r="C1335" t="s">
        <v>88</v>
      </c>
      <c r="D1335">
        <v>800</v>
      </c>
      <c r="E1335" s="12">
        <v>276000</v>
      </c>
      <c r="F1335" s="12">
        <v>110878</v>
      </c>
      <c r="G1335" s="12">
        <v>1220576</v>
      </c>
      <c r="H1335" s="12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3" t="str">
        <f>VLOOKUP(C1335,[1]Sheet1!$B:$D,3,FALSE)</f>
        <v>Delist</v>
      </c>
      <c r="Z1335">
        <f>IFERROR(VLOOKUP(C1335,[2]!LTP,2,FALSE),0)</f>
        <v>0</v>
      </c>
      <c r="AA1335" s="12">
        <f t="shared" si="20"/>
        <v>0</v>
      </c>
      <c r="AB1335" s="12">
        <v>0</v>
      </c>
      <c r="AC1335" s="12">
        <v>0</v>
      </c>
      <c r="AD1335" s="11"/>
      <c r="AE1335" s="11"/>
      <c r="AF1335" s="11"/>
      <c r="AG1335" s="11"/>
    </row>
    <row r="1336" spans="1:33" x14ac:dyDescent="0.45">
      <c r="A1336" t="s">
        <v>55</v>
      </c>
      <c r="B1336" t="s">
        <v>58</v>
      </c>
      <c r="C1336" t="s">
        <v>94</v>
      </c>
      <c r="D1336">
        <v>1248</v>
      </c>
      <c r="E1336" s="12">
        <v>122400</v>
      </c>
      <c r="F1336" s="12">
        <v>194002</v>
      </c>
      <c r="G1336" s="12">
        <v>1088159</v>
      </c>
      <c r="H1336" s="12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3" t="str">
        <f>VLOOKUP(C1336,[1]Sheet1!$B:$D,3,FALSE)</f>
        <v>Micro Low</v>
      </c>
      <c r="Z1336">
        <f>IFERROR(VLOOKUP(C1336,[2]!LTP,2,FALSE),0)</f>
        <v>875</v>
      </c>
      <c r="AA1336" s="12">
        <f t="shared" si="20"/>
        <v>54.6875</v>
      </c>
      <c r="AB1336" s="12">
        <v>20</v>
      </c>
      <c r="AC1336" s="12">
        <v>1.05</v>
      </c>
      <c r="AD1336" s="11"/>
      <c r="AE1336" s="11"/>
      <c r="AF1336" s="11"/>
      <c r="AG1336" s="11"/>
    </row>
    <row r="1337" spans="1:33" x14ac:dyDescent="0.45">
      <c r="A1337" t="s">
        <v>55</v>
      </c>
      <c r="B1337" t="s">
        <v>58</v>
      </c>
      <c r="C1337" t="s">
        <v>89</v>
      </c>
      <c r="D1337">
        <v>1395</v>
      </c>
      <c r="E1337" s="12">
        <v>259575</v>
      </c>
      <c r="F1337" s="12">
        <v>162074</v>
      </c>
      <c r="G1337" s="12">
        <v>1317368</v>
      </c>
      <c r="H1337" s="12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3" t="str">
        <f>VLOOKUP(C1337,[1]Sheet1!$B:$D,3,FALSE)</f>
        <v>Microfinance</v>
      </c>
      <c r="Z1337">
        <f>IFERROR(VLOOKUP(C1337,[2]!LTP,2,FALSE),0)</f>
        <v>1049.9000000000001</v>
      </c>
      <c r="AA1337" s="12">
        <f t="shared" si="20"/>
        <v>34.99666666666667</v>
      </c>
      <c r="AB1337" s="12">
        <v>27.47</v>
      </c>
      <c r="AC1337" s="12">
        <v>1.45</v>
      </c>
      <c r="AD1337" s="11"/>
      <c r="AE1337" s="11"/>
      <c r="AF1337" s="11"/>
      <c r="AG1337" s="11"/>
    </row>
    <row r="1338" spans="1:33" x14ac:dyDescent="0.45">
      <c r="A1338" t="s">
        <v>55</v>
      </c>
      <c r="B1338" t="s">
        <v>58</v>
      </c>
      <c r="C1338" t="s">
        <v>90</v>
      </c>
      <c r="D1338">
        <v>1637</v>
      </c>
      <c r="E1338" s="12">
        <v>66000</v>
      </c>
      <c r="F1338" s="12">
        <v>23224</v>
      </c>
      <c r="G1338" s="12">
        <v>169832</v>
      </c>
      <c r="H1338" s="12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3" t="str">
        <f>VLOOKUP(C1338,[1]Sheet1!$B:$D,3,FALSE)</f>
        <v>Delist</v>
      </c>
      <c r="Z1338">
        <f>IFERROR(VLOOKUP(C1338,[2]!LTP,2,FALSE),0)</f>
        <v>985</v>
      </c>
      <c r="AA1338" s="12">
        <f t="shared" si="20"/>
        <v>46.904761904761905</v>
      </c>
      <c r="AB1338" s="12">
        <v>0</v>
      </c>
      <c r="AC1338" s="12">
        <v>0</v>
      </c>
      <c r="AD1338" s="11"/>
      <c r="AE1338" s="11"/>
      <c r="AF1338" s="11"/>
      <c r="AG1338" s="11"/>
    </row>
    <row r="1339" spans="1:33" x14ac:dyDescent="0.45">
      <c r="A1339" t="s">
        <v>55</v>
      </c>
      <c r="B1339" t="s">
        <v>58</v>
      </c>
      <c r="C1339" t="s">
        <v>91</v>
      </c>
      <c r="D1339">
        <v>835</v>
      </c>
      <c r="E1339" s="12">
        <v>982500</v>
      </c>
      <c r="F1339" s="12">
        <v>606308</v>
      </c>
      <c r="G1339" s="12">
        <v>3562707</v>
      </c>
      <c r="H1339" s="12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3" t="str">
        <f>VLOOKUP(C1339,[1]Sheet1!$B:$D,3,FALSE)</f>
        <v>Microfinance</v>
      </c>
      <c r="Z1339">
        <f>IFERROR(VLOOKUP(C1339,[2]!LTP,2,FALSE),0)</f>
        <v>614.29999999999995</v>
      </c>
      <c r="AA1339" s="12">
        <f t="shared" si="20"/>
        <v>76.787499999999994</v>
      </c>
      <c r="AB1339" s="12">
        <v>0</v>
      </c>
      <c r="AC1339" s="12">
        <v>0</v>
      </c>
      <c r="AD1339" s="11"/>
      <c r="AE1339" s="11"/>
      <c r="AF1339" s="11"/>
      <c r="AG1339" s="11"/>
    </row>
    <row r="1340" spans="1:33" x14ac:dyDescent="0.45">
      <c r="A1340" t="s">
        <v>55</v>
      </c>
      <c r="B1340" t="s">
        <v>58</v>
      </c>
      <c r="C1340" t="s">
        <v>97</v>
      </c>
      <c r="D1340">
        <v>831</v>
      </c>
      <c r="E1340" s="12">
        <v>61500</v>
      </c>
      <c r="F1340" s="12">
        <v>11374</v>
      </c>
      <c r="G1340" s="12">
        <v>99379</v>
      </c>
      <c r="H1340" s="12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3" t="str">
        <f>VLOOKUP(C1340,[1]Sheet1!$B:$D,3,FALSE)</f>
        <v>Delist</v>
      </c>
      <c r="Z1340">
        <f>IFERROR(VLOOKUP(C1340,[2]!LTP,2,FALSE),0)</f>
        <v>0</v>
      </c>
      <c r="AA1340" s="12">
        <f t="shared" si="20"/>
        <v>0</v>
      </c>
      <c r="AB1340" s="12">
        <v>0</v>
      </c>
      <c r="AC1340" s="12">
        <v>0</v>
      </c>
      <c r="AD1340" s="11"/>
      <c r="AE1340" s="11"/>
      <c r="AF1340" s="11"/>
      <c r="AG1340" s="11"/>
    </row>
    <row r="1341" spans="1:33" x14ac:dyDescent="0.45">
      <c r="A1341" t="s">
        <v>55</v>
      </c>
      <c r="B1341" t="s">
        <v>58</v>
      </c>
      <c r="C1341" t="s">
        <v>120</v>
      </c>
      <c r="D1341">
        <v>3430</v>
      </c>
      <c r="E1341" s="12">
        <v>60000</v>
      </c>
      <c r="F1341" s="12">
        <v>101797</v>
      </c>
      <c r="G1341" s="12">
        <v>660556</v>
      </c>
      <c r="H1341" s="12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3" t="str">
        <f>VLOOKUP(C1341,[1]Sheet1!$B:$D,3,FALSE)</f>
        <v>Micro Low</v>
      </c>
      <c r="Z1341">
        <f>IFERROR(VLOOKUP(C1341,[2]!LTP,2,FALSE),0)</f>
        <v>2110</v>
      </c>
      <c r="AA1341" s="12">
        <f t="shared" si="20"/>
        <v>35.762711864406782</v>
      </c>
      <c r="AB1341" s="12">
        <v>0</v>
      </c>
      <c r="AC1341" s="12">
        <v>0</v>
      </c>
      <c r="AD1341" s="11"/>
      <c r="AE1341" s="11"/>
      <c r="AF1341" s="11"/>
      <c r="AG1341" s="11"/>
    </row>
    <row r="1342" spans="1:33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2">
        <v>83400</v>
      </c>
      <c r="F1342" s="12">
        <v>18267</v>
      </c>
      <c r="G1342" s="12">
        <v>141147</v>
      </c>
      <c r="H1342" s="12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3" t="str">
        <f>VLOOKUP(C1342,[1]Sheet1!$B:$D,3,FALSE)</f>
        <v>Micro Low</v>
      </c>
      <c r="Z1342">
        <f>IFERROR(VLOOKUP(C1342,[2]!LTP,2,FALSE),0)</f>
        <v>737</v>
      </c>
      <c r="AA1342" s="12">
        <f t="shared" si="20"/>
        <v>184.25</v>
      </c>
      <c r="AB1342" s="12">
        <v>0</v>
      </c>
      <c r="AC1342" s="12">
        <v>0</v>
      </c>
      <c r="AD1342" s="11"/>
      <c r="AE1342" s="11"/>
      <c r="AF1342" s="11"/>
      <c r="AG1342" s="11"/>
    </row>
    <row r="1343" spans="1:33" x14ac:dyDescent="0.45">
      <c r="A1343" t="s">
        <v>55</v>
      </c>
      <c r="B1343" t="s">
        <v>58</v>
      </c>
      <c r="C1343" t="s">
        <v>112</v>
      </c>
      <c r="D1343">
        <v>990</v>
      </c>
      <c r="E1343" s="12">
        <v>1480000</v>
      </c>
      <c r="F1343" s="12">
        <v>301690</v>
      </c>
      <c r="G1343" s="12">
        <v>955588</v>
      </c>
      <c r="H1343" s="12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3" t="str">
        <f>VLOOKUP(C1343,[1]Sheet1!$B:$D,3,FALSE)</f>
        <v>Microfinance</v>
      </c>
      <c r="Z1343">
        <f>IFERROR(VLOOKUP(C1343,[2]!LTP,2,FALSE),0)</f>
        <v>742</v>
      </c>
      <c r="AA1343" s="12">
        <f t="shared" si="20"/>
        <v>57.07692307692308</v>
      </c>
      <c r="AB1343" s="12">
        <v>0</v>
      </c>
      <c r="AC1343" s="12">
        <v>0</v>
      </c>
      <c r="AD1343" s="11"/>
      <c r="AE1343" s="11"/>
      <c r="AF1343" s="11"/>
      <c r="AG1343" s="11"/>
    </row>
    <row r="1344" spans="1:33" x14ac:dyDescent="0.45">
      <c r="A1344" t="s">
        <v>55</v>
      </c>
      <c r="B1344" t="s">
        <v>58</v>
      </c>
      <c r="C1344" t="s">
        <v>95</v>
      </c>
      <c r="D1344">
        <v>1305</v>
      </c>
      <c r="E1344" s="12">
        <v>100000</v>
      </c>
      <c r="F1344" s="12">
        <v>88188</v>
      </c>
      <c r="G1344" s="12">
        <v>431176</v>
      </c>
      <c r="H1344" s="12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3" t="str">
        <f>VLOOKUP(C1344,[1]Sheet1!$B:$D,3,FALSE)</f>
        <v>Micro Low</v>
      </c>
      <c r="Z1344">
        <f>IFERROR(VLOOKUP(C1344,[2]!LTP,2,FALSE),0)</f>
        <v>970</v>
      </c>
      <c r="AA1344" s="12">
        <f t="shared" si="20"/>
        <v>74.615384615384613</v>
      </c>
      <c r="AB1344" s="12">
        <v>0</v>
      </c>
      <c r="AC1344" s="12">
        <v>0</v>
      </c>
      <c r="AD1344" s="11"/>
      <c r="AE1344" s="11"/>
      <c r="AF1344" s="11"/>
      <c r="AG1344" s="11"/>
    </row>
    <row r="1345" spans="1:33" x14ac:dyDescent="0.45">
      <c r="A1345" t="s">
        <v>55</v>
      </c>
      <c r="B1345" t="s">
        <v>58</v>
      </c>
      <c r="C1345" t="s">
        <v>107</v>
      </c>
      <c r="D1345">
        <v>972</v>
      </c>
      <c r="E1345" s="12">
        <v>93748</v>
      </c>
      <c r="F1345" s="12">
        <v>36776</v>
      </c>
      <c r="G1345" s="12">
        <v>214390</v>
      </c>
      <c r="H1345" s="12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3" t="str">
        <f>VLOOKUP(C1345,[1]Sheet1!$B:$D,3,FALSE)</f>
        <v>Delist</v>
      </c>
      <c r="Z1345">
        <f>IFERROR(VLOOKUP(C1345,[2]!LTP,2,FALSE),0)</f>
        <v>0</v>
      </c>
      <c r="AA1345" s="12">
        <f t="shared" si="20"/>
        <v>0</v>
      </c>
      <c r="AB1345" s="12">
        <v>19.5</v>
      </c>
      <c r="AC1345" s="12">
        <v>1.03</v>
      </c>
      <c r="AD1345" s="11"/>
      <c r="AE1345" s="11"/>
      <c r="AF1345" s="11"/>
      <c r="AG1345" s="11"/>
    </row>
    <row r="1346" spans="1:33" x14ac:dyDescent="0.45">
      <c r="A1346" t="s">
        <v>55</v>
      </c>
      <c r="B1346" t="s">
        <v>58</v>
      </c>
      <c r="C1346" t="s">
        <v>113</v>
      </c>
      <c r="D1346">
        <v>1179</v>
      </c>
      <c r="E1346" s="12">
        <v>217780</v>
      </c>
      <c r="F1346" s="12">
        <v>61269</v>
      </c>
      <c r="G1346" s="12">
        <v>455351</v>
      </c>
      <c r="H1346" s="12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3" t="str">
        <f>VLOOKUP(C1346,[1]Sheet1!$B:$D,3,FALSE)</f>
        <v>Micro Low</v>
      </c>
      <c r="Z1346">
        <f>IFERROR(VLOOKUP(C1346,[2]!LTP,2,FALSE),0)</f>
        <v>745</v>
      </c>
      <c r="AA1346" s="12">
        <f t="shared" si="20"/>
        <v>41.388888888888886</v>
      </c>
      <c r="AB1346" s="12">
        <v>18</v>
      </c>
      <c r="AC1346" s="12">
        <v>0.94740000000000002</v>
      </c>
      <c r="AD1346" s="11"/>
      <c r="AE1346" s="11"/>
      <c r="AF1346" s="11"/>
      <c r="AG1346" s="11"/>
    </row>
    <row r="1347" spans="1:33" x14ac:dyDescent="0.45">
      <c r="A1347" t="s">
        <v>55</v>
      </c>
      <c r="B1347" t="s">
        <v>58</v>
      </c>
      <c r="C1347" t="s">
        <v>108</v>
      </c>
      <c r="D1347">
        <v>720</v>
      </c>
      <c r="E1347" s="12">
        <v>57244</v>
      </c>
      <c r="F1347" s="12">
        <v>21112</v>
      </c>
      <c r="G1347" s="12">
        <v>250079</v>
      </c>
      <c r="H1347" s="12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3" t="str">
        <f>VLOOKUP(C1347,[1]Sheet1!$B:$D,3,FALSE)</f>
        <v>Delist</v>
      </c>
      <c r="Z1347">
        <f>IFERROR(VLOOKUP(C1347,[2]!LTP,2,FALSE),0)</f>
        <v>0</v>
      </c>
      <c r="AA1347" s="12">
        <f t="shared" ref="AA1347:AA1410" si="21">IFERROR(Z1347/M1347,0)</f>
        <v>0</v>
      </c>
      <c r="AB1347" s="12">
        <v>14</v>
      </c>
      <c r="AC1347" s="12">
        <v>0</v>
      </c>
      <c r="AD1347" s="11"/>
      <c r="AE1347" s="11"/>
      <c r="AF1347" s="11"/>
      <c r="AG1347" s="11"/>
    </row>
    <row r="1348" spans="1:33" x14ac:dyDescent="0.45">
      <c r="A1348" t="s">
        <v>55</v>
      </c>
      <c r="B1348" t="s">
        <v>58</v>
      </c>
      <c r="C1348" t="s">
        <v>117</v>
      </c>
      <c r="D1348">
        <v>2972</v>
      </c>
      <c r="E1348" s="12">
        <v>140000</v>
      </c>
      <c r="F1348" s="12">
        <v>551046</v>
      </c>
      <c r="G1348" s="12">
        <v>5623186</v>
      </c>
      <c r="H1348" s="12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3" t="str">
        <f>VLOOKUP(C1348,[1]Sheet1!$B:$D,3,FALSE)</f>
        <v>Microfinance</v>
      </c>
      <c r="Z1348">
        <f>IFERROR(VLOOKUP(C1348,[2]!LTP,2,FALSE),0)</f>
        <v>1660</v>
      </c>
      <c r="AA1348" s="12">
        <f t="shared" si="21"/>
        <v>6.8032786885245899</v>
      </c>
      <c r="AB1348" s="12">
        <v>0</v>
      </c>
      <c r="AC1348" s="12">
        <v>0</v>
      </c>
      <c r="AD1348" s="11"/>
      <c r="AE1348" s="11"/>
      <c r="AF1348" s="11"/>
      <c r="AG1348" s="11"/>
    </row>
    <row r="1349" spans="1:33" x14ac:dyDescent="0.45">
      <c r="A1349" t="s">
        <v>55</v>
      </c>
      <c r="B1349" t="s">
        <v>58</v>
      </c>
      <c r="C1349" t="s">
        <v>109</v>
      </c>
      <c r="D1349">
        <v>1636.9</v>
      </c>
      <c r="E1349" s="12">
        <v>76708</v>
      </c>
      <c r="F1349" s="12">
        <v>28067</v>
      </c>
      <c r="G1349" s="12">
        <v>369793</v>
      </c>
      <c r="H1349" s="12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3" t="str">
        <f>VLOOKUP(C1349,[1]Sheet1!$B:$D,3,FALSE)</f>
        <v>Micro Low</v>
      </c>
      <c r="Z1349">
        <f>IFERROR(VLOOKUP(C1349,[2]!LTP,2,FALSE),0)</f>
        <v>1179</v>
      </c>
      <c r="AA1349" s="12">
        <f t="shared" si="21"/>
        <v>40.655172413793103</v>
      </c>
      <c r="AB1349" s="12">
        <v>20</v>
      </c>
      <c r="AC1349" s="12">
        <v>1.05</v>
      </c>
      <c r="AD1349" s="11"/>
      <c r="AE1349" s="11"/>
      <c r="AF1349" s="11"/>
      <c r="AG1349" s="11"/>
    </row>
    <row r="1350" spans="1:33" x14ac:dyDescent="0.45">
      <c r="A1350" t="s">
        <v>55</v>
      </c>
      <c r="B1350" t="s">
        <v>58</v>
      </c>
      <c r="C1350" t="s">
        <v>102</v>
      </c>
      <c r="D1350">
        <v>1198</v>
      </c>
      <c r="E1350" s="12">
        <v>186450</v>
      </c>
      <c r="F1350" s="12">
        <v>43250</v>
      </c>
      <c r="G1350" s="12">
        <v>603272</v>
      </c>
      <c r="H1350" s="12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3" t="str">
        <f>VLOOKUP(C1350,[1]Sheet1!$B:$D,3,FALSE)</f>
        <v>Micro Low</v>
      </c>
      <c r="Z1350">
        <f>IFERROR(VLOOKUP(C1350,[2]!LTP,2,FALSE),0)</f>
        <v>758</v>
      </c>
      <c r="AA1350" s="12">
        <f t="shared" si="21"/>
        <v>42.111111111111114</v>
      </c>
      <c r="AB1350" s="12">
        <v>10.5</v>
      </c>
      <c r="AC1350" s="12">
        <v>0.55000000000000004</v>
      </c>
      <c r="AD1350" s="11"/>
      <c r="AE1350" s="11"/>
      <c r="AF1350" s="11"/>
      <c r="AG1350" s="11"/>
    </row>
    <row r="1351" spans="1:33" x14ac:dyDescent="0.45">
      <c r="A1351" t="s">
        <v>55</v>
      </c>
      <c r="B1351" t="s">
        <v>58</v>
      </c>
      <c r="C1351" t="s">
        <v>110</v>
      </c>
      <c r="D1351">
        <v>465</v>
      </c>
      <c r="E1351" s="12">
        <v>100000</v>
      </c>
      <c r="F1351" s="12">
        <v>40809</v>
      </c>
      <c r="G1351" s="12">
        <v>285526</v>
      </c>
      <c r="H1351" s="12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3" t="str">
        <f>VLOOKUP(C1351,[1]Sheet1!$B:$D,3,FALSE)</f>
        <v>Delist</v>
      </c>
      <c r="Z1351">
        <f>IFERROR(VLOOKUP(C1351,[2]!LTP,2,FALSE),0)</f>
        <v>0</v>
      </c>
      <c r="AA1351" s="12">
        <f t="shared" si="21"/>
        <v>0</v>
      </c>
      <c r="AB1351" s="12">
        <v>0</v>
      </c>
      <c r="AC1351" s="12">
        <v>0</v>
      </c>
      <c r="AD1351" s="11"/>
      <c r="AE1351" s="11"/>
      <c r="AF1351" s="11"/>
      <c r="AG1351" s="11"/>
    </row>
    <row r="1352" spans="1:33" x14ac:dyDescent="0.45">
      <c r="A1352" t="s">
        <v>55</v>
      </c>
      <c r="B1352" t="s">
        <v>58</v>
      </c>
      <c r="C1352" t="s">
        <v>118</v>
      </c>
      <c r="D1352">
        <v>1200</v>
      </c>
      <c r="E1352" s="12">
        <v>70000</v>
      </c>
      <c r="F1352" s="12">
        <v>26532</v>
      </c>
      <c r="G1352" s="12">
        <v>552309</v>
      </c>
      <c r="H1352" s="12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3" t="str">
        <f>VLOOKUP(C1352,[1]Sheet1!$B:$D,3,FALSE)</f>
        <v>Micro Low</v>
      </c>
      <c r="Z1352">
        <f>IFERROR(VLOOKUP(C1352,[2]!LTP,2,FALSE),0)</f>
        <v>799.1</v>
      </c>
      <c r="AA1352" s="12">
        <f t="shared" si="21"/>
        <v>-799.1</v>
      </c>
      <c r="AB1352" s="12">
        <v>0</v>
      </c>
      <c r="AC1352" s="12">
        <v>0</v>
      </c>
      <c r="AD1352" s="11"/>
      <c r="AE1352" s="11"/>
      <c r="AF1352" s="11"/>
      <c r="AG1352" s="11"/>
    </row>
    <row r="1353" spans="1:33" x14ac:dyDescent="0.45">
      <c r="A1353" t="s">
        <v>55</v>
      </c>
      <c r="B1353" t="s">
        <v>58</v>
      </c>
      <c r="C1353" t="s">
        <v>116</v>
      </c>
      <c r="D1353">
        <v>709.7</v>
      </c>
      <c r="E1353" s="12">
        <v>70000</v>
      </c>
      <c r="F1353" s="12">
        <v>47173</v>
      </c>
      <c r="G1353" s="12">
        <v>794359</v>
      </c>
      <c r="H1353" s="12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3" t="str">
        <f>VLOOKUP(C1353,[1]Sheet1!$B:$D,3,FALSE)</f>
        <v>Micro Low</v>
      </c>
      <c r="Z1353">
        <f>IFERROR(VLOOKUP(C1353,[2]!LTP,2,FALSE),0)</f>
        <v>1663</v>
      </c>
      <c r="AA1353" s="12">
        <f t="shared" si="21"/>
        <v>61.592592592592595</v>
      </c>
      <c r="AB1353" s="12">
        <v>0</v>
      </c>
      <c r="AC1353" s="12">
        <v>0</v>
      </c>
      <c r="AD1353" s="11"/>
      <c r="AE1353" s="11"/>
      <c r="AF1353" s="11"/>
      <c r="AG1353" s="11"/>
    </row>
    <row r="1354" spans="1:33" x14ac:dyDescent="0.45">
      <c r="A1354" t="s">
        <v>55</v>
      </c>
      <c r="B1354" t="s">
        <v>58</v>
      </c>
      <c r="C1354" t="s">
        <v>114</v>
      </c>
      <c r="D1354">
        <v>941</v>
      </c>
      <c r="E1354" s="12">
        <v>263448</v>
      </c>
      <c r="F1354" s="12">
        <v>70263</v>
      </c>
      <c r="G1354" s="12">
        <v>885725</v>
      </c>
      <c r="H1354" s="12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3" t="str">
        <f>VLOOKUP(C1354,[1]Sheet1!$B:$D,3,FALSE)</f>
        <v>Micro Low</v>
      </c>
      <c r="Z1354">
        <f>IFERROR(VLOOKUP(C1354,[2]!LTP,2,FALSE),0)</f>
        <v>667.1</v>
      </c>
      <c r="AA1354" s="12">
        <f t="shared" si="21"/>
        <v>55.591666666666669</v>
      </c>
      <c r="AB1354" s="12">
        <v>8.85</v>
      </c>
      <c r="AC1354" s="12">
        <v>0</v>
      </c>
      <c r="AD1354" s="11"/>
      <c r="AE1354" s="11"/>
      <c r="AF1354" s="11"/>
      <c r="AG1354" s="11"/>
    </row>
    <row r="1355" spans="1:33" x14ac:dyDescent="0.45">
      <c r="A1355" t="s">
        <v>55</v>
      </c>
      <c r="B1355" t="s">
        <v>58</v>
      </c>
      <c r="C1355" t="s">
        <v>98</v>
      </c>
      <c r="D1355">
        <v>1320</v>
      </c>
      <c r="E1355" s="12">
        <v>149537</v>
      </c>
      <c r="F1355" s="12">
        <v>52175</v>
      </c>
      <c r="G1355" s="12">
        <v>773085</v>
      </c>
      <c r="H1355" s="12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3" t="str">
        <f>VLOOKUP(C1355,[1]Sheet1!$B:$D,3,FALSE)</f>
        <v>Micro Low</v>
      </c>
      <c r="Z1355">
        <f>IFERROR(VLOOKUP(C1355,[2]!LTP,2,FALSE),0)</f>
        <v>850</v>
      </c>
      <c r="AA1355" s="12">
        <f t="shared" si="21"/>
        <v>38.636363636363633</v>
      </c>
      <c r="AB1355" s="12">
        <v>17.810300000000002</v>
      </c>
      <c r="AC1355" s="12">
        <v>0</v>
      </c>
      <c r="AD1355" s="11"/>
      <c r="AE1355" s="11"/>
      <c r="AF1355" s="11"/>
      <c r="AG1355" s="11"/>
    </row>
    <row r="1356" spans="1:33" x14ac:dyDescent="0.45">
      <c r="A1356" t="s">
        <v>55</v>
      </c>
      <c r="B1356" t="s">
        <v>58</v>
      </c>
      <c r="C1356" t="s">
        <v>115</v>
      </c>
      <c r="D1356">
        <v>920</v>
      </c>
      <c r="E1356" s="12">
        <v>134586</v>
      </c>
      <c r="F1356" s="12">
        <v>43802</v>
      </c>
      <c r="G1356" s="12">
        <v>362124</v>
      </c>
      <c r="H1356" s="12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3" t="str">
        <f>VLOOKUP(C1356,[1]Sheet1!$B:$D,3,FALSE)</f>
        <v>Micro Low</v>
      </c>
      <c r="Z1356">
        <f>IFERROR(VLOOKUP(C1356,[2]!LTP,2,FALSE),0)</f>
        <v>0</v>
      </c>
      <c r="AA1356" s="12">
        <f t="shared" si="21"/>
        <v>0</v>
      </c>
      <c r="AB1356" s="12">
        <v>8.1199999999999992</v>
      </c>
      <c r="AC1356" s="12">
        <v>0.4274</v>
      </c>
      <c r="AD1356" s="11"/>
      <c r="AE1356" s="11"/>
      <c r="AF1356" s="11"/>
      <c r="AG1356" s="11"/>
    </row>
    <row r="1357" spans="1:33" x14ac:dyDescent="0.45">
      <c r="A1357" t="s">
        <v>55</v>
      </c>
      <c r="B1357" t="s">
        <v>58</v>
      </c>
      <c r="C1357" t="s">
        <v>119</v>
      </c>
      <c r="D1357">
        <v>1262</v>
      </c>
      <c r="E1357" s="12">
        <v>392809</v>
      </c>
      <c r="F1357" s="12">
        <v>51829</v>
      </c>
      <c r="G1357" s="12">
        <v>885658</v>
      </c>
      <c r="H1357" s="12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3" t="str">
        <f>VLOOKUP(C1357,[1]Sheet1!$B:$D,3,FALSE)</f>
        <v>Micro Low</v>
      </c>
      <c r="Z1357">
        <f>IFERROR(VLOOKUP(C1357,[2]!LTP,2,FALSE),0)</f>
        <v>707</v>
      </c>
      <c r="AA1357" s="12">
        <f t="shared" si="21"/>
        <v>70.7</v>
      </c>
      <c r="AB1357" s="12">
        <v>0</v>
      </c>
      <c r="AC1357" s="12">
        <v>0</v>
      </c>
      <c r="AD1357" s="11"/>
      <c r="AE1357" s="11"/>
      <c r="AF1357" s="11"/>
      <c r="AG1357" s="11"/>
    </row>
    <row r="1358" spans="1:33" x14ac:dyDescent="0.45">
      <c r="A1358" t="s">
        <v>24</v>
      </c>
      <c r="B1358" t="s">
        <v>59</v>
      </c>
      <c r="C1358" t="s">
        <v>61</v>
      </c>
      <c r="D1358">
        <v>1057</v>
      </c>
      <c r="E1358" s="12">
        <v>1500000</v>
      </c>
      <c r="F1358" s="12">
        <v>1777227</v>
      </c>
      <c r="G1358" s="12">
        <v>19895348</v>
      </c>
      <c r="H1358" s="12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3" t="str">
        <f>VLOOKUP(C1358,[1]Sheet1!$B:$D,3,FALSE)</f>
        <v>Microfinance</v>
      </c>
      <c r="Z1358">
        <f>IFERROR(VLOOKUP(C1358,[2]!LTP,2,FALSE),0)</f>
        <v>1004</v>
      </c>
      <c r="AA1358" s="12">
        <f t="shared" si="21"/>
        <v>59.058823529411768</v>
      </c>
      <c r="AB1358" s="12">
        <v>27</v>
      </c>
      <c r="AC1358" s="12">
        <v>3</v>
      </c>
      <c r="AD1358" s="11"/>
      <c r="AE1358" s="11"/>
      <c r="AF1358" s="11"/>
      <c r="AG1358" s="11"/>
    </row>
    <row r="1359" spans="1:33" x14ac:dyDescent="0.45">
      <c r="A1359" t="s">
        <v>24</v>
      </c>
      <c r="B1359" t="s">
        <v>59</v>
      </c>
      <c r="C1359" t="s">
        <v>62</v>
      </c>
      <c r="D1359">
        <v>1055</v>
      </c>
      <c r="E1359" s="12">
        <v>1005434</v>
      </c>
      <c r="F1359" s="12">
        <v>1083717</v>
      </c>
      <c r="G1359" s="12">
        <v>5253688</v>
      </c>
      <c r="H1359" s="12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3" t="str">
        <f>VLOOKUP(C1359,[1]Sheet1!$B:$D,3,FALSE)</f>
        <v>Microfinance</v>
      </c>
      <c r="Z1359">
        <f>IFERROR(VLOOKUP(C1359,[2]!LTP,2,FALSE),0)</f>
        <v>837</v>
      </c>
      <c r="AA1359" s="12">
        <f t="shared" si="21"/>
        <v>10.594936708860759</v>
      </c>
      <c r="AB1359" s="12">
        <v>20</v>
      </c>
      <c r="AC1359" s="12">
        <v>1.0529999999999999</v>
      </c>
      <c r="AD1359" s="11"/>
      <c r="AE1359" s="11"/>
      <c r="AF1359" s="11"/>
      <c r="AG1359" s="11"/>
    </row>
    <row r="1360" spans="1:33" x14ac:dyDescent="0.45">
      <c r="A1360" t="s">
        <v>24</v>
      </c>
      <c r="B1360" t="s">
        <v>59</v>
      </c>
      <c r="C1360" t="s">
        <v>63</v>
      </c>
      <c r="D1360">
        <v>698</v>
      </c>
      <c r="E1360" s="12">
        <v>876811</v>
      </c>
      <c r="F1360" s="12">
        <v>166073</v>
      </c>
      <c r="G1360" s="12">
        <v>0</v>
      </c>
      <c r="H1360" s="12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3" t="str">
        <f>VLOOKUP(C1360,[1]Sheet1!$B:$D,3,FALSE)</f>
        <v>Microfinance</v>
      </c>
      <c r="Z1360">
        <f>IFERROR(VLOOKUP(C1360,[2]!LTP,2,FALSE),0)</f>
        <v>739.3</v>
      </c>
      <c r="AA1360" s="12">
        <f t="shared" si="21"/>
        <v>52.807142857142857</v>
      </c>
      <c r="AB1360" s="12">
        <v>10</v>
      </c>
      <c r="AC1360" s="12">
        <v>0.53</v>
      </c>
      <c r="AD1360" s="11"/>
      <c r="AE1360" s="11"/>
      <c r="AF1360" s="11"/>
      <c r="AG1360" s="11"/>
    </row>
    <row r="1361" spans="1:33" x14ac:dyDescent="0.45">
      <c r="A1361" t="s">
        <v>24</v>
      </c>
      <c r="B1361" t="s">
        <v>59</v>
      </c>
      <c r="C1361" t="s">
        <v>64</v>
      </c>
      <c r="D1361">
        <v>1225</v>
      </c>
      <c r="E1361" s="12">
        <v>252330</v>
      </c>
      <c r="F1361" s="12">
        <v>143691</v>
      </c>
      <c r="G1361" s="12">
        <v>1066218</v>
      </c>
      <c r="H1361" s="12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3" t="str">
        <f>VLOOKUP(C1361,[1]Sheet1!$B:$D,3,FALSE)</f>
        <v>Micro Low</v>
      </c>
      <c r="Z1361">
        <f>IFERROR(VLOOKUP(C1361,[2]!LTP,2,FALSE),0)</f>
        <v>750</v>
      </c>
      <c r="AA1361" s="12">
        <f t="shared" si="21"/>
        <v>-107.14285714285714</v>
      </c>
      <c r="AB1361" s="12">
        <v>13</v>
      </c>
      <c r="AC1361" s="12">
        <v>0</v>
      </c>
      <c r="AD1361" s="11"/>
      <c r="AE1361" s="11"/>
      <c r="AF1361" s="11"/>
      <c r="AG1361" s="11"/>
    </row>
    <row r="1362" spans="1:33" x14ac:dyDescent="0.45">
      <c r="A1362" t="s">
        <v>24</v>
      </c>
      <c r="B1362" t="s">
        <v>59</v>
      </c>
      <c r="C1362" t="s">
        <v>65</v>
      </c>
      <c r="D1362">
        <v>970</v>
      </c>
      <c r="E1362" s="12">
        <v>457294</v>
      </c>
      <c r="F1362" s="12">
        <v>468096</v>
      </c>
      <c r="G1362" s="12">
        <v>2260608</v>
      </c>
      <c r="H1362" s="12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3" t="str">
        <f>VLOOKUP(C1362,[1]Sheet1!$B:$D,3,FALSE)</f>
        <v>Microfinance</v>
      </c>
      <c r="Z1362">
        <f>IFERROR(VLOOKUP(C1362,[2]!LTP,2,FALSE),0)</f>
        <v>696</v>
      </c>
      <c r="AA1362" s="12">
        <f t="shared" si="21"/>
        <v>69.599999999999994</v>
      </c>
      <c r="AB1362" s="12">
        <v>21.4876</v>
      </c>
      <c r="AC1362" s="12">
        <v>1.1309</v>
      </c>
      <c r="AD1362" s="11"/>
      <c r="AE1362" s="11"/>
      <c r="AF1362" s="11"/>
      <c r="AG1362" s="11"/>
    </row>
    <row r="1363" spans="1:33" x14ac:dyDescent="0.45">
      <c r="A1363" t="s">
        <v>24</v>
      </c>
      <c r="B1363" t="s">
        <v>59</v>
      </c>
      <c r="C1363" t="s">
        <v>92</v>
      </c>
      <c r="D1363">
        <v>1072</v>
      </c>
      <c r="E1363" s="12">
        <v>1500000</v>
      </c>
      <c r="F1363" s="12">
        <v>2274262</v>
      </c>
      <c r="G1363" s="12">
        <v>14000797</v>
      </c>
      <c r="H1363" s="12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3" t="str">
        <f>VLOOKUP(C1363,[1]Sheet1!$B:$D,3,FALSE)</f>
        <v>Microfinance</v>
      </c>
      <c r="Z1363">
        <f>IFERROR(VLOOKUP(C1363,[2]!LTP,2,FALSE),0)</f>
        <v>764.8</v>
      </c>
      <c r="AA1363" s="12">
        <f t="shared" si="21"/>
        <v>-10.335135135135134</v>
      </c>
      <c r="AB1363" s="12">
        <v>29.5</v>
      </c>
      <c r="AC1363" s="12">
        <v>1.5526</v>
      </c>
      <c r="AD1363" s="11"/>
      <c r="AE1363" s="11"/>
      <c r="AF1363" s="11"/>
      <c r="AG1363" s="11"/>
    </row>
    <row r="1364" spans="1:33" x14ac:dyDescent="0.45">
      <c r="A1364" t="s">
        <v>24</v>
      </c>
      <c r="B1364" t="s">
        <v>59</v>
      </c>
      <c r="C1364" t="s">
        <v>67</v>
      </c>
      <c r="D1364">
        <v>984</v>
      </c>
      <c r="E1364" s="12">
        <v>1034222</v>
      </c>
      <c r="F1364" s="12">
        <v>1582373</v>
      </c>
      <c r="G1364" s="12">
        <v>0</v>
      </c>
      <c r="H1364" s="12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3" t="str">
        <f>VLOOKUP(C1364,[1]Sheet1!$B:$D,3,FALSE)</f>
        <v>Microfinance</v>
      </c>
      <c r="Z1364">
        <f>IFERROR(VLOOKUP(C1364,[2]!LTP,2,FALSE),0)</f>
        <v>0</v>
      </c>
      <c r="AA1364" s="12">
        <f t="shared" si="21"/>
        <v>0</v>
      </c>
      <c r="AB1364" s="12">
        <v>20</v>
      </c>
      <c r="AC1364" s="12">
        <v>5</v>
      </c>
      <c r="AD1364" s="11"/>
      <c r="AE1364" s="11"/>
      <c r="AF1364" s="11"/>
      <c r="AG1364" s="11"/>
    </row>
    <row r="1365" spans="1:33" x14ac:dyDescent="0.45">
      <c r="A1365" t="s">
        <v>24</v>
      </c>
      <c r="B1365" t="s">
        <v>59</v>
      </c>
      <c r="C1365" t="s">
        <v>68</v>
      </c>
      <c r="D1365">
        <v>1138</v>
      </c>
      <c r="E1365" s="12">
        <v>1000229</v>
      </c>
      <c r="F1365" s="12">
        <v>2108710</v>
      </c>
      <c r="G1365" s="12">
        <v>1611855</v>
      </c>
      <c r="H1365" s="12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3" t="str">
        <f>VLOOKUP(C1365,[1]Sheet1!$B:$D,3,FALSE)</f>
        <v>Microfinance</v>
      </c>
      <c r="Z1365">
        <f>IFERROR(VLOOKUP(C1365,[2]!LTP,2,FALSE),0)</f>
        <v>0</v>
      </c>
      <c r="AA1365" s="12">
        <f t="shared" si="21"/>
        <v>0</v>
      </c>
      <c r="AB1365" s="12">
        <v>25</v>
      </c>
      <c r="AC1365" s="12">
        <v>1.3158000000000001</v>
      </c>
      <c r="AD1365" s="11"/>
      <c r="AE1365" s="11"/>
      <c r="AF1365" s="11"/>
      <c r="AG1365" s="11"/>
    </row>
    <row r="1366" spans="1:33" x14ac:dyDescent="0.45">
      <c r="A1366" t="s">
        <v>24</v>
      </c>
      <c r="B1366" t="s">
        <v>59</v>
      </c>
      <c r="C1366" t="s">
        <v>69</v>
      </c>
      <c r="D1366">
        <v>920</v>
      </c>
      <c r="E1366" s="12">
        <v>365937</v>
      </c>
      <c r="F1366" s="12">
        <v>129110</v>
      </c>
      <c r="G1366" s="12">
        <v>1987786</v>
      </c>
      <c r="H1366" s="12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3" t="str">
        <f>VLOOKUP(C1366,[1]Sheet1!$B:$D,3,FALSE)</f>
        <v>Microfinance</v>
      </c>
      <c r="Z1366">
        <f>IFERROR(VLOOKUP(C1366,[2]!LTP,2,FALSE),0)</f>
        <v>730</v>
      </c>
      <c r="AA1366" s="12">
        <f t="shared" si="21"/>
        <v>19.210526315789473</v>
      </c>
      <c r="AB1366" s="12">
        <v>25</v>
      </c>
      <c r="AC1366" s="12">
        <v>0</v>
      </c>
      <c r="AD1366" s="11"/>
      <c r="AE1366" s="11"/>
      <c r="AF1366" s="11"/>
      <c r="AG1366" s="11"/>
    </row>
    <row r="1367" spans="1:33" x14ac:dyDescent="0.45">
      <c r="A1367" t="s">
        <v>24</v>
      </c>
      <c r="B1367" t="s">
        <v>59</v>
      </c>
      <c r="C1367" t="s">
        <v>70</v>
      </c>
      <c r="D1367">
        <v>1031</v>
      </c>
      <c r="E1367" s="12">
        <v>394300</v>
      </c>
      <c r="F1367" s="12">
        <v>102562</v>
      </c>
      <c r="G1367" s="12">
        <v>991036</v>
      </c>
      <c r="H1367" s="12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3" t="str">
        <f>VLOOKUP(C1367,[1]Sheet1!$B:$D,3,FALSE)</f>
        <v>Micro Low</v>
      </c>
      <c r="Z1367">
        <f>IFERROR(VLOOKUP(C1367,[2]!LTP,2,FALSE),0)</f>
        <v>0</v>
      </c>
      <c r="AA1367" s="12">
        <f t="shared" si="21"/>
        <v>0</v>
      </c>
      <c r="AB1367" s="12">
        <v>25.285299999999999</v>
      </c>
      <c r="AC1367" s="12">
        <v>0</v>
      </c>
      <c r="AD1367" s="11"/>
      <c r="AE1367" s="11"/>
      <c r="AF1367" s="11"/>
      <c r="AG1367" s="11"/>
    </row>
    <row r="1368" spans="1:33" x14ac:dyDescent="0.45">
      <c r="A1368" t="s">
        <v>24</v>
      </c>
      <c r="B1368" t="s">
        <v>59</v>
      </c>
      <c r="C1368" t="s">
        <v>71</v>
      </c>
      <c r="D1368">
        <v>1160</v>
      </c>
      <c r="E1368" s="12">
        <v>792399</v>
      </c>
      <c r="F1368" s="12">
        <v>1686787</v>
      </c>
      <c r="G1368" s="12">
        <v>9684398</v>
      </c>
      <c r="H1368" s="12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3" t="str">
        <f>VLOOKUP(C1368,[1]Sheet1!$B:$D,3,FALSE)</f>
        <v>Microfinance</v>
      </c>
      <c r="Z1368">
        <f>IFERROR(VLOOKUP(C1368,[2]!LTP,2,FALSE),0)</f>
        <v>880</v>
      </c>
      <c r="AA1368" s="12">
        <f t="shared" si="21"/>
        <v>13.75</v>
      </c>
      <c r="AB1368" s="12">
        <v>19</v>
      </c>
      <c r="AC1368" s="12">
        <v>6</v>
      </c>
      <c r="AD1368" s="11"/>
      <c r="AE1368" s="11"/>
      <c r="AF1368" s="11"/>
      <c r="AG1368" s="11"/>
    </row>
    <row r="1369" spans="1:33" x14ac:dyDescent="0.45">
      <c r="A1369" t="s">
        <v>24</v>
      </c>
      <c r="B1369" t="s">
        <v>59</v>
      </c>
      <c r="C1369" t="s">
        <v>72</v>
      </c>
      <c r="D1369">
        <v>1424</v>
      </c>
      <c r="E1369" s="12">
        <v>121741</v>
      </c>
      <c r="F1369" s="12">
        <v>84568</v>
      </c>
      <c r="G1369" s="12">
        <v>411664</v>
      </c>
      <c r="H1369" s="12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3" t="str">
        <f>VLOOKUP(C1369,[1]Sheet1!$B:$D,3,FALSE)</f>
        <v>Micro Low</v>
      </c>
      <c r="Z1369">
        <f>IFERROR(VLOOKUP(C1369,[2]!LTP,2,FALSE),0)</f>
        <v>1015</v>
      </c>
      <c r="AA1369" s="12">
        <f t="shared" si="21"/>
        <v>19.51923076923077</v>
      </c>
      <c r="AB1369" s="12">
        <v>25</v>
      </c>
      <c r="AC1369" s="12">
        <v>1.3158000000000001</v>
      </c>
      <c r="AD1369" s="11"/>
      <c r="AE1369" s="11"/>
      <c r="AF1369" s="11"/>
      <c r="AG1369" s="11"/>
    </row>
    <row r="1370" spans="1:33" x14ac:dyDescent="0.45">
      <c r="A1370" t="s">
        <v>24</v>
      </c>
      <c r="B1370" t="s">
        <v>59</v>
      </c>
      <c r="C1370" t="s">
        <v>74</v>
      </c>
      <c r="D1370">
        <v>1290</v>
      </c>
      <c r="E1370" s="12">
        <v>278300</v>
      </c>
      <c r="F1370" s="12">
        <v>271748</v>
      </c>
      <c r="G1370" s="12">
        <v>1697793</v>
      </c>
      <c r="H1370" s="12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3" t="str">
        <f>VLOOKUP(C1370,[1]Sheet1!$B:$D,3,FALSE)</f>
        <v>Micro Low</v>
      </c>
      <c r="Z1370">
        <f>IFERROR(VLOOKUP(C1370,[2]!LTP,2,FALSE),0)</f>
        <v>897.6</v>
      </c>
      <c r="AA1370" s="12">
        <f t="shared" si="21"/>
        <v>22.44</v>
      </c>
      <c r="AB1370" s="12">
        <v>20</v>
      </c>
      <c r="AC1370" s="12">
        <v>7.3684000000000003</v>
      </c>
      <c r="AD1370" s="11"/>
      <c r="AE1370" s="11"/>
      <c r="AF1370" s="11"/>
      <c r="AG1370" s="11"/>
    </row>
    <row r="1371" spans="1:33" x14ac:dyDescent="0.45">
      <c r="A1371" t="s">
        <v>24</v>
      </c>
      <c r="B1371" t="s">
        <v>59</v>
      </c>
      <c r="C1371" t="s">
        <v>75</v>
      </c>
      <c r="D1371">
        <v>1162</v>
      </c>
      <c r="E1371" s="12">
        <v>396147</v>
      </c>
      <c r="F1371" s="12">
        <v>152087</v>
      </c>
      <c r="G1371" s="12">
        <v>1560811</v>
      </c>
      <c r="H1371" s="12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3" t="str">
        <f>VLOOKUP(C1371,[1]Sheet1!$B:$D,3,FALSE)</f>
        <v>Microfinance</v>
      </c>
      <c r="Z1371">
        <f>IFERROR(VLOOKUP(C1371,[2]!LTP,2,FALSE),0)</f>
        <v>730</v>
      </c>
      <c r="AA1371" s="12">
        <f t="shared" si="21"/>
        <v>33.18181818181818</v>
      </c>
      <c r="AB1371" s="12">
        <v>20</v>
      </c>
      <c r="AC1371" s="12">
        <v>0</v>
      </c>
      <c r="AD1371" s="11"/>
      <c r="AE1371" s="11"/>
      <c r="AF1371" s="11"/>
      <c r="AG1371" s="11"/>
    </row>
    <row r="1372" spans="1:33" x14ac:dyDescent="0.45">
      <c r="A1372" t="s">
        <v>24</v>
      </c>
      <c r="B1372" t="s">
        <v>59</v>
      </c>
      <c r="C1372" t="s">
        <v>76</v>
      </c>
      <c r="D1372">
        <v>1259</v>
      </c>
      <c r="E1372" s="12">
        <v>121000</v>
      </c>
      <c r="F1372" s="12">
        <v>24937</v>
      </c>
      <c r="G1372" s="12">
        <v>371067</v>
      </c>
      <c r="H1372" s="12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3" t="str">
        <f>VLOOKUP(C1372,[1]Sheet1!$B:$D,3,FALSE)</f>
        <v>Delist</v>
      </c>
      <c r="Z1372">
        <f>IFERROR(VLOOKUP(C1372,[2]!LTP,2,FALSE),0)</f>
        <v>0</v>
      </c>
      <c r="AA1372" s="12">
        <f t="shared" si="21"/>
        <v>0</v>
      </c>
      <c r="AB1372" s="12">
        <v>0</v>
      </c>
      <c r="AC1372" s="12">
        <v>0</v>
      </c>
      <c r="AD1372" s="11"/>
      <c r="AE1372" s="11"/>
      <c r="AF1372" s="11"/>
      <c r="AG1372" s="11"/>
    </row>
    <row r="1373" spans="1:33" x14ac:dyDescent="0.45">
      <c r="A1373" t="s">
        <v>24</v>
      </c>
      <c r="B1373" t="s">
        <v>59</v>
      </c>
      <c r="C1373" t="s">
        <v>77</v>
      </c>
      <c r="D1373">
        <v>2018.7</v>
      </c>
      <c r="E1373" s="12">
        <v>79200</v>
      </c>
      <c r="F1373" s="12">
        <v>101049</v>
      </c>
      <c r="G1373" s="12">
        <v>575482</v>
      </c>
      <c r="H1373" s="12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3" t="str">
        <f>VLOOKUP(C1373,[1]Sheet1!$B:$D,3,FALSE)</f>
        <v>Micro Low</v>
      </c>
      <c r="Z1373">
        <f>IFERROR(VLOOKUP(C1373,[2]!LTP,2,FALSE),0)</f>
        <v>1054.5999999999999</v>
      </c>
      <c r="AA1373" s="12">
        <f t="shared" si="21"/>
        <v>18.182758620689654</v>
      </c>
      <c r="AB1373" s="12">
        <v>25</v>
      </c>
      <c r="AC1373" s="12">
        <v>1.3157000000000001</v>
      </c>
      <c r="AD1373" s="11"/>
      <c r="AE1373" s="11"/>
      <c r="AF1373" s="11"/>
      <c r="AG1373" s="11"/>
    </row>
    <row r="1374" spans="1:33" x14ac:dyDescent="0.45">
      <c r="A1374" t="s">
        <v>24</v>
      </c>
      <c r="B1374" t="s">
        <v>59</v>
      </c>
      <c r="C1374" t="s">
        <v>79</v>
      </c>
      <c r="D1374">
        <v>1609</v>
      </c>
      <c r="E1374" s="12">
        <v>277848</v>
      </c>
      <c r="F1374" s="12">
        <v>198916</v>
      </c>
      <c r="G1374" s="12">
        <v>930624</v>
      </c>
      <c r="H1374" s="12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3" t="str">
        <f>VLOOKUP(C1374,[1]Sheet1!$B:$D,3,FALSE)</f>
        <v>Delist</v>
      </c>
      <c r="Z1374">
        <f>IFERROR(VLOOKUP(C1374,[2]!LTP,2,FALSE),0)</f>
        <v>0</v>
      </c>
      <c r="AA1374" s="12">
        <f t="shared" si="21"/>
        <v>0</v>
      </c>
      <c r="AB1374" s="12">
        <v>20</v>
      </c>
      <c r="AC1374" s="12">
        <v>0</v>
      </c>
      <c r="AD1374" s="11"/>
      <c r="AE1374" s="11"/>
      <c r="AF1374" s="11"/>
      <c r="AG1374" s="11"/>
    </row>
    <row r="1375" spans="1:33" x14ac:dyDescent="0.45">
      <c r="A1375" t="s">
        <v>24</v>
      </c>
      <c r="B1375" t="s">
        <v>59</v>
      </c>
      <c r="C1375" t="s">
        <v>80</v>
      </c>
      <c r="D1375">
        <v>1079.9000000000001</v>
      </c>
      <c r="E1375" s="12">
        <v>224032</v>
      </c>
      <c r="F1375" s="12">
        <v>124275</v>
      </c>
      <c r="G1375" s="12">
        <v>838599</v>
      </c>
      <c r="H1375" s="12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3" t="str">
        <f>VLOOKUP(C1375,[1]Sheet1!$B:$D,3,FALSE)</f>
        <v>Micro Low</v>
      </c>
      <c r="Z1375">
        <f>IFERROR(VLOOKUP(C1375,[2]!LTP,2,FALSE),0)</f>
        <v>0</v>
      </c>
      <c r="AA1375" s="12">
        <f t="shared" si="21"/>
        <v>0</v>
      </c>
      <c r="AB1375" s="12">
        <v>20.030999999999999</v>
      </c>
      <c r="AC1375" s="12">
        <v>1.054</v>
      </c>
      <c r="AD1375" s="11"/>
      <c r="AE1375" s="11"/>
      <c r="AF1375" s="11"/>
      <c r="AG1375" s="11"/>
    </row>
    <row r="1376" spans="1:33" x14ac:dyDescent="0.45">
      <c r="A1376" t="s">
        <v>24</v>
      </c>
      <c r="B1376" t="s">
        <v>59</v>
      </c>
      <c r="C1376" t="s">
        <v>81</v>
      </c>
      <c r="D1376">
        <v>592</v>
      </c>
      <c r="E1376" s="12">
        <v>671523</v>
      </c>
      <c r="F1376" s="12">
        <v>175371</v>
      </c>
      <c r="G1376" s="12">
        <v>0</v>
      </c>
      <c r="H1376" s="12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3" t="str">
        <f>VLOOKUP(C1376,[1]Sheet1!$B:$D,3,FALSE)</f>
        <v>Microfinance</v>
      </c>
      <c r="Z1376">
        <f>IFERROR(VLOOKUP(C1376,[2]!LTP,2,FALSE),0)</f>
        <v>628.29999999999995</v>
      </c>
      <c r="AA1376" s="12">
        <f t="shared" si="21"/>
        <v>36.95882352941176</v>
      </c>
      <c r="AB1376" s="12">
        <v>10</v>
      </c>
      <c r="AC1376" s="12">
        <v>0.52629999999999999</v>
      </c>
      <c r="AD1376" s="11"/>
      <c r="AE1376" s="11"/>
      <c r="AF1376" s="11"/>
      <c r="AG1376" s="11"/>
    </row>
    <row r="1377" spans="1:33" x14ac:dyDescent="0.45">
      <c r="A1377" t="s">
        <v>24</v>
      </c>
      <c r="B1377" t="s">
        <v>59</v>
      </c>
      <c r="C1377" t="s">
        <v>82</v>
      </c>
      <c r="D1377">
        <v>853.7</v>
      </c>
      <c r="E1377" s="12">
        <v>453618</v>
      </c>
      <c r="F1377" s="12">
        <v>303256</v>
      </c>
      <c r="G1377" s="12">
        <v>1614467</v>
      </c>
      <c r="H1377" s="12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3" t="str">
        <f>VLOOKUP(C1377,[1]Sheet1!$B:$D,3,FALSE)</f>
        <v>Microfinance</v>
      </c>
      <c r="Z1377">
        <f>IFERROR(VLOOKUP(C1377,[2]!LTP,2,FALSE),0)</f>
        <v>670</v>
      </c>
      <c r="AA1377" s="12">
        <f t="shared" si="21"/>
        <v>23.928571428571427</v>
      </c>
      <c r="AB1377" s="12">
        <v>21.5</v>
      </c>
      <c r="AC1377" s="12">
        <v>1.1299999999999999</v>
      </c>
      <c r="AD1377" s="11"/>
      <c r="AE1377" s="11"/>
      <c r="AF1377" s="11"/>
      <c r="AG1377" s="11"/>
    </row>
    <row r="1378" spans="1:33" x14ac:dyDescent="0.45">
      <c r="A1378" t="s">
        <v>24</v>
      </c>
      <c r="B1378" t="s">
        <v>59</v>
      </c>
      <c r="C1378" t="s">
        <v>83</v>
      </c>
      <c r="D1378">
        <v>950</v>
      </c>
      <c r="E1378" s="12">
        <v>855140</v>
      </c>
      <c r="F1378" s="12">
        <v>386575</v>
      </c>
      <c r="G1378" s="12">
        <v>1810756</v>
      </c>
      <c r="H1378" s="12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3" t="str">
        <f>VLOOKUP(C1378,[1]Sheet1!$B:$D,3,FALSE)</f>
        <v>Microfinance</v>
      </c>
      <c r="Z1378">
        <f>IFERROR(VLOOKUP(C1378,[2]!LTP,2,FALSE),0)</f>
        <v>677</v>
      </c>
      <c r="AA1378" s="12">
        <f t="shared" si="21"/>
        <v>45.133333333333333</v>
      </c>
      <c r="AB1378" s="12">
        <v>20</v>
      </c>
      <c r="AC1378" s="12">
        <v>1.0526</v>
      </c>
      <c r="AD1378" s="11"/>
      <c r="AE1378" s="11"/>
      <c r="AF1378" s="11"/>
      <c r="AG1378" s="11"/>
    </row>
    <row r="1379" spans="1:33" x14ac:dyDescent="0.45">
      <c r="A1379" t="s">
        <v>24</v>
      </c>
      <c r="B1379" t="s">
        <v>59</v>
      </c>
      <c r="C1379" t="s">
        <v>99</v>
      </c>
      <c r="D1379">
        <v>1039</v>
      </c>
      <c r="E1379" s="12">
        <v>404800</v>
      </c>
      <c r="F1379" s="12">
        <v>287560</v>
      </c>
      <c r="G1379" s="12">
        <v>1386944</v>
      </c>
      <c r="H1379" s="12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3" t="str">
        <f>VLOOKUP(C1379,[1]Sheet1!$B:$D,3,FALSE)</f>
        <v>Micro Low</v>
      </c>
      <c r="Z1379">
        <f>IFERROR(VLOOKUP(C1379,[2]!LTP,2,FALSE),0)</f>
        <v>627.9</v>
      </c>
      <c r="AA1379" s="12">
        <f t="shared" si="21"/>
        <v>13.953333333333333</v>
      </c>
      <c r="AB1379" s="12">
        <v>20</v>
      </c>
      <c r="AC1379" s="12">
        <v>1.0529999999999999</v>
      </c>
      <c r="AD1379" s="11"/>
      <c r="AE1379" s="11"/>
      <c r="AF1379" s="11"/>
      <c r="AG1379" s="11"/>
    </row>
    <row r="1380" spans="1:33" x14ac:dyDescent="0.45">
      <c r="A1380" t="s">
        <v>24</v>
      </c>
      <c r="B1380" t="s">
        <v>59</v>
      </c>
      <c r="C1380" t="s">
        <v>103</v>
      </c>
      <c r="D1380">
        <v>1323.9</v>
      </c>
      <c r="E1380" s="12">
        <v>267131</v>
      </c>
      <c r="F1380" s="12">
        <v>46033</v>
      </c>
      <c r="G1380" s="12">
        <v>930084</v>
      </c>
      <c r="H1380" s="12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3" t="str">
        <f>VLOOKUP(C1380,[1]Sheet1!$B:$D,3,FALSE)</f>
        <v>Micro Low</v>
      </c>
      <c r="Z1380">
        <f>IFERROR(VLOOKUP(C1380,[2]!LTP,2,FALSE),0)</f>
        <v>818</v>
      </c>
      <c r="AA1380" s="12">
        <f t="shared" si="21"/>
        <v>-818</v>
      </c>
      <c r="AB1380" s="12">
        <v>25</v>
      </c>
      <c r="AC1380" s="12">
        <v>1.3158000000000001</v>
      </c>
      <c r="AD1380" s="11"/>
      <c r="AE1380" s="11"/>
      <c r="AF1380" s="11"/>
      <c r="AG1380" s="11"/>
    </row>
    <row r="1381" spans="1:33" x14ac:dyDescent="0.45">
      <c r="A1381" t="s">
        <v>24</v>
      </c>
      <c r="B1381" t="s">
        <v>59</v>
      </c>
      <c r="C1381" t="s">
        <v>84</v>
      </c>
      <c r="D1381">
        <v>2080</v>
      </c>
      <c r="E1381" s="12">
        <v>264045</v>
      </c>
      <c r="F1381" s="12">
        <v>253592</v>
      </c>
      <c r="G1381" s="12">
        <v>1717996</v>
      </c>
      <c r="H1381" s="12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3" t="str">
        <f>VLOOKUP(C1381,[1]Sheet1!$B:$D,3,FALSE)</f>
        <v>Microfinance</v>
      </c>
      <c r="Z1381">
        <f>IFERROR(VLOOKUP(C1381,[2]!LTP,2,FALSE),0)</f>
        <v>0</v>
      </c>
      <c r="AA1381" s="12">
        <f t="shared" si="21"/>
        <v>0</v>
      </c>
      <c r="AB1381" s="12">
        <v>40</v>
      </c>
      <c r="AC1381" s="12">
        <v>5</v>
      </c>
      <c r="AD1381" s="11"/>
      <c r="AE1381" s="11"/>
      <c r="AF1381" s="11"/>
      <c r="AG1381" s="11"/>
    </row>
    <row r="1382" spans="1:33" x14ac:dyDescent="0.45">
      <c r="A1382" t="s">
        <v>24</v>
      </c>
      <c r="B1382" t="s">
        <v>59</v>
      </c>
      <c r="C1382" t="s">
        <v>85</v>
      </c>
      <c r="D1382">
        <v>1713</v>
      </c>
      <c r="E1382" s="12">
        <v>215043</v>
      </c>
      <c r="F1382" s="12">
        <v>128111</v>
      </c>
      <c r="G1382" s="12">
        <v>1207513</v>
      </c>
      <c r="H1382" s="12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3" t="str">
        <f>VLOOKUP(C1382,[1]Sheet1!$B:$D,3,FALSE)</f>
        <v>Delist</v>
      </c>
      <c r="Z1382">
        <f>IFERROR(VLOOKUP(C1382,[2]!LTP,2,FALSE),0)</f>
        <v>0</v>
      </c>
      <c r="AA1382" s="12">
        <f t="shared" si="21"/>
        <v>0</v>
      </c>
      <c r="AB1382" s="12">
        <v>20</v>
      </c>
      <c r="AC1382" s="12">
        <v>0</v>
      </c>
      <c r="AD1382" s="11"/>
      <c r="AE1382" s="11"/>
      <c r="AF1382" s="11"/>
      <c r="AG1382" s="11"/>
    </row>
    <row r="1383" spans="1:33" x14ac:dyDescent="0.45">
      <c r="A1383" t="s">
        <v>24</v>
      </c>
      <c r="B1383" t="s">
        <v>59</v>
      </c>
      <c r="C1383" t="s">
        <v>104</v>
      </c>
      <c r="D1383">
        <v>1020</v>
      </c>
      <c r="E1383" s="12">
        <v>110745</v>
      </c>
      <c r="F1383" s="12">
        <v>33534</v>
      </c>
      <c r="G1383" s="12">
        <v>349705</v>
      </c>
      <c r="H1383" s="12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3" t="str">
        <f>VLOOKUP(C1383,[1]Sheet1!$B:$D,3,FALSE)</f>
        <v>Micro Low</v>
      </c>
      <c r="Z1383">
        <f>IFERROR(VLOOKUP(C1383,[2]!LTP,2,FALSE),0)</f>
        <v>806</v>
      </c>
      <c r="AA1383" s="12">
        <f t="shared" si="21"/>
        <v>201.5</v>
      </c>
      <c r="AB1383" s="12">
        <v>19</v>
      </c>
      <c r="AC1383" s="12">
        <v>1</v>
      </c>
      <c r="AD1383" s="11"/>
      <c r="AE1383" s="11"/>
      <c r="AF1383" s="11"/>
      <c r="AG1383" s="11"/>
    </row>
    <row r="1384" spans="1:33" x14ac:dyDescent="0.45">
      <c r="A1384" t="s">
        <v>24</v>
      </c>
      <c r="B1384" t="s">
        <v>59</v>
      </c>
      <c r="C1384" t="s">
        <v>111</v>
      </c>
      <c r="D1384">
        <v>830</v>
      </c>
      <c r="E1384" s="12">
        <v>27625</v>
      </c>
      <c r="F1384" s="12">
        <v>16</v>
      </c>
      <c r="G1384" s="12">
        <v>41046</v>
      </c>
      <c r="H1384" s="12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3" t="str">
        <f>VLOOKUP(C1384,[1]Sheet1!$B:$D,3,FALSE)</f>
        <v>Delist</v>
      </c>
      <c r="Z1384">
        <f>IFERROR(VLOOKUP(C1384,[2]!LTP,2,FALSE),0)</f>
        <v>0</v>
      </c>
      <c r="AA1384" s="12">
        <f t="shared" si="21"/>
        <v>0</v>
      </c>
      <c r="AB1384" s="12">
        <v>0</v>
      </c>
      <c r="AC1384" s="12">
        <v>0</v>
      </c>
      <c r="AD1384" s="11"/>
      <c r="AE1384" s="11"/>
      <c r="AF1384" s="11"/>
      <c r="AG1384" s="11"/>
    </row>
    <row r="1385" spans="1:33" x14ac:dyDescent="0.45">
      <c r="A1385" t="s">
        <v>24</v>
      </c>
      <c r="B1385" t="s">
        <v>59</v>
      </c>
      <c r="C1385" t="s">
        <v>86</v>
      </c>
      <c r="D1385">
        <v>838</v>
      </c>
      <c r="E1385" s="12">
        <v>224990</v>
      </c>
      <c r="F1385" s="12">
        <v>37031</v>
      </c>
      <c r="G1385" s="12">
        <v>435509</v>
      </c>
      <c r="H1385" s="12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3" t="str">
        <f>VLOOKUP(C1385,[1]Sheet1!$B:$D,3,FALSE)</f>
        <v>Micro Low</v>
      </c>
      <c r="Z1385">
        <f>IFERROR(VLOOKUP(C1385,[2]!LTP,2,FALSE),0)</f>
        <v>771</v>
      </c>
      <c r="AA1385" s="12">
        <f t="shared" si="21"/>
        <v>110.14285714285714</v>
      </c>
      <c r="AB1385" s="12">
        <v>19</v>
      </c>
      <c r="AC1385" s="12">
        <v>1</v>
      </c>
      <c r="AD1385" s="11"/>
      <c r="AE1385" s="11"/>
      <c r="AF1385" s="11"/>
      <c r="AG1385" s="11"/>
    </row>
    <row r="1386" spans="1:33" x14ac:dyDescent="0.45">
      <c r="A1386" t="s">
        <v>24</v>
      </c>
      <c r="B1386" t="s">
        <v>59</v>
      </c>
      <c r="C1386" t="s">
        <v>96</v>
      </c>
      <c r="D1386">
        <v>1086</v>
      </c>
      <c r="E1386" s="12">
        <v>228140</v>
      </c>
      <c r="F1386" s="12">
        <v>122466</v>
      </c>
      <c r="G1386" s="12">
        <v>724521</v>
      </c>
      <c r="H1386" s="12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3" t="str">
        <f>VLOOKUP(C1386,[1]Sheet1!$B:$D,3,FALSE)</f>
        <v>Micro Low</v>
      </c>
      <c r="Z1386">
        <f>IFERROR(VLOOKUP(C1386,[2]!LTP,2,FALSE),0)</f>
        <v>735</v>
      </c>
      <c r="AA1386" s="12">
        <f t="shared" si="21"/>
        <v>19.342105263157894</v>
      </c>
      <c r="AB1386" s="12">
        <v>27.7</v>
      </c>
      <c r="AC1386" s="12">
        <v>1.46</v>
      </c>
      <c r="AD1386" s="11"/>
      <c r="AE1386" s="11"/>
      <c r="AF1386" s="11"/>
      <c r="AG1386" s="11"/>
    </row>
    <row r="1387" spans="1:33" x14ac:dyDescent="0.45">
      <c r="A1387" t="s">
        <v>24</v>
      </c>
      <c r="B1387" t="s">
        <v>59</v>
      </c>
      <c r="C1387" t="s">
        <v>87</v>
      </c>
      <c r="D1387">
        <v>2235</v>
      </c>
      <c r="E1387" s="12">
        <v>500415</v>
      </c>
      <c r="F1387" s="12">
        <v>1013701</v>
      </c>
      <c r="G1387" s="12">
        <v>5897681</v>
      </c>
      <c r="H1387" s="12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3" t="str">
        <f>VLOOKUP(C1387,[1]Sheet1!$B:$D,3,FALSE)</f>
        <v>Microfinance</v>
      </c>
      <c r="Z1387">
        <f>IFERROR(VLOOKUP(C1387,[2]!LTP,2,FALSE),0)</f>
        <v>1375</v>
      </c>
      <c r="AA1387" s="12">
        <f t="shared" si="21"/>
        <v>19.366197183098592</v>
      </c>
      <c r="AB1387" s="12">
        <v>35</v>
      </c>
      <c r="AC1387" s="12">
        <v>7</v>
      </c>
      <c r="AD1387" s="11"/>
      <c r="AE1387" s="11"/>
      <c r="AF1387" s="11"/>
      <c r="AG1387" s="11"/>
    </row>
    <row r="1388" spans="1:33" x14ac:dyDescent="0.45">
      <c r="A1388" t="s">
        <v>24</v>
      </c>
      <c r="B1388" t="s">
        <v>59</v>
      </c>
      <c r="C1388" t="s">
        <v>93</v>
      </c>
      <c r="D1388">
        <v>944.9</v>
      </c>
      <c r="E1388" s="12">
        <v>229340</v>
      </c>
      <c r="F1388" s="12">
        <v>125167</v>
      </c>
      <c r="G1388" s="12">
        <v>657690</v>
      </c>
      <c r="H1388" s="12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3" t="str">
        <f>VLOOKUP(C1388,[1]Sheet1!$B:$D,3,FALSE)</f>
        <v>Micro Low</v>
      </c>
      <c r="Z1388">
        <f>IFERROR(VLOOKUP(C1388,[2]!LTP,2,FALSE),0)</f>
        <v>720</v>
      </c>
      <c r="AA1388" s="12">
        <f t="shared" si="21"/>
        <v>37.89473684210526</v>
      </c>
      <c r="AB1388" s="12">
        <v>20</v>
      </c>
      <c r="AC1388" s="12">
        <v>5</v>
      </c>
      <c r="AD1388" s="11"/>
      <c r="AE1388" s="11"/>
      <c r="AF1388" s="11"/>
      <c r="AG1388" s="11"/>
    </row>
    <row r="1389" spans="1:33" x14ac:dyDescent="0.45">
      <c r="A1389" t="s">
        <v>24</v>
      </c>
      <c r="B1389" t="s">
        <v>59</v>
      </c>
      <c r="C1389" t="s">
        <v>88</v>
      </c>
      <c r="D1389">
        <v>800</v>
      </c>
      <c r="E1389" s="12">
        <v>276000</v>
      </c>
      <c r="F1389" s="12">
        <v>136822</v>
      </c>
      <c r="G1389" s="12">
        <v>1187363</v>
      </c>
      <c r="H1389" s="12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3" t="str">
        <f>VLOOKUP(C1389,[1]Sheet1!$B:$D,3,FALSE)</f>
        <v>Delist</v>
      </c>
      <c r="Z1389">
        <f>IFERROR(VLOOKUP(C1389,[2]!LTP,2,FALSE),0)</f>
        <v>0</v>
      </c>
      <c r="AA1389" s="12">
        <f t="shared" si="21"/>
        <v>0</v>
      </c>
      <c r="AB1389" s="12">
        <v>0</v>
      </c>
      <c r="AC1389" s="12">
        <v>0</v>
      </c>
      <c r="AD1389" s="11"/>
      <c r="AE1389" s="11"/>
      <c r="AF1389" s="11"/>
      <c r="AG1389" s="11"/>
    </row>
    <row r="1390" spans="1:33" x14ac:dyDescent="0.45">
      <c r="A1390" t="s">
        <v>24</v>
      </c>
      <c r="B1390" t="s">
        <v>59</v>
      </c>
      <c r="C1390" t="s">
        <v>94</v>
      </c>
      <c r="D1390">
        <v>1248</v>
      </c>
      <c r="E1390" s="12">
        <v>122400</v>
      </c>
      <c r="F1390" s="12">
        <v>205314</v>
      </c>
      <c r="G1390" s="12">
        <v>1142778</v>
      </c>
      <c r="H1390" s="12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3" t="str">
        <f>VLOOKUP(C1390,[1]Sheet1!$B:$D,3,FALSE)</f>
        <v>Micro Low</v>
      </c>
      <c r="Z1390">
        <f>IFERROR(VLOOKUP(C1390,[2]!LTP,2,FALSE),0)</f>
        <v>875</v>
      </c>
      <c r="AA1390" s="12">
        <f t="shared" si="21"/>
        <v>25.735294117647058</v>
      </c>
      <c r="AB1390" s="12">
        <v>26</v>
      </c>
      <c r="AC1390" s="12">
        <v>0</v>
      </c>
      <c r="AD1390" s="11"/>
      <c r="AE1390" s="11"/>
      <c r="AF1390" s="11"/>
      <c r="AG1390" s="11"/>
    </row>
    <row r="1391" spans="1:33" x14ac:dyDescent="0.45">
      <c r="A1391" t="s">
        <v>24</v>
      </c>
      <c r="B1391" t="s">
        <v>59</v>
      </c>
      <c r="C1391" t="s">
        <v>89</v>
      </c>
      <c r="D1391">
        <v>1395</v>
      </c>
      <c r="E1391" s="12">
        <v>259575</v>
      </c>
      <c r="F1391" s="12">
        <v>225993</v>
      </c>
      <c r="G1391" s="12">
        <v>1445055</v>
      </c>
      <c r="H1391" s="12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3" t="str">
        <f>VLOOKUP(C1391,[1]Sheet1!$B:$D,3,FALSE)</f>
        <v>Microfinance</v>
      </c>
      <c r="Z1391">
        <f>IFERROR(VLOOKUP(C1391,[2]!LTP,2,FALSE),0)</f>
        <v>1049.9000000000001</v>
      </c>
      <c r="AA1391" s="12">
        <f t="shared" si="21"/>
        <v>37.496428571428574</v>
      </c>
      <c r="AB1391" s="12">
        <v>28</v>
      </c>
      <c r="AC1391" s="12">
        <v>0</v>
      </c>
      <c r="AD1391" s="11"/>
      <c r="AE1391" s="11"/>
      <c r="AF1391" s="11"/>
      <c r="AG1391" s="11"/>
    </row>
    <row r="1392" spans="1:33" x14ac:dyDescent="0.45">
      <c r="A1392" t="s">
        <v>24</v>
      </c>
      <c r="B1392" t="s">
        <v>59</v>
      </c>
      <c r="C1392" t="s">
        <v>90</v>
      </c>
      <c r="D1392">
        <v>1637</v>
      </c>
      <c r="E1392" s="12">
        <v>66000</v>
      </c>
      <c r="F1392" s="12">
        <v>26654</v>
      </c>
      <c r="G1392" s="12">
        <v>192250</v>
      </c>
      <c r="H1392" s="12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3" t="str">
        <f>VLOOKUP(C1392,[1]Sheet1!$B:$D,3,FALSE)</f>
        <v>Delist</v>
      </c>
      <c r="Z1392">
        <f>IFERROR(VLOOKUP(C1392,[2]!LTP,2,FALSE),0)</f>
        <v>985</v>
      </c>
      <c r="AA1392" s="12">
        <f t="shared" si="21"/>
        <v>35.178571428571431</v>
      </c>
      <c r="AB1392" s="12">
        <v>30</v>
      </c>
      <c r="AC1392" s="12">
        <v>1.5789</v>
      </c>
      <c r="AD1392" s="11"/>
      <c r="AE1392" s="11"/>
      <c r="AF1392" s="11"/>
      <c r="AG1392" s="11"/>
    </row>
    <row r="1393" spans="1:33" x14ac:dyDescent="0.45">
      <c r="A1393" t="s">
        <v>24</v>
      </c>
      <c r="B1393" t="s">
        <v>59</v>
      </c>
      <c r="C1393" t="s">
        <v>91</v>
      </c>
      <c r="D1393">
        <v>835</v>
      </c>
      <c r="E1393" s="12">
        <v>982500</v>
      </c>
      <c r="F1393" s="12">
        <v>639981</v>
      </c>
      <c r="G1393" s="12">
        <v>3647049</v>
      </c>
      <c r="H1393" s="12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3" t="str">
        <f>VLOOKUP(C1393,[1]Sheet1!$B:$D,3,FALSE)</f>
        <v>Microfinance</v>
      </c>
      <c r="Z1393">
        <f>IFERROR(VLOOKUP(C1393,[2]!LTP,2,FALSE),0)</f>
        <v>614.29999999999995</v>
      </c>
      <c r="AA1393" s="12">
        <f t="shared" si="21"/>
        <v>36.135294117647057</v>
      </c>
      <c r="AB1393" s="12">
        <v>0</v>
      </c>
      <c r="AC1393" s="12">
        <v>0</v>
      </c>
      <c r="AD1393" s="11"/>
      <c r="AE1393" s="11"/>
      <c r="AF1393" s="11"/>
      <c r="AG1393" s="11"/>
    </row>
    <row r="1394" spans="1:33" x14ac:dyDescent="0.45">
      <c r="A1394" t="s">
        <v>24</v>
      </c>
      <c r="B1394" t="s">
        <v>59</v>
      </c>
      <c r="C1394" t="s">
        <v>97</v>
      </c>
      <c r="D1394">
        <v>831</v>
      </c>
      <c r="E1394" s="12">
        <v>61500</v>
      </c>
      <c r="F1394" s="12">
        <v>15472</v>
      </c>
      <c r="G1394" s="12">
        <v>109567</v>
      </c>
      <c r="H1394" s="12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3" t="str">
        <f>VLOOKUP(C1394,[1]Sheet1!$B:$D,3,FALSE)</f>
        <v>Delist</v>
      </c>
      <c r="Z1394">
        <f>IFERROR(VLOOKUP(C1394,[2]!LTP,2,FALSE),0)</f>
        <v>0</v>
      </c>
      <c r="AA1394" s="12">
        <f t="shared" si="21"/>
        <v>0</v>
      </c>
      <c r="AB1394" s="12">
        <v>0</v>
      </c>
      <c r="AC1394" s="12">
        <v>0</v>
      </c>
      <c r="AD1394" s="11"/>
      <c r="AE1394" s="11"/>
      <c r="AF1394" s="11"/>
      <c r="AG1394" s="11"/>
    </row>
    <row r="1395" spans="1:33" x14ac:dyDescent="0.45">
      <c r="A1395" t="s">
        <v>24</v>
      </c>
      <c r="B1395" t="s">
        <v>59</v>
      </c>
      <c r="C1395" t="s">
        <v>120</v>
      </c>
      <c r="D1395">
        <v>3430</v>
      </c>
      <c r="E1395" s="12">
        <v>60000</v>
      </c>
      <c r="F1395" s="12">
        <v>147779</v>
      </c>
      <c r="G1395" s="12">
        <v>723296</v>
      </c>
      <c r="H1395" s="12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3" t="str">
        <f>VLOOKUP(C1395,[1]Sheet1!$B:$D,3,FALSE)</f>
        <v>Micro Low</v>
      </c>
      <c r="Z1395">
        <f>IFERROR(VLOOKUP(C1395,[2]!LTP,2,FALSE),0)</f>
        <v>2110</v>
      </c>
      <c r="AA1395" s="12">
        <f t="shared" si="21"/>
        <v>15.864661654135338</v>
      </c>
      <c r="AB1395" s="12">
        <v>47.5</v>
      </c>
      <c r="AC1395" s="12">
        <v>2.5</v>
      </c>
      <c r="AD1395" s="11"/>
      <c r="AE1395" s="11"/>
      <c r="AF1395" s="11"/>
      <c r="AG1395" s="11"/>
    </row>
    <row r="1396" spans="1:33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2">
        <v>83400</v>
      </c>
      <c r="F1396" s="12">
        <v>20707</v>
      </c>
      <c r="G1396" s="12">
        <v>153382</v>
      </c>
      <c r="H1396" s="12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3" t="str">
        <f>VLOOKUP(C1396,[1]Sheet1!$B:$D,3,FALSE)</f>
        <v>Micro Low</v>
      </c>
      <c r="Z1396">
        <f>IFERROR(VLOOKUP(C1396,[2]!LTP,2,FALSE),0)</f>
        <v>737</v>
      </c>
      <c r="AA1396" s="12">
        <f t="shared" si="21"/>
        <v>67</v>
      </c>
      <c r="AB1396" s="12">
        <v>16.906400000000001</v>
      </c>
      <c r="AC1396" s="12">
        <v>0.88939999999999997</v>
      </c>
      <c r="AD1396" s="11"/>
      <c r="AE1396" s="11"/>
      <c r="AF1396" s="11"/>
      <c r="AG1396" s="11"/>
    </row>
    <row r="1397" spans="1:33" x14ac:dyDescent="0.45">
      <c r="A1397" t="s">
        <v>24</v>
      </c>
      <c r="B1397" t="s">
        <v>59</v>
      </c>
      <c r="C1397" t="s">
        <v>112</v>
      </c>
      <c r="D1397">
        <v>990</v>
      </c>
      <c r="E1397" s="12">
        <v>1480000</v>
      </c>
      <c r="F1397" s="12">
        <v>375304</v>
      </c>
      <c r="G1397" s="12">
        <v>979110</v>
      </c>
      <c r="H1397" s="12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3" t="str">
        <f>VLOOKUP(C1397,[1]Sheet1!$B:$D,3,FALSE)</f>
        <v>Microfinance</v>
      </c>
      <c r="Z1397">
        <f>IFERROR(VLOOKUP(C1397,[2]!LTP,2,FALSE),0)</f>
        <v>742</v>
      </c>
      <c r="AA1397" s="12">
        <f t="shared" si="21"/>
        <v>41.222222222222221</v>
      </c>
      <c r="AB1397" s="12">
        <v>0</v>
      </c>
      <c r="AC1397" s="12">
        <v>5.41</v>
      </c>
      <c r="AD1397" s="11"/>
      <c r="AE1397" s="11"/>
      <c r="AF1397" s="11"/>
      <c r="AG1397" s="11"/>
    </row>
    <row r="1398" spans="1:33" x14ac:dyDescent="0.45">
      <c r="A1398" t="s">
        <v>24</v>
      </c>
      <c r="B1398" t="s">
        <v>59</v>
      </c>
      <c r="C1398" t="s">
        <v>95</v>
      </c>
      <c r="D1398">
        <v>1305</v>
      </c>
      <c r="E1398" s="12">
        <v>132000</v>
      </c>
      <c r="F1398" s="12">
        <v>57231</v>
      </c>
      <c r="G1398" s="12">
        <v>450310</v>
      </c>
      <c r="H1398" s="12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3" t="str">
        <f>VLOOKUP(C1398,[1]Sheet1!$B:$D,3,FALSE)</f>
        <v>Micro Low</v>
      </c>
      <c r="Z1398">
        <f>IFERROR(VLOOKUP(C1398,[2]!LTP,2,FALSE),0)</f>
        <v>970</v>
      </c>
      <c r="AA1398" s="12">
        <f t="shared" si="21"/>
        <v>323.33333333333331</v>
      </c>
      <c r="AB1398" s="12">
        <v>0</v>
      </c>
      <c r="AC1398" s="12">
        <v>0</v>
      </c>
      <c r="AD1398" s="11"/>
      <c r="AE1398" s="11"/>
      <c r="AF1398" s="11"/>
      <c r="AG1398" s="11"/>
    </row>
    <row r="1399" spans="1:33" x14ac:dyDescent="0.45">
      <c r="A1399" t="s">
        <v>24</v>
      </c>
      <c r="B1399" t="s">
        <v>59</v>
      </c>
      <c r="C1399" t="s">
        <v>107</v>
      </c>
      <c r="D1399">
        <v>972</v>
      </c>
      <c r="E1399" s="12">
        <v>93748</v>
      </c>
      <c r="F1399" s="12">
        <v>55940</v>
      </c>
      <c r="G1399" s="12">
        <v>239958</v>
      </c>
      <c r="H1399" s="12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3" t="str">
        <f>VLOOKUP(C1399,[1]Sheet1!$B:$D,3,FALSE)</f>
        <v>Delist</v>
      </c>
      <c r="Z1399">
        <f>IFERROR(VLOOKUP(C1399,[2]!LTP,2,FALSE),0)</f>
        <v>0</v>
      </c>
      <c r="AA1399" s="12">
        <f t="shared" si="21"/>
        <v>0</v>
      </c>
      <c r="AB1399" s="12">
        <v>0</v>
      </c>
      <c r="AC1399" s="12">
        <v>0</v>
      </c>
      <c r="AD1399" s="11"/>
      <c r="AE1399" s="11"/>
      <c r="AF1399" s="11"/>
      <c r="AG1399" s="11"/>
    </row>
    <row r="1400" spans="1:33" x14ac:dyDescent="0.45">
      <c r="A1400" t="s">
        <v>24</v>
      </c>
      <c r="B1400" t="s">
        <v>59</v>
      </c>
      <c r="C1400" t="s">
        <v>113</v>
      </c>
      <c r="D1400">
        <v>1179</v>
      </c>
      <c r="E1400" s="12">
        <v>217780</v>
      </c>
      <c r="F1400" s="12">
        <v>78380</v>
      </c>
      <c r="G1400" s="12">
        <v>546532</v>
      </c>
      <c r="H1400" s="12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3" t="str">
        <f>VLOOKUP(C1400,[1]Sheet1!$B:$D,3,FALSE)</f>
        <v>Micro Low</v>
      </c>
      <c r="Z1400">
        <f>IFERROR(VLOOKUP(C1400,[2]!LTP,2,FALSE),0)</f>
        <v>745</v>
      </c>
      <c r="AA1400" s="12">
        <f t="shared" si="21"/>
        <v>23.28125</v>
      </c>
      <c r="AB1400" s="12">
        <v>25</v>
      </c>
      <c r="AC1400" s="12">
        <v>1.32</v>
      </c>
      <c r="AD1400" s="11"/>
      <c r="AE1400" s="11"/>
      <c r="AF1400" s="11"/>
      <c r="AG1400" s="11"/>
    </row>
    <row r="1401" spans="1:33" x14ac:dyDescent="0.45">
      <c r="A1401" t="s">
        <v>24</v>
      </c>
      <c r="B1401" t="s">
        <v>59</v>
      </c>
      <c r="C1401" t="s">
        <v>108</v>
      </c>
      <c r="D1401">
        <v>720</v>
      </c>
      <c r="E1401" s="12">
        <v>57244</v>
      </c>
      <c r="F1401" s="12">
        <v>23523</v>
      </c>
      <c r="G1401" s="12">
        <v>253133</v>
      </c>
      <c r="H1401" s="12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3" t="str">
        <f>VLOOKUP(C1401,[1]Sheet1!$B:$D,3,FALSE)</f>
        <v>Delist</v>
      </c>
      <c r="Z1401">
        <f>IFERROR(VLOOKUP(C1401,[2]!LTP,2,FALSE),0)</f>
        <v>0</v>
      </c>
      <c r="AA1401" s="12">
        <f t="shared" si="21"/>
        <v>0</v>
      </c>
      <c r="AB1401" s="12">
        <v>0</v>
      </c>
      <c r="AC1401" s="12">
        <v>0</v>
      </c>
      <c r="AD1401" s="11"/>
      <c r="AE1401" s="11"/>
      <c r="AF1401" s="11"/>
      <c r="AG1401" s="11"/>
    </row>
    <row r="1402" spans="1:33" x14ac:dyDescent="0.45">
      <c r="A1402" t="s">
        <v>24</v>
      </c>
      <c r="B1402" t="s">
        <v>59</v>
      </c>
      <c r="C1402" t="s">
        <v>117</v>
      </c>
      <c r="D1402">
        <v>2972</v>
      </c>
      <c r="E1402" s="12">
        <v>410670</v>
      </c>
      <c r="F1402" s="12">
        <v>757521</v>
      </c>
      <c r="G1402" s="12">
        <v>7353121</v>
      </c>
      <c r="H1402" s="12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3" t="str">
        <f>VLOOKUP(C1402,[1]Sheet1!$B:$D,3,FALSE)</f>
        <v>Microfinance</v>
      </c>
      <c r="Z1402">
        <f>IFERROR(VLOOKUP(C1402,[2]!LTP,2,FALSE),0)</f>
        <v>1660</v>
      </c>
      <c r="AA1402" s="12">
        <f t="shared" si="21"/>
        <v>13.070866141732283</v>
      </c>
      <c r="AB1402" s="12">
        <v>70</v>
      </c>
      <c r="AC1402" s="12">
        <v>3.68</v>
      </c>
      <c r="AD1402" s="11"/>
      <c r="AE1402" s="11"/>
      <c r="AF1402" s="11"/>
      <c r="AG1402" s="11"/>
    </row>
    <row r="1403" spans="1:33" x14ac:dyDescent="0.45">
      <c r="A1403" t="s">
        <v>24</v>
      </c>
      <c r="B1403" t="s">
        <v>59</v>
      </c>
      <c r="C1403" t="s">
        <v>109</v>
      </c>
      <c r="D1403">
        <v>1636.9</v>
      </c>
      <c r="E1403" s="12">
        <v>76708</v>
      </c>
      <c r="F1403" s="12">
        <v>44819</v>
      </c>
      <c r="G1403" s="12">
        <v>394458</v>
      </c>
      <c r="H1403" s="12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3" t="str">
        <f>VLOOKUP(C1403,[1]Sheet1!$B:$D,3,FALSE)</f>
        <v>Micro Low</v>
      </c>
      <c r="Z1403">
        <f>IFERROR(VLOOKUP(C1403,[2]!LTP,2,FALSE),0)</f>
        <v>1179</v>
      </c>
      <c r="AA1403" s="12">
        <f t="shared" si="21"/>
        <v>53.590909090909093</v>
      </c>
      <c r="AB1403" s="12">
        <v>32.299999999999997</v>
      </c>
      <c r="AC1403" s="12">
        <v>1.7</v>
      </c>
      <c r="AD1403" s="11"/>
      <c r="AE1403" s="11"/>
      <c r="AF1403" s="11"/>
      <c r="AG1403" s="11"/>
    </row>
    <row r="1404" spans="1:33" x14ac:dyDescent="0.45">
      <c r="A1404" t="s">
        <v>24</v>
      </c>
      <c r="B1404" t="s">
        <v>59</v>
      </c>
      <c r="C1404" t="s">
        <v>102</v>
      </c>
      <c r="D1404">
        <v>1198</v>
      </c>
      <c r="E1404" s="12">
        <v>186450</v>
      </c>
      <c r="F1404" s="12">
        <v>49417</v>
      </c>
      <c r="G1404" s="12">
        <v>660955</v>
      </c>
      <c r="H1404" s="12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3" t="str">
        <f>VLOOKUP(C1404,[1]Sheet1!$B:$D,3,FALSE)</f>
        <v>Micro Low</v>
      </c>
      <c r="Z1404">
        <f>IFERROR(VLOOKUP(C1404,[2]!LTP,2,FALSE),0)</f>
        <v>758</v>
      </c>
      <c r="AA1404" s="12">
        <f t="shared" si="21"/>
        <v>54.142857142857146</v>
      </c>
      <c r="AB1404" s="12">
        <v>31.05</v>
      </c>
      <c r="AC1404" s="12">
        <v>1.63</v>
      </c>
      <c r="AD1404" s="11"/>
      <c r="AE1404" s="11"/>
      <c r="AF1404" s="11"/>
      <c r="AG1404" s="11"/>
    </row>
    <row r="1405" spans="1:33" x14ac:dyDescent="0.45">
      <c r="A1405" t="s">
        <v>24</v>
      </c>
      <c r="B1405" t="s">
        <v>59</v>
      </c>
      <c r="C1405" t="s">
        <v>110</v>
      </c>
      <c r="D1405">
        <v>465</v>
      </c>
      <c r="E1405" s="12">
        <v>100000</v>
      </c>
      <c r="F1405" s="12">
        <v>47395</v>
      </c>
      <c r="G1405" s="12">
        <v>305372</v>
      </c>
      <c r="H1405" s="12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3" t="str">
        <f>VLOOKUP(C1405,[1]Sheet1!$B:$D,3,FALSE)</f>
        <v>Delist</v>
      </c>
      <c r="Z1405">
        <f>IFERROR(VLOOKUP(C1405,[2]!LTP,2,FALSE),0)</f>
        <v>0</v>
      </c>
      <c r="AA1405" s="12">
        <f t="shared" si="21"/>
        <v>0</v>
      </c>
      <c r="AB1405" s="12">
        <v>19</v>
      </c>
      <c r="AC1405" s="12">
        <v>1</v>
      </c>
      <c r="AD1405" s="11"/>
      <c r="AE1405" s="11"/>
      <c r="AF1405" s="11"/>
      <c r="AG1405" s="11"/>
    </row>
    <row r="1406" spans="1:33" x14ac:dyDescent="0.45">
      <c r="A1406" t="s">
        <v>24</v>
      </c>
      <c r="B1406" t="s">
        <v>59</v>
      </c>
      <c r="C1406" t="s">
        <v>118</v>
      </c>
      <c r="D1406">
        <v>1200</v>
      </c>
      <c r="E1406" s="12">
        <v>70000</v>
      </c>
      <c r="F1406" s="12">
        <v>27269</v>
      </c>
      <c r="G1406" s="12">
        <v>573222</v>
      </c>
      <c r="H1406" s="12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3" t="str">
        <f>VLOOKUP(C1406,[1]Sheet1!$B:$D,3,FALSE)</f>
        <v>Micro Low</v>
      </c>
      <c r="Z1406">
        <f>IFERROR(VLOOKUP(C1406,[2]!LTP,2,FALSE),0)</f>
        <v>799.1</v>
      </c>
      <c r="AA1406" s="12">
        <f t="shared" si="21"/>
        <v>-99.887500000000003</v>
      </c>
      <c r="AB1406" s="12">
        <v>0</v>
      </c>
      <c r="AC1406" s="12">
        <v>0</v>
      </c>
      <c r="AD1406" s="11"/>
      <c r="AE1406" s="11"/>
      <c r="AF1406" s="11"/>
      <c r="AG1406" s="11"/>
    </row>
    <row r="1407" spans="1:33" x14ac:dyDescent="0.45">
      <c r="A1407" t="s">
        <v>24</v>
      </c>
      <c r="B1407" t="s">
        <v>59</v>
      </c>
      <c r="C1407" t="s">
        <v>116</v>
      </c>
      <c r="D1407">
        <v>709.7</v>
      </c>
      <c r="E1407" s="12">
        <v>70000</v>
      </c>
      <c r="F1407" s="12">
        <v>49479</v>
      </c>
      <c r="G1407" s="12">
        <v>822964</v>
      </c>
      <c r="H1407" s="12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3" t="str">
        <f>VLOOKUP(C1407,[1]Sheet1!$B:$D,3,FALSE)</f>
        <v>Micro Low</v>
      </c>
      <c r="Z1407">
        <f>IFERROR(VLOOKUP(C1407,[2]!LTP,2,FALSE),0)</f>
        <v>1663</v>
      </c>
      <c r="AA1407" s="12">
        <f t="shared" si="21"/>
        <v>110.86666666666666</v>
      </c>
      <c r="AB1407" s="12">
        <v>0</v>
      </c>
      <c r="AC1407" s="12">
        <v>0</v>
      </c>
      <c r="AD1407" s="11"/>
      <c r="AE1407" s="11"/>
      <c r="AF1407" s="11"/>
      <c r="AG1407" s="11"/>
    </row>
    <row r="1408" spans="1:33" x14ac:dyDescent="0.45">
      <c r="A1408" t="s">
        <v>24</v>
      </c>
      <c r="B1408" t="s">
        <v>59</v>
      </c>
      <c r="C1408" t="s">
        <v>114</v>
      </c>
      <c r="D1408">
        <v>941</v>
      </c>
      <c r="E1408" s="12">
        <v>263448</v>
      </c>
      <c r="F1408" s="12">
        <v>82798</v>
      </c>
      <c r="G1408" s="12">
        <v>974698</v>
      </c>
      <c r="H1408" s="12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3" t="str">
        <f>VLOOKUP(C1408,[1]Sheet1!$B:$D,3,FALSE)</f>
        <v>Micro Low</v>
      </c>
      <c r="Z1408">
        <f>IFERROR(VLOOKUP(C1408,[2]!LTP,2,FALSE),0)</f>
        <v>667.1</v>
      </c>
      <c r="AA1408" s="12">
        <f t="shared" si="21"/>
        <v>33.355000000000004</v>
      </c>
      <c r="AB1408" s="12">
        <v>21</v>
      </c>
      <c r="AC1408" s="12">
        <v>0</v>
      </c>
      <c r="AD1408" s="11"/>
      <c r="AE1408" s="11"/>
      <c r="AF1408" s="11"/>
      <c r="AG1408" s="11"/>
    </row>
    <row r="1409" spans="1:33" x14ac:dyDescent="0.45">
      <c r="A1409" t="s">
        <v>24</v>
      </c>
      <c r="B1409" t="s">
        <v>59</v>
      </c>
      <c r="C1409" t="s">
        <v>98</v>
      </c>
      <c r="D1409">
        <v>1320</v>
      </c>
      <c r="E1409" s="12">
        <v>149537</v>
      </c>
      <c r="F1409" s="12">
        <v>76921</v>
      </c>
      <c r="G1409" s="12">
        <v>822465</v>
      </c>
      <c r="H1409" s="12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3" t="str">
        <f>VLOOKUP(C1409,[1]Sheet1!$B:$D,3,FALSE)</f>
        <v>Micro Low</v>
      </c>
      <c r="Z1409">
        <f>IFERROR(VLOOKUP(C1409,[2]!LTP,2,FALSE),0)</f>
        <v>850</v>
      </c>
      <c r="AA1409" s="12">
        <f t="shared" si="21"/>
        <v>50</v>
      </c>
      <c r="AB1409" s="12">
        <v>30</v>
      </c>
      <c r="AC1409" s="12">
        <v>0</v>
      </c>
      <c r="AD1409" s="11"/>
      <c r="AE1409" s="11"/>
      <c r="AF1409" s="11"/>
      <c r="AG1409" s="11"/>
    </row>
    <row r="1410" spans="1:33" x14ac:dyDescent="0.45">
      <c r="A1410" t="s">
        <v>24</v>
      </c>
      <c r="B1410" t="s">
        <v>59</v>
      </c>
      <c r="C1410" t="s">
        <v>115</v>
      </c>
      <c r="D1410">
        <v>920</v>
      </c>
      <c r="E1410" s="12">
        <v>235386</v>
      </c>
      <c r="F1410" s="12">
        <v>110520</v>
      </c>
      <c r="G1410" s="12">
        <v>601555</v>
      </c>
      <c r="H1410" s="12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3" t="str">
        <f>VLOOKUP(C1410,[1]Sheet1!$B:$D,3,FALSE)</f>
        <v>Micro Low</v>
      </c>
      <c r="Z1410">
        <f>IFERROR(VLOOKUP(C1410,[2]!LTP,2,FALSE),0)</f>
        <v>0</v>
      </c>
      <c r="AA1410" s="12">
        <f t="shared" si="21"/>
        <v>0</v>
      </c>
      <c r="AB1410" s="12">
        <v>19</v>
      </c>
      <c r="AC1410" s="12">
        <v>1</v>
      </c>
      <c r="AD1410" s="11"/>
      <c r="AE1410" s="11"/>
      <c r="AF1410" s="11"/>
      <c r="AG1410" s="11"/>
    </row>
    <row r="1411" spans="1:33" x14ac:dyDescent="0.45">
      <c r="A1411" t="s">
        <v>24</v>
      </c>
      <c r="B1411" t="s">
        <v>59</v>
      </c>
      <c r="C1411" t="s">
        <v>119</v>
      </c>
      <c r="D1411">
        <v>1262</v>
      </c>
      <c r="E1411" s="12">
        <v>392809</v>
      </c>
      <c r="F1411" s="12">
        <v>89727</v>
      </c>
      <c r="G1411" s="12">
        <v>967508</v>
      </c>
      <c r="H1411" s="12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3" t="str">
        <f>VLOOKUP(C1411,[1]Sheet1!$B:$D,3,FALSE)</f>
        <v>Micro Low</v>
      </c>
      <c r="Z1411">
        <f>IFERROR(VLOOKUP(C1411,[2]!LTP,2,FALSE),0)</f>
        <v>707</v>
      </c>
      <c r="AA1411" s="12">
        <f t="shared" ref="AA1411:AA1474" si="22">IFERROR(Z1411/M1411,0)</f>
        <v>37.210526315789473</v>
      </c>
      <c r="AB1411" s="12">
        <v>20</v>
      </c>
      <c r="AC1411" s="12">
        <v>0</v>
      </c>
      <c r="AD1411" s="11"/>
      <c r="AE1411" s="11"/>
      <c r="AF1411" s="11"/>
      <c r="AG1411" s="11"/>
    </row>
    <row r="1412" spans="1:33" x14ac:dyDescent="0.45">
      <c r="A1412" t="s">
        <v>53</v>
      </c>
      <c r="B1412" t="s">
        <v>59</v>
      </c>
      <c r="C1412" t="s">
        <v>61</v>
      </c>
      <c r="D1412">
        <v>1059</v>
      </c>
      <c r="E1412" s="12">
        <v>1830000</v>
      </c>
      <c r="F1412" s="12">
        <v>2614831</v>
      </c>
      <c r="G1412" s="12">
        <v>20862570</v>
      </c>
      <c r="H1412" s="12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3" t="str">
        <f>VLOOKUP(C1412,[1]Sheet1!$B:$D,3,FALSE)</f>
        <v>Microfinance</v>
      </c>
      <c r="Z1412">
        <f>IFERROR(VLOOKUP(C1412,[2]!LTP,2,FALSE),0)</f>
        <v>1004</v>
      </c>
      <c r="AA1412" s="12">
        <f t="shared" si="22"/>
        <v>14.985074626865671</v>
      </c>
      <c r="AB1412" s="12">
        <v>27</v>
      </c>
      <c r="AC1412" s="12">
        <v>3</v>
      </c>
      <c r="AD1412" s="11"/>
      <c r="AE1412" s="11"/>
      <c r="AF1412" s="11"/>
      <c r="AG1412" s="11"/>
    </row>
    <row r="1413" spans="1:33" x14ac:dyDescent="0.45">
      <c r="A1413" t="s">
        <v>53</v>
      </c>
      <c r="B1413" t="s">
        <v>59</v>
      </c>
      <c r="C1413" t="s">
        <v>62</v>
      </c>
      <c r="D1413">
        <v>1055</v>
      </c>
      <c r="E1413" s="12">
        <v>1005434</v>
      </c>
      <c r="F1413" s="12">
        <v>1203054</v>
      </c>
      <c r="G1413" s="12">
        <v>5785211</v>
      </c>
      <c r="H1413" s="12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3" t="str">
        <f>VLOOKUP(C1413,[1]Sheet1!$B:$D,3,FALSE)</f>
        <v>Microfinance</v>
      </c>
      <c r="Z1413">
        <f>IFERROR(VLOOKUP(C1413,[2]!LTP,2,FALSE),0)</f>
        <v>837</v>
      </c>
      <c r="AA1413" s="12">
        <f t="shared" si="22"/>
        <v>13.078125</v>
      </c>
      <c r="AB1413" s="12">
        <v>20</v>
      </c>
      <c r="AC1413" s="12">
        <v>1.0529999999999999</v>
      </c>
      <c r="AD1413" s="11"/>
      <c r="AE1413" s="11"/>
      <c r="AF1413" s="11"/>
      <c r="AG1413" s="11"/>
    </row>
    <row r="1414" spans="1:33" x14ac:dyDescent="0.45">
      <c r="A1414" t="s">
        <v>53</v>
      </c>
      <c r="B1414" t="s">
        <v>59</v>
      </c>
      <c r="C1414" t="s">
        <v>63</v>
      </c>
      <c r="D1414">
        <v>700</v>
      </c>
      <c r="E1414" s="12">
        <v>876811</v>
      </c>
      <c r="F1414" s="12">
        <v>199008</v>
      </c>
      <c r="G1414" s="12">
        <v>0</v>
      </c>
      <c r="H1414" s="12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3" t="str">
        <f>VLOOKUP(C1414,[1]Sheet1!$B:$D,3,FALSE)</f>
        <v>Microfinance</v>
      </c>
      <c r="Z1414">
        <f>IFERROR(VLOOKUP(C1414,[2]!LTP,2,FALSE),0)</f>
        <v>739.3</v>
      </c>
      <c r="AA1414" s="12">
        <f t="shared" si="22"/>
        <v>52.807142857142857</v>
      </c>
      <c r="AB1414" s="12">
        <v>10</v>
      </c>
      <c r="AC1414" s="12">
        <v>0.53</v>
      </c>
      <c r="AD1414" s="11"/>
      <c r="AE1414" s="11"/>
      <c r="AF1414" s="11"/>
      <c r="AG1414" s="11"/>
    </row>
    <row r="1415" spans="1:33" x14ac:dyDescent="0.45">
      <c r="A1415" t="s">
        <v>53</v>
      </c>
      <c r="B1415" t="s">
        <v>59</v>
      </c>
      <c r="C1415" t="s">
        <v>64</v>
      </c>
      <c r="D1415">
        <v>1225</v>
      </c>
      <c r="E1415" s="12">
        <v>252330</v>
      </c>
      <c r="F1415" s="12">
        <v>174352</v>
      </c>
      <c r="G1415" s="12">
        <v>1129668</v>
      </c>
      <c r="H1415" s="12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3" t="str">
        <f>VLOOKUP(C1415,[1]Sheet1!$B:$D,3,FALSE)</f>
        <v>Micro Low</v>
      </c>
      <c r="Z1415">
        <f>IFERROR(VLOOKUP(C1415,[2]!LTP,2,FALSE),0)</f>
        <v>750</v>
      </c>
      <c r="AA1415" s="12">
        <f t="shared" si="22"/>
        <v>34.090909090909093</v>
      </c>
      <c r="AB1415" s="12">
        <v>13</v>
      </c>
      <c r="AC1415" s="12">
        <v>0</v>
      </c>
      <c r="AD1415" s="11"/>
      <c r="AE1415" s="11"/>
      <c r="AF1415" s="11"/>
      <c r="AG1415" s="11"/>
    </row>
    <row r="1416" spans="1:33" x14ac:dyDescent="0.45">
      <c r="A1416" t="s">
        <v>53</v>
      </c>
      <c r="B1416" t="s">
        <v>59</v>
      </c>
      <c r="C1416" t="s">
        <v>65</v>
      </c>
      <c r="D1416">
        <v>970</v>
      </c>
      <c r="E1416" s="12">
        <v>457294</v>
      </c>
      <c r="F1416" s="12">
        <v>568847</v>
      </c>
      <c r="G1416" s="12">
        <v>2454778</v>
      </c>
      <c r="H1416" s="12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3" t="str">
        <f>VLOOKUP(C1416,[1]Sheet1!$B:$D,3,FALSE)</f>
        <v>Microfinance</v>
      </c>
      <c r="Z1416">
        <f>IFERROR(VLOOKUP(C1416,[2]!LTP,2,FALSE),0)</f>
        <v>696</v>
      </c>
      <c r="AA1416" s="12">
        <f t="shared" si="22"/>
        <v>21.75</v>
      </c>
      <c r="AB1416" s="12">
        <v>21.4876</v>
      </c>
      <c r="AC1416" s="12">
        <v>1.1309</v>
      </c>
      <c r="AD1416" s="11"/>
      <c r="AE1416" s="11"/>
      <c r="AF1416" s="11"/>
      <c r="AG1416" s="11"/>
    </row>
    <row r="1417" spans="1:33" x14ac:dyDescent="0.45">
      <c r="A1417" t="s">
        <v>53</v>
      </c>
      <c r="B1417" t="s">
        <v>59</v>
      </c>
      <c r="C1417" t="s">
        <v>92</v>
      </c>
      <c r="D1417">
        <v>1076</v>
      </c>
      <c r="E1417" s="12">
        <v>1500000</v>
      </c>
      <c r="F1417" s="12">
        <v>2889304</v>
      </c>
      <c r="G1417" s="12">
        <v>14708563</v>
      </c>
      <c r="H1417" s="12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3" t="str">
        <f>VLOOKUP(C1417,[1]Sheet1!$B:$D,3,FALSE)</f>
        <v>Microfinance</v>
      </c>
      <c r="Z1417">
        <f>IFERROR(VLOOKUP(C1417,[2]!LTP,2,FALSE),0)</f>
        <v>764.8</v>
      </c>
      <c r="AA1417" s="12">
        <f t="shared" si="22"/>
        <v>95.6</v>
      </c>
      <c r="AB1417" s="12">
        <v>29.5</v>
      </c>
      <c r="AC1417" s="12">
        <v>1.5526</v>
      </c>
      <c r="AD1417" s="11"/>
      <c r="AE1417" s="11"/>
      <c r="AF1417" s="11"/>
      <c r="AG1417" s="11"/>
    </row>
    <row r="1418" spans="1:33" x14ac:dyDescent="0.45">
      <c r="A1418" t="s">
        <v>53</v>
      </c>
      <c r="B1418" t="s">
        <v>59</v>
      </c>
      <c r="C1418" t="s">
        <v>67</v>
      </c>
      <c r="D1418">
        <v>980</v>
      </c>
      <c r="E1418" s="12">
        <v>1034222</v>
      </c>
      <c r="F1418" s="12">
        <v>1636438</v>
      </c>
      <c r="G1418" s="12">
        <v>0</v>
      </c>
      <c r="H1418" s="12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3" t="str">
        <f>VLOOKUP(C1418,[1]Sheet1!$B:$D,3,FALSE)</f>
        <v>Microfinance</v>
      </c>
      <c r="Z1418">
        <f>IFERROR(VLOOKUP(C1418,[2]!LTP,2,FALSE),0)</f>
        <v>0</v>
      </c>
      <c r="AA1418" s="12">
        <f t="shared" si="22"/>
        <v>0</v>
      </c>
      <c r="AB1418" s="12">
        <v>20</v>
      </c>
      <c r="AC1418" s="12">
        <v>5</v>
      </c>
      <c r="AD1418" s="11"/>
      <c r="AE1418" s="11"/>
      <c r="AF1418" s="11"/>
      <c r="AG1418" s="11"/>
    </row>
    <row r="1419" spans="1:33" x14ac:dyDescent="0.45">
      <c r="A1419" t="s">
        <v>53</v>
      </c>
      <c r="B1419" t="s">
        <v>59</v>
      </c>
      <c r="C1419" t="s">
        <v>68</v>
      </c>
      <c r="D1419">
        <v>1138</v>
      </c>
      <c r="E1419" s="12">
        <v>1250287</v>
      </c>
      <c r="F1419" s="12">
        <v>2008315</v>
      </c>
      <c r="G1419" s="12">
        <v>0</v>
      </c>
      <c r="H1419" s="12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3" t="str">
        <f>VLOOKUP(C1419,[1]Sheet1!$B:$D,3,FALSE)</f>
        <v>Microfinance</v>
      </c>
      <c r="Z1419">
        <f>IFERROR(VLOOKUP(C1419,[2]!LTP,2,FALSE),0)</f>
        <v>0</v>
      </c>
      <c r="AA1419" s="12">
        <f t="shared" si="22"/>
        <v>0</v>
      </c>
      <c r="AB1419" s="12">
        <v>25</v>
      </c>
      <c r="AC1419" s="12">
        <v>1.3158000000000001</v>
      </c>
      <c r="AD1419" s="11"/>
      <c r="AE1419" s="11"/>
      <c r="AF1419" s="11"/>
      <c r="AG1419" s="11"/>
    </row>
    <row r="1420" spans="1:33" x14ac:dyDescent="0.45">
      <c r="A1420" t="s">
        <v>53</v>
      </c>
      <c r="B1420" t="s">
        <v>59</v>
      </c>
      <c r="C1420" t="s">
        <v>69</v>
      </c>
      <c r="D1420">
        <v>925</v>
      </c>
      <c r="E1420" s="12">
        <v>365937</v>
      </c>
      <c r="F1420" s="12">
        <v>173592</v>
      </c>
      <c r="G1420" s="12">
        <v>2225777</v>
      </c>
      <c r="H1420" s="12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3" t="str">
        <f>VLOOKUP(C1420,[1]Sheet1!$B:$D,3,FALSE)</f>
        <v>Microfinance</v>
      </c>
      <c r="Z1420">
        <f>IFERROR(VLOOKUP(C1420,[2]!LTP,2,FALSE),0)</f>
        <v>730</v>
      </c>
      <c r="AA1420" s="12">
        <f t="shared" si="22"/>
        <v>20.277777777777779</v>
      </c>
      <c r="AB1420" s="12">
        <v>25</v>
      </c>
      <c r="AC1420" s="12">
        <v>0</v>
      </c>
      <c r="AD1420" s="11"/>
      <c r="AE1420" s="11"/>
      <c r="AF1420" s="11"/>
      <c r="AG1420" s="11"/>
    </row>
    <row r="1421" spans="1:33" x14ac:dyDescent="0.45">
      <c r="A1421" t="s">
        <v>53</v>
      </c>
      <c r="B1421" t="s">
        <v>59</v>
      </c>
      <c r="C1421" t="s">
        <v>70</v>
      </c>
      <c r="D1421">
        <v>1031</v>
      </c>
      <c r="E1421" s="12">
        <v>394300</v>
      </c>
      <c r="F1421" s="12">
        <v>144765</v>
      </c>
      <c r="G1421" s="12">
        <v>1055053</v>
      </c>
      <c r="H1421" s="12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3" t="str">
        <f>VLOOKUP(C1421,[1]Sheet1!$B:$D,3,FALSE)</f>
        <v>Micro Low</v>
      </c>
      <c r="Z1421">
        <f>IFERROR(VLOOKUP(C1421,[2]!LTP,2,FALSE),0)</f>
        <v>0</v>
      </c>
      <c r="AA1421" s="12">
        <f t="shared" si="22"/>
        <v>0</v>
      </c>
      <c r="AB1421" s="12">
        <v>25.285299999999999</v>
      </c>
      <c r="AC1421" s="12">
        <v>0</v>
      </c>
      <c r="AD1421" s="11"/>
      <c r="AE1421" s="11"/>
      <c r="AF1421" s="11"/>
      <c r="AG1421" s="11"/>
    </row>
    <row r="1422" spans="1:33" x14ac:dyDescent="0.45">
      <c r="A1422" t="s">
        <v>53</v>
      </c>
      <c r="B1422" t="s">
        <v>59</v>
      </c>
      <c r="C1422" t="s">
        <v>71</v>
      </c>
      <c r="D1422">
        <v>1160</v>
      </c>
      <c r="E1422" s="12">
        <v>792399</v>
      </c>
      <c r="F1422" s="12">
        <v>1531845</v>
      </c>
      <c r="G1422" s="12">
        <v>10100517</v>
      </c>
      <c r="H1422" s="12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3" t="str">
        <f>VLOOKUP(C1422,[1]Sheet1!$B:$D,3,FALSE)</f>
        <v>Microfinance</v>
      </c>
      <c r="Z1422">
        <f>IFERROR(VLOOKUP(C1422,[2]!LTP,2,FALSE),0)</f>
        <v>880</v>
      </c>
      <c r="AA1422" s="12">
        <f t="shared" si="22"/>
        <v>18.723404255319149</v>
      </c>
      <c r="AB1422" s="12">
        <v>19</v>
      </c>
      <c r="AC1422" s="12">
        <v>6</v>
      </c>
      <c r="AD1422" s="11"/>
      <c r="AE1422" s="11"/>
      <c r="AF1422" s="11"/>
      <c r="AG1422" s="11"/>
    </row>
    <row r="1423" spans="1:33" x14ac:dyDescent="0.45">
      <c r="A1423" t="s">
        <v>53</v>
      </c>
      <c r="B1423" t="s">
        <v>59</v>
      </c>
      <c r="C1423" t="s">
        <v>72</v>
      </c>
      <c r="D1423">
        <v>1424</v>
      </c>
      <c r="E1423" s="12">
        <v>121741</v>
      </c>
      <c r="F1423" s="12">
        <v>106386</v>
      </c>
      <c r="G1423" s="12">
        <v>407981</v>
      </c>
      <c r="H1423" s="12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3" t="str">
        <f>VLOOKUP(C1423,[1]Sheet1!$B:$D,3,FALSE)</f>
        <v>Micro Low</v>
      </c>
      <c r="Z1423">
        <f>IFERROR(VLOOKUP(C1423,[2]!LTP,2,FALSE),0)</f>
        <v>1015</v>
      </c>
      <c r="AA1423" s="12">
        <f t="shared" si="22"/>
        <v>20.714285714285715</v>
      </c>
      <c r="AB1423" s="12">
        <v>25</v>
      </c>
      <c r="AC1423" s="12">
        <v>1.3158000000000001</v>
      </c>
      <c r="AD1423" s="11"/>
      <c r="AE1423" s="11"/>
      <c r="AF1423" s="11"/>
      <c r="AG1423" s="11"/>
    </row>
    <row r="1424" spans="1:33" x14ac:dyDescent="0.45">
      <c r="A1424" t="s">
        <v>53</v>
      </c>
      <c r="B1424" t="s">
        <v>59</v>
      </c>
      <c r="C1424" t="s">
        <v>74</v>
      </c>
      <c r="D1424">
        <v>1293</v>
      </c>
      <c r="E1424" s="12">
        <v>320045</v>
      </c>
      <c r="F1424" s="12">
        <v>263342</v>
      </c>
      <c r="G1424" s="12">
        <v>1878603</v>
      </c>
      <c r="H1424" s="12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3" t="str">
        <f>VLOOKUP(C1424,[1]Sheet1!$B:$D,3,FALSE)</f>
        <v>Micro Low</v>
      </c>
      <c r="Z1424">
        <f>IFERROR(VLOOKUP(C1424,[2]!LTP,2,FALSE),0)</f>
        <v>897.6</v>
      </c>
      <c r="AA1424" s="12">
        <f t="shared" si="22"/>
        <v>16.028571428571428</v>
      </c>
      <c r="AB1424" s="12">
        <v>20</v>
      </c>
      <c r="AC1424" s="12">
        <v>7.3684000000000003</v>
      </c>
      <c r="AD1424" s="11"/>
      <c r="AE1424" s="11"/>
      <c r="AF1424" s="11"/>
      <c r="AG1424" s="11"/>
    </row>
    <row r="1425" spans="1:33" x14ac:dyDescent="0.45">
      <c r="A1425" t="s">
        <v>53</v>
      </c>
      <c r="B1425" t="s">
        <v>59</v>
      </c>
      <c r="C1425" t="s">
        <v>75</v>
      </c>
      <c r="D1425">
        <v>1184</v>
      </c>
      <c r="E1425" s="12">
        <v>398626</v>
      </c>
      <c r="F1425" s="12">
        <v>205491</v>
      </c>
      <c r="G1425" s="12">
        <v>1675302</v>
      </c>
      <c r="H1425" s="12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3" t="str">
        <f>VLOOKUP(C1425,[1]Sheet1!$B:$D,3,FALSE)</f>
        <v>Microfinance</v>
      </c>
      <c r="Z1425">
        <f>IFERROR(VLOOKUP(C1425,[2]!LTP,2,FALSE),0)</f>
        <v>730</v>
      </c>
      <c r="AA1425" s="12">
        <f t="shared" si="22"/>
        <v>19.210526315789473</v>
      </c>
      <c r="AB1425" s="12">
        <v>20</v>
      </c>
      <c r="AC1425" s="12">
        <v>0</v>
      </c>
      <c r="AD1425" s="11"/>
      <c r="AE1425" s="11"/>
      <c r="AF1425" s="11"/>
      <c r="AG1425" s="11"/>
    </row>
    <row r="1426" spans="1:33" x14ac:dyDescent="0.45">
      <c r="A1426" t="s">
        <v>53</v>
      </c>
      <c r="B1426" t="s">
        <v>59</v>
      </c>
      <c r="C1426" t="s">
        <v>76</v>
      </c>
      <c r="D1426">
        <v>1259</v>
      </c>
      <c r="E1426" s="12">
        <v>133100</v>
      </c>
      <c r="F1426" s="12">
        <v>55025</v>
      </c>
      <c r="G1426" s="12">
        <v>419927</v>
      </c>
      <c r="H1426" s="12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3" t="str">
        <f>VLOOKUP(C1426,[1]Sheet1!$B:$D,3,FALSE)</f>
        <v>Delist</v>
      </c>
      <c r="Z1426">
        <f>IFERROR(VLOOKUP(C1426,[2]!LTP,2,FALSE),0)</f>
        <v>0</v>
      </c>
      <c r="AA1426" s="12">
        <f t="shared" si="22"/>
        <v>0</v>
      </c>
      <c r="AB1426" s="12">
        <v>0</v>
      </c>
      <c r="AC1426" s="12">
        <v>0</v>
      </c>
      <c r="AD1426" s="11"/>
      <c r="AE1426" s="11"/>
      <c r="AF1426" s="11"/>
      <c r="AG1426" s="11"/>
    </row>
    <row r="1427" spans="1:33" x14ac:dyDescent="0.45">
      <c r="A1427" t="s">
        <v>53</v>
      </c>
      <c r="B1427" t="s">
        <v>59</v>
      </c>
      <c r="C1427" t="s">
        <v>77</v>
      </c>
      <c r="D1427">
        <v>2018.7</v>
      </c>
      <c r="E1427" s="12">
        <v>79200</v>
      </c>
      <c r="F1427" s="12">
        <v>126278</v>
      </c>
      <c r="G1427" s="12">
        <v>628050</v>
      </c>
      <c r="H1427" s="12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3" t="str">
        <f>VLOOKUP(C1427,[1]Sheet1!$B:$D,3,FALSE)</f>
        <v>Micro Low</v>
      </c>
      <c r="Z1427">
        <f>IFERROR(VLOOKUP(C1427,[2]!LTP,2,FALSE),0)</f>
        <v>1054.5999999999999</v>
      </c>
      <c r="AA1427" s="12">
        <f t="shared" si="22"/>
        <v>15.284057971014491</v>
      </c>
      <c r="AB1427" s="12">
        <v>25</v>
      </c>
      <c r="AC1427" s="12">
        <v>1.3157000000000001</v>
      </c>
      <c r="AD1427" s="11"/>
      <c r="AE1427" s="11"/>
      <c r="AF1427" s="11"/>
      <c r="AG1427" s="11"/>
    </row>
    <row r="1428" spans="1:33" x14ac:dyDescent="0.45">
      <c r="A1428" t="s">
        <v>53</v>
      </c>
      <c r="B1428" t="s">
        <v>59</v>
      </c>
      <c r="C1428" t="s">
        <v>79</v>
      </c>
      <c r="D1428">
        <v>1609</v>
      </c>
      <c r="E1428" s="12">
        <v>361202</v>
      </c>
      <c r="F1428" s="12">
        <v>146624</v>
      </c>
      <c r="G1428" s="12">
        <v>1044575</v>
      </c>
      <c r="H1428" s="12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3" t="str">
        <f>VLOOKUP(C1428,[1]Sheet1!$B:$D,3,FALSE)</f>
        <v>Delist</v>
      </c>
      <c r="Z1428">
        <f>IFERROR(VLOOKUP(C1428,[2]!LTP,2,FALSE),0)</f>
        <v>0</v>
      </c>
      <c r="AA1428" s="12">
        <f t="shared" si="22"/>
        <v>0</v>
      </c>
      <c r="AB1428" s="12">
        <v>20</v>
      </c>
      <c r="AC1428" s="12">
        <v>0</v>
      </c>
      <c r="AD1428" s="11"/>
      <c r="AE1428" s="11"/>
      <c r="AF1428" s="11"/>
      <c r="AG1428" s="11"/>
    </row>
    <row r="1429" spans="1:33" x14ac:dyDescent="0.45">
      <c r="A1429" t="s">
        <v>53</v>
      </c>
      <c r="B1429" t="s">
        <v>59</v>
      </c>
      <c r="C1429" t="s">
        <v>80</v>
      </c>
      <c r="D1429">
        <v>1079.9000000000001</v>
      </c>
      <c r="E1429" s="12">
        <v>266597</v>
      </c>
      <c r="F1429" s="12">
        <v>128524</v>
      </c>
      <c r="G1429" s="12">
        <v>893193</v>
      </c>
      <c r="H1429" s="12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3" t="str">
        <f>VLOOKUP(C1429,[1]Sheet1!$B:$D,3,FALSE)</f>
        <v>Micro Low</v>
      </c>
      <c r="Z1429">
        <f>IFERROR(VLOOKUP(C1429,[2]!LTP,2,FALSE),0)</f>
        <v>0</v>
      </c>
      <c r="AA1429" s="12">
        <f t="shared" si="22"/>
        <v>0</v>
      </c>
      <c r="AB1429" s="12">
        <v>20.030999999999999</v>
      </c>
      <c r="AC1429" s="12">
        <v>1.054</v>
      </c>
      <c r="AD1429" s="11"/>
      <c r="AE1429" s="11"/>
      <c r="AF1429" s="11"/>
      <c r="AG1429" s="11"/>
    </row>
    <row r="1430" spans="1:33" x14ac:dyDescent="0.45">
      <c r="A1430" t="s">
        <v>53</v>
      </c>
      <c r="B1430" t="s">
        <v>59</v>
      </c>
      <c r="C1430" t="s">
        <v>81</v>
      </c>
      <c r="D1430">
        <v>592</v>
      </c>
      <c r="E1430" s="12">
        <v>731960</v>
      </c>
      <c r="F1430" s="12">
        <v>114649</v>
      </c>
      <c r="G1430" s="12">
        <v>0</v>
      </c>
      <c r="H1430" s="12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3" t="str">
        <f>VLOOKUP(C1430,[1]Sheet1!$B:$D,3,FALSE)</f>
        <v>Microfinance</v>
      </c>
      <c r="Z1430">
        <f>IFERROR(VLOOKUP(C1430,[2]!LTP,2,FALSE),0)</f>
        <v>628.29999999999995</v>
      </c>
      <c r="AA1430" s="12">
        <f t="shared" si="22"/>
        <v>44.878571428571426</v>
      </c>
      <c r="AB1430" s="12">
        <v>10</v>
      </c>
      <c r="AC1430" s="12">
        <v>0.52629999999999999</v>
      </c>
      <c r="AD1430" s="11"/>
      <c r="AE1430" s="11"/>
      <c r="AF1430" s="11"/>
      <c r="AG1430" s="11"/>
    </row>
    <row r="1431" spans="1:33" x14ac:dyDescent="0.45">
      <c r="A1431" t="s">
        <v>53</v>
      </c>
      <c r="B1431" t="s">
        <v>59</v>
      </c>
      <c r="C1431" t="s">
        <v>82</v>
      </c>
      <c r="D1431">
        <v>853.7</v>
      </c>
      <c r="E1431" s="12">
        <v>539805</v>
      </c>
      <c r="F1431" s="12">
        <v>243289</v>
      </c>
      <c r="G1431" s="12">
        <v>1678208</v>
      </c>
      <c r="H1431" s="12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3" t="str">
        <f>VLOOKUP(C1431,[1]Sheet1!$B:$D,3,FALSE)</f>
        <v>Microfinance</v>
      </c>
      <c r="Z1431">
        <f>IFERROR(VLOOKUP(C1431,[2]!LTP,2,FALSE),0)</f>
        <v>670</v>
      </c>
      <c r="AA1431" s="12">
        <f t="shared" si="22"/>
        <v>23.103448275862068</v>
      </c>
      <c r="AB1431" s="12">
        <v>21.5</v>
      </c>
      <c r="AC1431" s="12">
        <v>1.1299999999999999</v>
      </c>
      <c r="AD1431" s="11"/>
      <c r="AE1431" s="11"/>
      <c r="AF1431" s="11"/>
      <c r="AG1431" s="11"/>
    </row>
    <row r="1432" spans="1:33" x14ac:dyDescent="0.45">
      <c r="A1432" t="s">
        <v>53</v>
      </c>
      <c r="B1432" t="s">
        <v>59</v>
      </c>
      <c r="C1432" t="s">
        <v>83</v>
      </c>
      <c r="D1432">
        <v>955</v>
      </c>
      <c r="E1432" s="12">
        <v>1000000</v>
      </c>
      <c r="F1432" s="12">
        <v>345352</v>
      </c>
      <c r="G1432" s="12">
        <v>2114666</v>
      </c>
      <c r="H1432" s="12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3" t="str">
        <f>VLOOKUP(C1432,[1]Sheet1!$B:$D,3,FALSE)</f>
        <v>Microfinance</v>
      </c>
      <c r="Z1432">
        <f>IFERROR(VLOOKUP(C1432,[2]!LTP,2,FALSE),0)</f>
        <v>677</v>
      </c>
      <c r="AA1432" s="12">
        <f t="shared" si="22"/>
        <v>24.178571428571427</v>
      </c>
      <c r="AB1432" s="12">
        <v>20</v>
      </c>
      <c r="AC1432" s="12">
        <v>1.0526</v>
      </c>
      <c r="AD1432" s="11"/>
      <c r="AE1432" s="11"/>
      <c r="AF1432" s="11"/>
      <c r="AG1432" s="11"/>
    </row>
    <row r="1433" spans="1:33" x14ac:dyDescent="0.45">
      <c r="A1433" t="s">
        <v>53</v>
      </c>
      <c r="B1433" t="s">
        <v>59</v>
      </c>
      <c r="C1433" t="s">
        <v>99</v>
      </c>
      <c r="D1433">
        <v>1039</v>
      </c>
      <c r="E1433" s="12">
        <v>404800</v>
      </c>
      <c r="F1433" s="12">
        <v>337851</v>
      </c>
      <c r="G1433" s="12">
        <v>1451301</v>
      </c>
      <c r="H1433" s="12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3" t="str">
        <f>VLOOKUP(C1433,[1]Sheet1!$B:$D,3,FALSE)</f>
        <v>Micro Low</v>
      </c>
      <c r="Z1433">
        <f>IFERROR(VLOOKUP(C1433,[2]!LTP,2,FALSE),0)</f>
        <v>627.9</v>
      </c>
      <c r="AA1433" s="12">
        <f t="shared" si="22"/>
        <v>12.814285714285713</v>
      </c>
      <c r="AB1433" s="12">
        <v>20</v>
      </c>
      <c r="AC1433" s="12">
        <v>1.0529999999999999</v>
      </c>
      <c r="AD1433" s="11"/>
      <c r="AE1433" s="11"/>
      <c r="AF1433" s="11"/>
      <c r="AG1433" s="11"/>
    </row>
    <row r="1434" spans="1:33" x14ac:dyDescent="0.45">
      <c r="A1434" t="s">
        <v>53</v>
      </c>
      <c r="B1434" t="s">
        <v>59</v>
      </c>
      <c r="C1434" t="s">
        <v>103</v>
      </c>
      <c r="D1434">
        <v>1323.9</v>
      </c>
      <c r="E1434" s="12">
        <v>267131</v>
      </c>
      <c r="F1434" s="12">
        <v>116502</v>
      </c>
      <c r="G1434" s="12">
        <v>1077013</v>
      </c>
      <c r="H1434" s="12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3" t="str">
        <f>VLOOKUP(C1434,[1]Sheet1!$B:$D,3,FALSE)</f>
        <v>Micro Low</v>
      </c>
      <c r="Z1434">
        <f>IFERROR(VLOOKUP(C1434,[2]!LTP,2,FALSE),0)</f>
        <v>818</v>
      </c>
      <c r="AA1434" s="12">
        <f t="shared" si="22"/>
        <v>15.73076923076923</v>
      </c>
      <c r="AB1434" s="12">
        <v>25</v>
      </c>
      <c r="AC1434" s="12">
        <v>1.3158000000000001</v>
      </c>
      <c r="AD1434" s="11"/>
      <c r="AE1434" s="11"/>
      <c r="AF1434" s="11"/>
      <c r="AG1434" s="11"/>
    </row>
    <row r="1435" spans="1:33" x14ac:dyDescent="0.45">
      <c r="A1435" t="s">
        <v>53</v>
      </c>
      <c r="B1435" t="s">
        <v>59</v>
      </c>
      <c r="C1435" t="s">
        <v>84</v>
      </c>
      <c r="D1435">
        <v>2080</v>
      </c>
      <c r="E1435" s="12">
        <v>264045</v>
      </c>
      <c r="F1435" s="12">
        <v>345329</v>
      </c>
      <c r="G1435" s="12">
        <v>1843710</v>
      </c>
      <c r="H1435" s="12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3" t="str">
        <f>VLOOKUP(C1435,[1]Sheet1!$B:$D,3,FALSE)</f>
        <v>Microfinance</v>
      </c>
      <c r="Z1435">
        <f>IFERROR(VLOOKUP(C1435,[2]!LTP,2,FALSE),0)</f>
        <v>0</v>
      </c>
      <c r="AA1435" s="12">
        <f t="shared" si="22"/>
        <v>0</v>
      </c>
      <c r="AB1435" s="12">
        <v>40</v>
      </c>
      <c r="AC1435" s="12">
        <v>5</v>
      </c>
      <c r="AD1435" s="11"/>
      <c r="AE1435" s="11"/>
      <c r="AF1435" s="11"/>
      <c r="AG1435" s="11"/>
    </row>
    <row r="1436" spans="1:33" x14ac:dyDescent="0.45">
      <c r="A1436" t="s">
        <v>53</v>
      </c>
      <c r="B1436" t="s">
        <v>59</v>
      </c>
      <c r="C1436" t="s">
        <v>85</v>
      </c>
      <c r="D1436">
        <v>1713</v>
      </c>
      <c r="E1436" s="12">
        <v>215043</v>
      </c>
      <c r="F1436" s="12">
        <v>161555</v>
      </c>
      <c r="G1436" s="12">
        <v>1301870</v>
      </c>
      <c r="H1436" s="12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3" t="str">
        <f>VLOOKUP(C1436,[1]Sheet1!$B:$D,3,FALSE)</f>
        <v>Delist</v>
      </c>
      <c r="Z1436">
        <f>IFERROR(VLOOKUP(C1436,[2]!LTP,2,FALSE),0)</f>
        <v>0</v>
      </c>
      <c r="AA1436" s="12">
        <f t="shared" si="22"/>
        <v>0</v>
      </c>
      <c r="AB1436" s="12">
        <v>20</v>
      </c>
      <c r="AC1436" s="12">
        <v>0</v>
      </c>
      <c r="AD1436" s="11"/>
      <c r="AE1436" s="11"/>
      <c r="AF1436" s="11"/>
      <c r="AG1436" s="11"/>
    </row>
    <row r="1437" spans="1:33" x14ac:dyDescent="0.45">
      <c r="A1437" t="s">
        <v>53</v>
      </c>
      <c r="B1437" t="s">
        <v>59</v>
      </c>
      <c r="C1437" t="s">
        <v>104</v>
      </c>
      <c r="D1437">
        <v>1020</v>
      </c>
      <c r="E1437" s="12">
        <v>127357</v>
      </c>
      <c r="F1437" s="12">
        <v>44143</v>
      </c>
      <c r="G1437" s="12">
        <v>393041</v>
      </c>
      <c r="H1437" s="12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3" t="str">
        <f>VLOOKUP(C1437,[1]Sheet1!$B:$D,3,FALSE)</f>
        <v>Micro Low</v>
      </c>
      <c r="Z1437">
        <f>IFERROR(VLOOKUP(C1437,[2]!LTP,2,FALSE),0)</f>
        <v>806</v>
      </c>
      <c r="AA1437" s="12">
        <f t="shared" si="22"/>
        <v>17.521739130434781</v>
      </c>
      <c r="AB1437" s="12">
        <v>19</v>
      </c>
      <c r="AC1437" s="12">
        <v>1</v>
      </c>
      <c r="AD1437" s="11"/>
      <c r="AE1437" s="11"/>
      <c r="AF1437" s="11"/>
      <c r="AG1437" s="11"/>
    </row>
    <row r="1438" spans="1:33" x14ac:dyDescent="0.45">
      <c r="A1438" t="s">
        <v>53</v>
      </c>
      <c r="B1438" t="s">
        <v>59</v>
      </c>
      <c r="C1438" t="s">
        <v>111</v>
      </c>
      <c r="D1438">
        <v>830</v>
      </c>
      <c r="E1438" s="12">
        <v>27625</v>
      </c>
      <c r="F1438" s="12">
        <v>-1963</v>
      </c>
      <c r="G1438" s="12">
        <v>46488</v>
      </c>
      <c r="H1438" s="12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3" t="str">
        <f>VLOOKUP(C1438,[1]Sheet1!$B:$D,3,FALSE)</f>
        <v>Delist</v>
      </c>
      <c r="Z1438">
        <f>IFERROR(VLOOKUP(C1438,[2]!LTP,2,FALSE),0)</f>
        <v>0</v>
      </c>
      <c r="AA1438" s="12">
        <f t="shared" si="22"/>
        <v>0</v>
      </c>
      <c r="AB1438" s="12">
        <v>0</v>
      </c>
      <c r="AC1438" s="12">
        <v>0</v>
      </c>
      <c r="AD1438" s="11"/>
      <c r="AE1438" s="11"/>
      <c r="AF1438" s="11"/>
      <c r="AG1438" s="11"/>
    </row>
    <row r="1439" spans="1:33" x14ac:dyDescent="0.45">
      <c r="A1439" t="s">
        <v>53</v>
      </c>
      <c r="B1439" t="s">
        <v>59</v>
      </c>
      <c r="C1439" t="s">
        <v>86</v>
      </c>
      <c r="D1439">
        <v>838</v>
      </c>
      <c r="E1439" s="12">
        <v>233934</v>
      </c>
      <c r="F1439" s="12">
        <v>105927</v>
      </c>
      <c r="G1439" s="12">
        <v>497667</v>
      </c>
      <c r="H1439" s="12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3" t="str">
        <f>VLOOKUP(C1439,[1]Sheet1!$B:$D,3,FALSE)</f>
        <v>Micro Low</v>
      </c>
      <c r="Z1439">
        <f>IFERROR(VLOOKUP(C1439,[2]!LTP,2,FALSE),0)</f>
        <v>771</v>
      </c>
      <c r="AA1439" s="12">
        <f t="shared" si="22"/>
        <v>33.521739130434781</v>
      </c>
      <c r="AB1439" s="12">
        <v>19</v>
      </c>
      <c r="AC1439" s="12">
        <v>1</v>
      </c>
      <c r="AD1439" s="11"/>
      <c r="AE1439" s="11"/>
      <c r="AF1439" s="11"/>
      <c r="AG1439" s="11"/>
    </row>
    <row r="1440" spans="1:33" x14ac:dyDescent="0.45">
      <c r="A1440" t="s">
        <v>53</v>
      </c>
      <c r="B1440" t="s">
        <v>59</v>
      </c>
      <c r="C1440" t="s">
        <v>96</v>
      </c>
      <c r="D1440">
        <v>1086</v>
      </c>
      <c r="E1440" s="12">
        <v>228140</v>
      </c>
      <c r="F1440" s="12">
        <v>139653</v>
      </c>
      <c r="G1440" s="12">
        <v>783492</v>
      </c>
      <c r="H1440" s="12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3" t="str">
        <f>VLOOKUP(C1440,[1]Sheet1!$B:$D,3,FALSE)</f>
        <v>Micro Low</v>
      </c>
      <c r="Z1440">
        <f>IFERROR(VLOOKUP(C1440,[2]!LTP,2,FALSE),0)</f>
        <v>735</v>
      </c>
      <c r="AA1440" s="12">
        <f t="shared" si="22"/>
        <v>12.894736842105264</v>
      </c>
      <c r="AB1440" s="12">
        <v>27.7</v>
      </c>
      <c r="AC1440" s="12">
        <v>1.46</v>
      </c>
      <c r="AD1440" s="11"/>
      <c r="AE1440" s="11"/>
      <c r="AF1440" s="11"/>
      <c r="AG1440" s="11"/>
    </row>
    <row r="1441" spans="1:33" x14ac:dyDescent="0.45">
      <c r="A1441" t="s">
        <v>53</v>
      </c>
      <c r="B1441" t="s">
        <v>59</v>
      </c>
      <c r="C1441" t="s">
        <v>87</v>
      </c>
      <c r="D1441">
        <v>2235</v>
      </c>
      <c r="E1441" s="12">
        <v>625519</v>
      </c>
      <c r="F1441" s="12">
        <v>1102840</v>
      </c>
      <c r="G1441" s="12">
        <v>6189342</v>
      </c>
      <c r="H1441" s="12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3" t="str">
        <f>VLOOKUP(C1441,[1]Sheet1!$B:$D,3,FALSE)</f>
        <v>Microfinance</v>
      </c>
      <c r="Z1441">
        <f>IFERROR(VLOOKUP(C1441,[2]!LTP,2,FALSE),0)</f>
        <v>1375</v>
      </c>
      <c r="AA1441" s="12">
        <f t="shared" si="22"/>
        <v>19.097222222222221</v>
      </c>
      <c r="AB1441" s="12">
        <v>35</v>
      </c>
      <c r="AC1441" s="12">
        <v>7</v>
      </c>
      <c r="AD1441" s="11"/>
      <c r="AE1441" s="11"/>
      <c r="AF1441" s="11"/>
      <c r="AG1441" s="11"/>
    </row>
    <row r="1442" spans="1:33" x14ac:dyDescent="0.45">
      <c r="A1442" t="s">
        <v>53</v>
      </c>
      <c r="B1442" t="s">
        <v>59</v>
      </c>
      <c r="C1442" t="s">
        <v>93</v>
      </c>
      <c r="D1442">
        <v>944.9</v>
      </c>
      <c r="E1442" s="12">
        <v>229340</v>
      </c>
      <c r="F1442" s="12">
        <v>106470</v>
      </c>
      <c r="G1442" s="12">
        <v>771734</v>
      </c>
      <c r="H1442" s="12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3" t="str">
        <f>VLOOKUP(C1442,[1]Sheet1!$B:$D,3,FALSE)</f>
        <v>Micro Low</v>
      </c>
      <c r="Z1442">
        <f>IFERROR(VLOOKUP(C1442,[2]!LTP,2,FALSE),0)</f>
        <v>720</v>
      </c>
      <c r="AA1442" s="12">
        <f t="shared" si="22"/>
        <v>22.5</v>
      </c>
      <c r="AB1442" s="12">
        <v>20</v>
      </c>
      <c r="AC1442" s="12">
        <v>5</v>
      </c>
      <c r="AD1442" s="11"/>
      <c r="AE1442" s="11"/>
      <c r="AF1442" s="11"/>
      <c r="AG1442" s="11"/>
    </row>
    <row r="1443" spans="1:33" x14ac:dyDescent="0.45">
      <c r="A1443" t="s">
        <v>53</v>
      </c>
      <c r="B1443" t="s">
        <v>59</v>
      </c>
      <c r="C1443" t="s">
        <v>88</v>
      </c>
      <c r="D1443">
        <v>800</v>
      </c>
      <c r="E1443" s="12">
        <v>276000</v>
      </c>
      <c r="F1443" s="12">
        <v>214508</v>
      </c>
      <c r="G1443" s="12">
        <v>1237334</v>
      </c>
      <c r="H1443" s="12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3" t="str">
        <f>VLOOKUP(C1443,[1]Sheet1!$B:$D,3,FALSE)</f>
        <v>Delist</v>
      </c>
      <c r="Z1443">
        <f>IFERROR(VLOOKUP(C1443,[2]!LTP,2,FALSE),0)</f>
        <v>0</v>
      </c>
      <c r="AA1443" s="12">
        <f t="shared" si="22"/>
        <v>0</v>
      </c>
      <c r="AB1443" s="12">
        <v>0</v>
      </c>
      <c r="AC1443" s="12">
        <v>0</v>
      </c>
      <c r="AD1443" s="11"/>
      <c r="AE1443" s="11"/>
      <c r="AF1443" s="11"/>
      <c r="AG1443" s="11"/>
    </row>
    <row r="1444" spans="1:33" x14ac:dyDescent="0.45">
      <c r="A1444" t="s">
        <v>53</v>
      </c>
      <c r="B1444" t="s">
        <v>59</v>
      </c>
      <c r="C1444" t="s">
        <v>94</v>
      </c>
      <c r="D1444">
        <v>1290</v>
      </c>
      <c r="E1444" s="12">
        <v>186620</v>
      </c>
      <c r="F1444" s="12">
        <v>234159</v>
      </c>
      <c r="G1444" s="12">
        <v>1205815</v>
      </c>
      <c r="H1444" s="12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3" t="str">
        <f>VLOOKUP(C1444,[1]Sheet1!$B:$D,3,FALSE)</f>
        <v>Micro Low</v>
      </c>
      <c r="Z1444">
        <f>IFERROR(VLOOKUP(C1444,[2]!LTP,2,FALSE),0)</f>
        <v>875</v>
      </c>
      <c r="AA1444" s="12">
        <f t="shared" si="22"/>
        <v>21.875</v>
      </c>
      <c r="AB1444" s="12">
        <v>26</v>
      </c>
      <c r="AC1444" s="12">
        <v>0</v>
      </c>
      <c r="AD1444" s="11"/>
      <c r="AE1444" s="11"/>
      <c r="AF1444" s="11"/>
      <c r="AG1444" s="11"/>
    </row>
    <row r="1445" spans="1:33" x14ac:dyDescent="0.45">
      <c r="A1445" t="s">
        <v>53</v>
      </c>
      <c r="B1445" t="s">
        <v>59</v>
      </c>
      <c r="C1445" t="s">
        <v>89</v>
      </c>
      <c r="D1445">
        <v>1400</v>
      </c>
      <c r="E1445" s="12">
        <v>330884</v>
      </c>
      <c r="F1445" s="12">
        <v>187957</v>
      </c>
      <c r="G1445" s="12">
        <v>1593919</v>
      </c>
      <c r="H1445" s="12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3" t="str">
        <f>VLOOKUP(C1445,[1]Sheet1!$B:$D,3,FALSE)</f>
        <v>Microfinance</v>
      </c>
      <c r="Z1445">
        <f>IFERROR(VLOOKUP(C1445,[2]!LTP,2,FALSE),0)</f>
        <v>1049.9000000000001</v>
      </c>
      <c r="AA1445" s="12">
        <f t="shared" si="22"/>
        <v>14.38219178082192</v>
      </c>
      <c r="AB1445" s="12">
        <v>28</v>
      </c>
      <c r="AC1445" s="12">
        <v>0</v>
      </c>
      <c r="AD1445" s="11"/>
      <c r="AE1445" s="11"/>
      <c r="AF1445" s="11"/>
      <c r="AG1445" s="11"/>
    </row>
    <row r="1446" spans="1:33" x14ac:dyDescent="0.45">
      <c r="A1446" t="s">
        <v>53</v>
      </c>
      <c r="B1446" t="s">
        <v>59</v>
      </c>
      <c r="C1446" t="s">
        <v>90</v>
      </c>
      <c r="D1446">
        <v>1637</v>
      </c>
      <c r="E1446" s="12">
        <v>66000</v>
      </c>
      <c r="F1446" s="12">
        <v>37880</v>
      </c>
      <c r="G1446" s="12">
        <v>210418</v>
      </c>
      <c r="H1446" s="12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3" t="str">
        <f>VLOOKUP(C1446,[1]Sheet1!$B:$D,3,FALSE)</f>
        <v>Delist</v>
      </c>
      <c r="Z1446">
        <f>IFERROR(VLOOKUP(C1446,[2]!LTP,2,FALSE),0)</f>
        <v>985</v>
      </c>
      <c r="AA1446" s="12">
        <f t="shared" si="22"/>
        <v>20.520833333333332</v>
      </c>
      <c r="AB1446" s="12">
        <v>30</v>
      </c>
      <c r="AC1446" s="12">
        <v>1.5789</v>
      </c>
      <c r="AD1446" s="11"/>
      <c r="AE1446" s="11"/>
      <c r="AF1446" s="11"/>
      <c r="AG1446" s="11"/>
    </row>
    <row r="1447" spans="1:33" x14ac:dyDescent="0.45">
      <c r="A1447" t="s">
        <v>53</v>
      </c>
      <c r="B1447" t="s">
        <v>59</v>
      </c>
      <c r="C1447" t="s">
        <v>91</v>
      </c>
      <c r="D1447">
        <v>835</v>
      </c>
      <c r="E1447" s="12">
        <v>982500</v>
      </c>
      <c r="F1447" s="12">
        <v>770886</v>
      </c>
      <c r="G1447" s="12">
        <v>3754617</v>
      </c>
      <c r="H1447" s="12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3" t="str">
        <f>VLOOKUP(C1447,[1]Sheet1!$B:$D,3,FALSE)</f>
        <v>Microfinance</v>
      </c>
      <c r="Z1447">
        <f>IFERROR(VLOOKUP(C1447,[2]!LTP,2,FALSE),0)</f>
        <v>614.29999999999995</v>
      </c>
      <c r="AA1447" s="12">
        <f t="shared" si="22"/>
        <v>17.063888888888886</v>
      </c>
      <c r="AB1447" s="12">
        <v>0</v>
      </c>
      <c r="AC1447" s="12">
        <v>0</v>
      </c>
      <c r="AD1447" s="11"/>
      <c r="AE1447" s="11"/>
      <c r="AF1447" s="11"/>
      <c r="AG1447" s="11"/>
    </row>
    <row r="1448" spans="1:33" x14ac:dyDescent="0.45">
      <c r="A1448" t="s">
        <v>53</v>
      </c>
      <c r="B1448" t="s">
        <v>59</v>
      </c>
      <c r="C1448" t="s">
        <v>97</v>
      </c>
      <c r="D1448">
        <v>831</v>
      </c>
      <c r="E1448" s="12">
        <v>61500</v>
      </c>
      <c r="F1448" s="12">
        <v>12947</v>
      </c>
      <c r="G1448" s="12">
        <v>114898</v>
      </c>
      <c r="H1448" s="12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3" t="str">
        <f>VLOOKUP(C1448,[1]Sheet1!$B:$D,3,FALSE)</f>
        <v>Delist</v>
      </c>
      <c r="Z1448">
        <f>IFERROR(VLOOKUP(C1448,[2]!LTP,2,FALSE),0)</f>
        <v>0</v>
      </c>
      <c r="AA1448" s="12">
        <f t="shared" si="22"/>
        <v>0</v>
      </c>
      <c r="AB1448" s="12">
        <v>0</v>
      </c>
      <c r="AC1448" s="12">
        <v>0</v>
      </c>
      <c r="AD1448" s="11"/>
      <c r="AE1448" s="11"/>
      <c r="AF1448" s="11"/>
      <c r="AG1448" s="11"/>
    </row>
    <row r="1449" spans="1:33" x14ac:dyDescent="0.45">
      <c r="A1449" t="s">
        <v>53</v>
      </c>
      <c r="B1449" t="s">
        <v>59</v>
      </c>
      <c r="C1449" t="s">
        <v>120</v>
      </c>
      <c r="D1449">
        <v>3430</v>
      </c>
      <c r="E1449" s="12">
        <v>60000</v>
      </c>
      <c r="F1449" s="12">
        <v>182407</v>
      </c>
      <c r="G1449" s="12">
        <v>785340</v>
      </c>
      <c r="H1449" s="12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3" t="str">
        <f>VLOOKUP(C1449,[1]Sheet1!$B:$D,3,FALSE)</f>
        <v>Micro Low</v>
      </c>
      <c r="Z1449">
        <f>IFERROR(VLOOKUP(C1449,[2]!LTP,2,FALSE),0)</f>
        <v>2110</v>
      </c>
      <c r="AA1449" s="12">
        <f t="shared" si="22"/>
        <v>11.657458563535911</v>
      </c>
      <c r="AB1449" s="12">
        <v>47.5</v>
      </c>
      <c r="AC1449" s="12">
        <v>2.5</v>
      </c>
      <c r="AD1449" s="11"/>
      <c r="AE1449" s="11"/>
      <c r="AF1449" s="11"/>
      <c r="AG1449" s="11"/>
    </row>
    <row r="1450" spans="1:33" x14ac:dyDescent="0.45">
      <c r="A1450" t="s">
        <v>53</v>
      </c>
      <c r="B1450" t="s">
        <v>59</v>
      </c>
      <c r="C1450" t="s">
        <v>105</v>
      </c>
      <c r="D1450">
        <v>1055</v>
      </c>
      <c r="E1450" s="12">
        <v>82250</v>
      </c>
      <c r="F1450" s="12">
        <v>28705</v>
      </c>
      <c r="G1450" s="12">
        <v>301521</v>
      </c>
      <c r="H1450" s="12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3" t="str">
        <f>VLOOKUP(C1450,[1]Sheet1!$B:$D,3,FALSE)</f>
        <v>Micro Low</v>
      </c>
      <c r="Z1450">
        <f>IFERROR(VLOOKUP(C1450,[2]!LTP,2,FALSE),0)</f>
        <v>758</v>
      </c>
      <c r="AA1450" s="12">
        <f t="shared" si="22"/>
        <v>15.791666666666666</v>
      </c>
      <c r="AB1450" s="12">
        <v>17</v>
      </c>
      <c r="AC1450" s="12">
        <v>0</v>
      </c>
      <c r="AD1450" s="11"/>
      <c r="AE1450" s="11"/>
      <c r="AF1450" s="11"/>
      <c r="AG1450" s="11"/>
    </row>
    <row r="1451" spans="1:33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2">
        <v>83400</v>
      </c>
      <c r="F1451" s="12">
        <v>32097</v>
      </c>
      <c r="G1451" s="12">
        <v>183953</v>
      </c>
      <c r="H1451" s="12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3" t="str">
        <f>VLOOKUP(C1451,[1]Sheet1!$B:$D,3,FALSE)</f>
        <v>Micro Low</v>
      </c>
      <c r="Z1451">
        <f>IFERROR(VLOOKUP(C1451,[2]!LTP,2,FALSE),0)</f>
        <v>737</v>
      </c>
      <c r="AA1451" s="12">
        <f t="shared" si="22"/>
        <v>22.333333333333332</v>
      </c>
      <c r="AB1451" s="12">
        <v>16.906400000000001</v>
      </c>
      <c r="AC1451" s="12">
        <v>0.88939999999999997</v>
      </c>
      <c r="AD1451" s="11"/>
      <c r="AE1451" s="11"/>
      <c r="AF1451" s="11"/>
      <c r="AG1451" s="11"/>
    </row>
    <row r="1452" spans="1:33" x14ac:dyDescent="0.45">
      <c r="A1452" t="s">
        <v>53</v>
      </c>
      <c r="B1452" t="s">
        <v>59</v>
      </c>
      <c r="C1452" t="s">
        <v>112</v>
      </c>
      <c r="D1452">
        <v>990</v>
      </c>
      <c r="E1452" s="12">
        <v>1480000</v>
      </c>
      <c r="F1452" s="12">
        <v>439073</v>
      </c>
      <c r="G1452" s="12">
        <v>1049145</v>
      </c>
      <c r="H1452" s="12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3" t="str">
        <f>VLOOKUP(C1452,[1]Sheet1!$B:$D,3,FALSE)</f>
        <v>Microfinance</v>
      </c>
      <c r="Z1452">
        <f>IFERROR(VLOOKUP(C1452,[2]!LTP,2,FALSE),0)</f>
        <v>742</v>
      </c>
      <c r="AA1452" s="12">
        <f t="shared" si="22"/>
        <v>33.727272727272727</v>
      </c>
      <c r="AB1452" s="12">
        <v>0</v>
      </c>
      <c r="AC1452" s="12">
        <v>5.41</v>
      </c>
      <c r="AD1452" s="11"/>
      <c r="AE1452" s="11"/>
      <c r="AF1452" s="11"/>
      <c r="AG1452" s="11"/>
    </row>
    <row r="1453" spans="1:33" x14ac:dyDescent="0.45">
      <c r="A1453" t="s">
        <v>53</v>
      </c>
      <c r="B1453" t="s">
        <v>59</v>
      </c>
      <c r="C1453" t="s">
        <v>95</v>
      </c>
      <c r="D1453">
        <v>1305</v>
      </c>
      <c r="E1453" s="12">
        <v>132000</v>
      </c>
      <c r="F1453" s="12">
        <v>54015</v>
      </c>
      <c r="G1453" s="12">
        <v>471556</v>
      </c>
      <c r="H1453" s="12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3" t="str">
        <f>VLOOKUP(C1453,[1]Sheet1!$B:$D,3,FALSE)</f>
        <v>Micro Low</v>
      </c>
      <c r="Z1453">
        <f>IFERROR(VLOOKUP(C1453,[2]!LTP,2,FALSE),0)</f>
        <v>970</v>
      </c>
      <c r="AA1453" s="12">
        <f t="shared" si="22"/>
        <v>138.57142857142858</v>
      </c>
      <c r="AB1453" s="12">
        <v>0</v>
      </c>
      <c r="AC1453" s="12">
        <v>0</v>
      </c>
      <c r="AD1453" s="11"/>
      <c r="AE1453" s="11"/>
      <c r="AF1453" s="11"/>
      <c r="AG1453" s="11"/>
    </row>
    <row r="1454" spans="1:33" x14ac:dyDescent="0.45">
      <c r="A1454" t="s">
        <v>53</v>
      </c>
      <c r="B1454" t="s">
        <v>59</v>
      </c>
      <c r="C1454" t="s">
        <v>107</v>
      </c>
      <c r="D1454">
        <v>972</v>
      </c>
      <c r="E1454" s="12">
        <v>112029</v>
      </c>
      <c r="F1454" s="12">
        <v>25728</v>
      </c>
      <c r="G1454" s="12">
        <v>265518</v>
      </c>
      <c r="H1454" s="12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3" t="str">
        <f>VLOOKUP(C1454,[1]Sheet1!$B:$D,3,FALSE)</f>
        <v>Delist</v>
      </c>
      <c r="Z1454">
        <f>IFERROR(VLOOKUP(C1454,[2]!LTP,2,FALSE),0)</f>
        <v>0</v>
      </c>
      <c r="AA1454" s="12">
        <f t="shared" si="22"/>
        <v>0</v>
      </c>
      <c r="AB1454" s="12">
        <v>0</v>
      </c>
      <c r="AC1454" s="12">
        <v>0</v>
      </c>
      <c r="AD1454" s="11"/>
      <c r="AE1454" s="11"/>
      <c r="AF1454" s="11"/>
      <c r="AG1454" s="11"/>
    </row>
    <row r="1455" spans="1:33" x14ac:dyDescent="0.45">
      <c r="A1455" t="s">
        <v>53</v>
      </c>
      <c r="B1455" t="s">
        <v>59</v>
      </c>
      <c r="C1455" t="s">
        <v>113</v>
      </c>
      <c r="D1455">
        <v>1179</v>
      </c>
      <c r="E1455" s="12">
        <v>217780</v>
      </c>
      <c r="F1455" s="12">
        <v>92939</v>
      </c>
      <c r="G1455" s="12">
        <v>649415</v>
      </c>
      <c r="H1455" s="12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3" t="str">
        <f>VLOOKUP(C1455,[1]Sheet1!$B:$D,3,FALSE)</f>
        <v>Micro Low</v>
      </c>
      <c r="Z1455">
        <f>IFERROR(VLOOKUP(C1455,[2]!LTP,2,FALSE),0)</f>
        <v>745</v>
      </c>
      <c r="AA1455" s="12">
        <f t="shared" si="22"/>
        <v>23.28125</v>
      </c>
      <c r="AB1455" s="12">
        <v>25</v>
      </c>
      <c r="AC1455" s="12">
        <v>1.32</v>
      </c>
      <c r="AD1455" s="11"/>
      <c r="AE1455" s="11"/>
      <c r="AF1455" s="11"/>
      <c r="AG1455" s="11"/>
    </row>
    <row r="1456" spans="1:33" x14ac:dyDescent="0.45">
      <c r="A1456" t="s">
        <v>53</v>
      </c>
      <c r="B1456" t="s">
        <v>59</v>
      </c>
      <c r="C1456" t="s">
        <v>108</v>
      </c>
      <c r="D1456">
        <v>720</v>
      </c>
      <c r="E1456" s="12">
        <v>57244</v>
      </c>
      <c r="F1456" s="12">
        <v>37785</v>
      </c>
      <c r="G1456" s="12">
        <v>286739</v>
      </c>
      <c r="H1456" s="12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3" t="str">
        <f>VLOOKUP(C1456,[1]Sheet1!$B:$D,3,FALSE)</f>
        <v>Delist</v>
      </c>
      <c r="Z1456">
        <f>IFERROR(VLOOKUP(C1456,[2]!LTP,2,FALSE),0)</f>
        <v>0</v>
      </c>
      <c r="AA1456" s="12">
        <f t="shared" si="22"/>
        <v>0</v>
      </c>
      <c r="AB1456" s="12">
        <v>0</v>
      </c>
      <c r="AC1456" s="12">
        <v>0</v>
      </c>
      <c r="AD1456" s="11"/>
      <c r="AE1456" s="11"/>
      <c r="AF1456" s="11"/>
      <c r="AG1456" s="11"/>
    </row>
    <row r="1457" spans="1:33" x14ac:dyDescent="0.45">
      <c r="A1457" t="s">
        <v>53</v>
      </c>
      <c r="B1457" t="s">
        <v>59</v>
      </c>
      <c r="C1457" t="s">
        <v>117</v>
      </c>
      <c r="D1457">
        <v>2974.9</v>
      </c>
      <c r="E1457" s="12">
        <v>410670</v>
      </c>
      <c r="F1457" s="12">
        <v>987470</v>
      </c>
      <c r="G1457" s="12">
        <v>7537802</v>
      </c>
      <c r="H1457" s="12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3" t="str">
        <f>VLOOKUP(C1457,[1]Sheet1!$B:$D,3,FALSE)</f>
        <v>Microfinance</v>
      </c>
      <c r="Z1457">
        <f>IFERROR(VLOOKUP(C1457,[2]!LTP,2,FALSE),0)</f>
        <v>1660</v>
      </c>
      <c r="AA1457" s="12">
        <f t="shared" si="22"/>
        <v>9.2737430167597772</v>
      </c>
      <c r="AB1457" s="12">
        <v>70</v>
      </c>
      <c r="AC1457" s="12">
        <v>3.68</v>
      </c>
      <c r="AD1457" s="11"/>
      <c r="AE1457" s="11"/>
      <c r="AF1457" s="11"/>
      <c r="AG1457" s="11"/>
    </row>
    <row r="1458" spans="1:33" x14ac:dyDescent="0.45">
      <c r="A1458" t="s">
        <v>53</v>
      </c>
      <c r="B1458" t="s">
        <v>59</v>
      </c>
      <c r="C1458" t="s">
        <v>109</v>
      </c>
      <c r="D1458">
        <v>1636.9</v>
      </c>
      <c r="E1458" s="12">
        <v>92049</v>
      </c>
      <c r="F1458" s="12">
        <v>68671</v>
      </c>
      <c r="G1458" s="12">
        <v>428926</v>
      </c>
      <c r="H1458" s="12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3" t="str">
        <f>VLOOKUP(C1458,[1]Sheet1!$B:$D,3,FALSE)</f>
        <v>Micro Low</v>
      </c>
      <c r="Z1458">
        <f>IFERROR(VLOOKUP(C1458,[2]!LTP,2,FALSE),0)</f>
        <v>1179</v>
      </c>
      <c r="AA1458" s="12">
        <f t="shared" si="22"/>
        <v>19.327868852459016</v>
      </c>
      <c r="AB1458" s="12">
        <v>32.299999999999997</v>
      </c>
      <c r="AC1458" s="12">
        <v>1.7</v>
      </c>
      <c r="AD1458" s="11"/>
      <c r="AE1458" s="11"/>
      <c r="AF1458" s="11"/>
      <c r="AG1458" s="11"/>
    </row>
    <row r="1459" spans="1:33" x14ac:dyDescent="0.45">
      <c r="A1459" t="s">
        <v>53</v>
      </c>
      <c r="B1459" t="s">
        <v>59</v>
      </c>
      <c r="C1459" t="s">
        <v>121</v>
      </c>
      <c r="D1459">
        <v>1222.3</v>
      </c>
      <c r="E1459" s="12">
        <v>61500</v>
      </c>
      <c r="F1459" s="12">
        <v>12947</v>
      </c>
      <c r="G1459" s="12">
        <v>114898</v>
      </c>
      <c r="H1459" s="12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3" t="str">
        <f>VLOOKUP(C1459,[1]Sheet1!$B:$D,3,FALSE)</f>
        <v>Micro Low</v>
      </c>
      <c r="Z1459">
        <f>IFERROR(VLOOKUP(C1459,[2]!LTP,2,FALSE),0)</f>
        <v>850</v>
      </c>
      <c r="AA1459" s="12">
        <f t="shared" si="22"/>
        <v>22.368421052631579</v>
      </c>
      <c r="AB1459" s="12">
        <v>9.33</v>
      </c>
      <c r="AC1459" s="12">
        <v>0.5</v>
      </c>
      <c r="AD1459" s="11"/>
      <c r="AE1459" s="11"/>
      <c r="AF1459" s="11"/>
      <c r="AG1459" s="11"/>
    </row>
    <row r="1460" spans="1:33" x14ac:dyDescent="0.45">
      <c r="A1460" t="s">
        <v>53</v>
      </c>
      <c r="B1460" t="s">
        <v>59</v>
      </c>
      <c r="C1460" t="s">
        <v>102</v>
      </c>
      <c r="D1460">
        <v>1198</v>
      </c>
      <c r="E1460" s="12">
        <v>186450</v>
      </c>
      <c r="F1460" s="12">
        <v>66309</v>
      </c>
      <c r="G1460" s="12">
        <v>732193</v>
      </c>
      <c r="H1460" s="12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3" t="str">
        <f>VLOOKUP(C1460,[1]Sheet1!$B:$D,3,FALSE)</f>
        <v>Micro Low</v>
      </c>
      <c r="Z1460">
        <f>IFERROR(VLOOKUP(C1460,[2]!LTP,2,FALSE),0)</f>
        <v>758</v>
      </c>
      <c r="AA1460" s="12">
        <f t="shared" si="22"/>
        <v>22.969696969696969</v>
      </c>
      <c r="AB1460" s="12">
        <v>31.05</v>
      </c>
      <c r="AC1460" s="12">
        <v>1.63</v>
      </c>
      <c r="AD1460" s="11"/>
      <c r="AE1460" s="11"/>
      <c r="AF1460" s="11"/>
      <c r="AG1460" s="11"/>
    </row>
    <row r="1461" spans="1:33" x14ac:dyDescent="0.45">
      <c r="A1461" t="s">
        <v>53</v>
      </c>
      <c r="B1461" t="s">
        <v>59</v>
      </c>
      <c r="C1461" t="s">
        <v>110</v>
      </c>
      <c r="D1461">
        <v>465</v>
      </c>
      <c r="E1461" s="12">
        <v>100000</v>
      </c>
      <c r="F1461" s="12">
        <v>58732</v>
      </c>
      <c r="G1461" s="12">
        <v>330666</v>
      </c>
      <c r="H1461" s="12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3" t="str">
        <f>VLOOKUP(C1461,[1]Sheet1!$B:$D,3,FALSE)</f>
        <v>Delist</v>
      </c>
      <c r="Z1461">
        <f>IFERROR(VLOOKUP(C1461,[2]!LTP,2,FALSE),0)</f>
        <v>0</v>
      </c>
      <c r="AA1461" s="12">
        <f t="shared" si="22"/>
        <v>0</v>
      </c>
      <c r="AB1461" s="12">
        <v>19</v>
      </c>
      <c r="AC1461" s="12">
        <v>1</v>
      </c>
      <c r="AD1461" s="11"/>
      <c r="AE1461" s="11"/>
      <c r="AF1461" s="11"/>
      <c r="AG1461" s="11"/>
    </row>
    <row r="1462" spans="1:33" x14ac:dyDescent="0.45">
      <c r="A1462" t="s">
        <v>53</v>
      </c>
      <c r="B1462" t="s">
        <v>59</v>
      </c>
      <c r="C1462" t="s">
        <v>118</v>
      </c>
      <c r="D1462">
        <v>1198</v>
      </c>
      <c r="E1462" s="12">
        <v>70000</v>
      </c>
      <c r="F1462" s="12">
        <v>17696</v>
      </c>
      <c r="G1462" s="12">
        <v>598695</v>
      </c>
      <c r="H1462" s="12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3" t="str">
        <f>VLOOKUP(C1462,[1]Sheet1!$B:$D,3,FALSE)</f>
        <v>Micro Low</v>
      </c>
      <c r="Z1462">
        <f>IFERROR(VLOOKUP(C1462,[2]!LTP,2,FALSE),0)</f>
        <v>799.1</v>
      </c>
      <c r="AA1462" s="12">
        <f t="shared" si="22"/>
        <v>-61.469230769230769</v>
      </c>
      <c r="AB1462" s="12">
        <v>0</v>
      </c>
      <c r="AC1462" s="12">
        <v>0</v>
      </c>
      <c r="AD1462" s="11"/>
      <c r="AE1462" s="11"/>
      <c r="AF1462" s="11"/>
      <c r="AG1462" s="11"/>
    </row>
    <row r="1463" spans="1:33" x14ac:dyDescent="0.45">
      <c r="A1463" t="s">
        <v>53</v>
      </c>
      <c r="B1463" t="s">
        <v>59</v>
      </c>
      <c r="C1463" t="s">
        <v>116</v>
      </c>
      <c r="D1463">
        <v>709.7</v>
      </c>
      <c r="E1463" s="12">
        <v>107800</v>
      </c>
      <c r="F1463" s="12">
        <v>259287</v>
      </c>
      <c r="G1463" s="12">
        <v>2013365</v>
      </c>
      <c r="H1463" s="12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3" t="str">
        <f>VLOOKUP(C1463,[1]Sheet1!$B:$D,3,FALSE)</f>
        <v>Micro Low</v>
      </c>
      <c r="Z1463">
        <f>IFERROR(VLOOKUP(C1463,[2]!LTP,2,FALSE),0)</f>
        <v>1663</v>
      </c>
      <c r="AA1463" s="12">
        <f t="shared" si="22"/>
        <v>20.280487804878049</v>
      </c>
      <c r="AB1463" s="12">
        <v>0</v>
      </c>
      <c r="AC1463" s="12">
        <v>0</v>
      </c>
      <c r="AD1463" s="11"/>
      <c r="AE1463" s="11"/>
      <c r="AF1463" s="11"/>
      <c r="AG1463" s="11"/>
    </row>
    <row r="1464" spans="1:33" x14ac:dyDescent="0.45">
      <c r="A1464" t="s">
        <v>53</v>
      </c>
      <c r="B1464" t="s">
        <v>59</v>
      </c>
      <c r="C1464" t="s">
        <v>114</v>
      </c>
      <c r="D1464">
        <v>941</v>
      </c>
      <c r="E1464" s="12">
        <v>263448</v>
      </c>
      <c r="F1464" s="12">
        <v>132051</v>
      </c>
      <c r="G1464" s="12">
        <v>1061252</v>
      </c>
      <c r="H1464" s="12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3" t="str">
        <f>VLOOKUP(C1464,[1]Sheet1!$B:$D,3,FALSE)</f>
        <v>Micro Low</v>
      </c>
      <c r="Z1464">
        <f>IFERROR(VLOOKUP(C1464,[2]!LTP,2,FALSE),0)</f>
        <v>667.1</v>
      </c>
      <c r="AA1464" s="12">
        <f t="shared" si="22"/>
        <v>14.193617021276596</v>
      </c>
      <c r="AB1464" s="12">
        <v>21</v>
      </c>
      <c r="AC1464" s="12">
        <v>0</v>
      </c>
      <c r="AD1464" s="11"/>
      <c r="AE1464" s="11"/>
      <c r="AF1464" s="11"/>
      <c r="AG1464" s="11"/>
    </row>
    <row r="1465" spans="1:33" x14ac:dyDescent="0.45">
      <c r="A1465" t="s">
        <v>53</v>
      </c>
      <c r="B1465" t="s">
        <v>59</v>
      </c>
      <c r="C1465" t="s">
        <v>98</v>
      </c>
      <c r="D1465">
        <v>1320</v>
      </c>
      <c r="E1465" s="12">
        <v>149537</v>
      </c>
      <c r="F1465" s="12">
        <v>124161</v>
      </c>
      <c r="G1465" s="12">
        <v>891872</v>
      </c>
      <c r="H1465" s="12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3" t="str">
        <f>VLOOKUP(C1465,[1]Sheet1!$B:$D,3,FALSE)</f>
        <v>Micro Low</v>
      </c>
      <c r="Z1465">
        <f>IFERROR(VLOOKUP(C1465,[2]!LTP,2,FALSE),0)</f>
        <v>850</v>
      </c>
      <c r="AA1465" s="12">
        <f t="shared" si="22"/>
        <v>13.492063492063492</v>
      </c>
      <c r="AB1465" s="12">
        <v>30</v>
      </c>
      <c r="AC1465" s="12">
        <v>0</v>
      </c>
      <c r="AD1465" s="11"/>
      <c r="AE1465" s="11"/>
      <c r="AF1465" s="11"/>
      <c r="AG1465" s="11"/>
    </row>
    <row r="1466" spans="1:33" x14ac:dyDescent="0.45">
      <c r="A1466" t="s">
        <v>53</v>
      </c>
      <c r="B1466" t="s">
        <v>59</v>
      </c>
      <c r="C1466" t="s">
        <v>115</v>
      </c>
      <c r="D1466">
        <v>920</v>
      </c>
      <c r="E1466" s="12">
        <v>235386</v>
      </c>
      <c r="F1466" s="12">
        <v>154739</v>
      </c>
      <c r="G1466" s="12">
        <v>762181</v>
      </c>
      <c r="H1466" s="12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3" t="str">
        <f>VLOOKUP(C1466,[1]Sheet1!$B:$D,3,FALSE)</f>
        <v>Micro Low</v>
      </c>
      <c r="Z1466">
        <f>IFERROR(VLOOKUP(C1466,[2]!LTP,2,FALSE),0)</f>
        <v>0</v>
      </c>
      <c r="AA1466" s="12">
        <f t="shared" si="22"/>
        <v>0</v>
      </c>
      <c r="AB1466" s="12">
        <v>19</v>
      </c>
      <c r="AC1466" s="12">
        <v>1</v>
      </c>
      <c r="AD1466" s="11"/>
      <c r="AE1466" s="11"/>
      <c r="AF1466" s="11"/>
      <c r="AG1466" s="11"/>
    </row>
    <row r="1467" spans="1:33" x14ac:dyDescent="0.45">
      <c r="A1467" t="s">
        <v>53</v>
      </c>
      <c r="B1467" t="s">
        <v>59</v>
      </c>
      <c r="C1467" t="s">
        <v>119</v>
      </c>
      <c r="D1467">
        <v>1262</v>
      </c>
      <c r="E1467" s="12">
        <v>392809</v>
      </c>
      <c r="F1467" s="12">
        <v>108091</v>
      </c>
      <c r="G1467" s="12">
        <v>1039146</v>
      </c>
      <c r="H1467" s="12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3" t="str">
        <f>VLOOKUP(C1467,[1]Sheet1!$B:$D,3,FALSE)</f>
        <v>Micro Low</v>
      </c>
      <c r="Z1467">
        <f>IFERROR(VLOOKUP(C1467,[2]!LTP,2,FALSE),0)</f>
        <v>707</v>
      </c>
      <c r="AA1467" s="12">
        <f t="shared" si="22"/>
        <v>37.210526315789473</v>
      </c>
      <c r="AB1467" s="12">
        <v>20</v>
      </c>
      <c r="AC1467" s="12">
        <v>0</v>
      </c>
      <c r="AD1467" s="11"/>
      <c r="AE1467" s="11"/>
      <c r="AF1467" s="11"/>
      <c r="AG1467" s="11"/>
    </row>
    <row r="1468" spans="1:33" x14ac:dyDescent="0.45">
      <c r="A1468" t="s">
        <v>54</v>
      </c>
      <c r="B1468" t="s">
        <v>59</v>
      </c>
      <c r="C1468" t="s">
        <v>61</v>
      </c>
      <c r="D1468">
        <v>1059</v>
      </c>
      <c r="E1468" s="12">
        <v>1830000</v>
      </c>
      <c r="F1468" s="12">
        <v>2900834</v>
      </c>
      <c r="G1468" s="12">
        <v>21821706</v>
      </c>
      <c r="H1468" s="12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3" t="str">
        <f>VLOOKUP(C1468,[1]Sheet1!$B:$D,3,FALSE)</f>
        <v>Microfinance</v>
      </c>
      <c r="Z1468">
        <f>IFERROR(VLOOKUP(C1468,[2]!LTP,2,FALSE),0)</f>
        <v>1004</v>
      </c>
      <c r="AA1468" s="12">
        <f t="shared" si="22"/>
        <v>14.342857142857143</v>
      </c>
      <c r="AB1468" s="12">
        <v>27</v>
      </c>
      <c r="AC1468" s="12">
        <v>3</v>
      </c>
      <c r="AD1468" s="11"/>
      <c r="AE1468" s="11"/>
      <c r="AF1468" s="11"/>
      <c r="AG1468" s="11"/>
    </row>
    <row r="1469" spans="1:33" x14ac:dyDescent="0.45">
      <c r="A1469" t="s">
        <v>54</v>
      </c>
      <c r="B1469" t="s">
        <v>59</v>
      </c>
      <c r="C1469" t="s">
        <v>62</v>
      </c>
      <c r="D1469">
        <v>1060</v>
      </c>
      <c r="E1469" s="12">
        <v>1156249</v>
      </c>
      <c r="F1469" s="12">
        <v>1135531</v>
      </c>
      <c r="G1469" s="12">
        <v>6311108</v>
      </c>
      <c r="H1469" s="12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3" t="str">
        <f>VLOOKUP(C1469,[1]Sheet1!$B:$D,3,FALSE)</f>
        <v>Microfinance</v>
      </c>
      <c r="Z1469">
        <f>IFERROR(VLOOKUP(C1469,[2]!LTP,2,FALSE),0)</f>
        <v>837</v>
      </c>
      <c r="AA1469" s="12">
        <f t="shared" si="22"/>
        <v>13.95</v>
      </c>
      <c r="AB1469" s="12">
        <v>20</v>
      </c>
      <c r="AC1469" s="12">
        <v>1.0529999999999999</v>
      </c>
      <c r="AD1469" s="11"/>
      <c r="AE1469" s="11"/>
      <c r="AF1469" s="11"/>
      <c r="AG1469" s="11"/>
    </row>
    <row r="1470" spans="1:33" x14ac:dyDescent="0.45">
      <c r="A1470" t="s">
        <v>54</v>
      </c>
      <c r="B1470" t="s">
        <v>59</v>
      </c>
      <c r="C1470" t="s">
        <v>63</v>
      </c>
      <c r="D1470">
        <v>703.8</v>
      </c>
      <c r="E1470" s="12">
        <v>876811</v>
      </c>
      <c r="F1470" s="12">
        <v>233580</v>
      </c>
      <c r="G1470" s="12">
        <v>0</v>
      </c>
      <c r="H1470" s="12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3" t="str">
        <f>VLOOKUP(C1470,[1]Sheet1!$B:$D,3,FALSE)</f>
        <v>Microfinance</v>
      </c>
      <c r="Z1470">
        <f>IFERROR(VLOOKUP(C1470,[2]!LTP,2,FALSE),0)</f>
        <v>739.3</v>
      </c>
      <c r="AA1470" s="12">
        <f t="shared" si="22"/>
        <v>49.286666666666662</v>
      </c>
      <c r="AB1470" s="12">
        <v>10</v>
      </c>
      <c r="AC1470" s="12">
        <v>0.53</v>
      </c>
      <c r="AD1470" s="11"/>
      <c r="AE1470" s="11"/>
      <c r="AF1470" s="11"/>
      <c r="AG1470" s="11"/>
    </row>
    <row r="1471" spans="1:33" x14ac:dyDescent="0.45">
      <c r="A1471" t="s">
        <v>54</v>
      </c>
      <c r="B1471" t="s">
        <v>59</v>
      </c>
      <c r="C1471" t="s">
        <v>64</v>
      </c>
      <c r="D1471">
        <v>1225</v>
      </c>
      <c r="E1471" s="12">
        <v>252330</v>
      </c>
      <c r="F1471" s="12">
        <v>177788</v>
      </c>
      <c r="G1471" s="12">
        <v>1203542</v>
      </c>
      <c r="H1471" s="12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3" t="str">
        <f>VLOOKUP(C1471,[1]Sheet1!$B:$D,3,FALSE)</f>
        <v>Micro Low</v>
      </c>
      <c r="Z1471">
        <f>IFERROR(VLOOKUP(C1471,[2]!LTP,2,FALSE),0)</f>
        <v>750</v>
      </c>
      <c r="AA1471" s="12">
        <f t="shared" si="22"/>
        <v>23.4375</v>
      </c>
      <c r="AB1471" s="12">
        <v>13</v>
      </c>
      <c r="AC1471" s="12">
        <v>0</v>
      </c>
      <c r="AD1471" s="11"/>
      <c r="AE1471" s="11"/>
      <c r="AF1471" s="11"/>
      <c r="AG1471" s="11"/>
    </row>
    <row r="1472" spans="1:33" x14ac:dyDescent="0.45">
      <c r="A1472" t="s">
        <v>54</v>
      </c>
      <c r="B1472" t="s">
        <v>59</v>
      </c>
      <c r="C1472" t="s">
        <v>65</v>
      </c>
      <c r="D1472">
        <v>970</v>
      </c>
      <c r="E1472" s="12">
        <v>493878</v>
      </c>
      <c r="F1472" s="12">
        <v>590893</v>
      </c>
      <c r="G1472" s="12">
        <v>2582178</v>
      </c>
      <c r="H1472" s="12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3" t="str">
        <f>VLOOKUP(C1472,[1]Sheet1!$B:$D,3,FALSE)</f>
        <v>Microfinance</v>
      </c>
      <c r="Z1472">
        <f>IFERROR(VLOOKUP(C1472,[2]!LTP,2,FALSE),0)</f>
        <v>696</v>
      </c>
      <c r="AA1472" s="12">
        <f t="shared" si="22"/>
        <v>16.975609756097562</v>
      </c>
      <c r="AB1472" s="12">
        <v>21.4876</v>
      </c>
      <c r="AC1472" s="12">
        <v>1.1309</v>
      </c>
      <c r="AD1472" s="11"/>
      <c r="AE1472" s="11"/>
      <c r="AF1472" s="11"/>
      <c r="AG1472" s="11"/>
    </row>
    <row r="1473" spans="1:33" x14ac:dyDescent="0.45">
      <c r="A1473" t="s">
        <v>54</v>
      </c>
      <c r="B1473" t="s">
        <v>59</v>
      </c>
      <c r="C1473" t="s">
        <v>92</v>
      </c>
      <c r="D1473">
        <v>1076</v>
      </c>
      <c r="E1473" s="12">
        <v>1695000</v>
      </c>
      <c r="F1473" s="12">
        <v>2623473</v>
      </c>
      <c r="G1473" s="12">
        <v>15383288</v>
      </c>
      <c r="H1473" s="12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3" t="str">
        <f>VLOOKUP(C1473,[1]Sheet1!$B:$D,3,FALSE)</f>
        <v>Microfinance</v>
      </c>
      <c r="Z1473">
        <f>IFERROR(VLOOKUP(C1473,[2]!LTP,2,FALSE),0)</f>
        <v>764.8</v>
      </c>
      <c r="AA1473" s="12">
        <f t="shared" si="22"/>
        <v>13.657142857142857</v>
      </c>
      <c r="AB1473" s="12">
        <v>29.5</v>
      </c>
      <c r="AC1473" s="12">
        <v>1.5526</v>
      </c>
      <c r="AD1473" s="11"/>
      <c r="AE1473" s="11"/>
      <c r="AF1473" s="11"/>
      <c r="AG1473" s="11"/>
    </row>
    <row r="1474" spans="1:33" x14ac:dyDescent="0.45">
      <c r="A1474" t="s">
        <v>54</v>
      </c>
      <c r="B1474" t="s">
        <v>59</v>
      </c>
      <c r="C1474" t="s">
        <v>67</v>
      </c>
      <c r="D1474">
        <v>980</v>
      </c>
      <c r="E1474" s="12">
        <v>1034222</v>
      </c>
      <c r="F1474" s="12">
        <v>1719584</v>
      </c>
      <c r="G1474" s="12">
        <v>0</v>
      </c>
      <c r="H1474" s="12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3" t="str">
        <f>VLOOKUP(C1474,[1]Sheet1!$B:$D,3,FALSE)</f>
        <v>Microfinance</v>
      </c>
      <c r="Z1474">
        <f>IFERROR(VLOOKUP(C1474,[2]!LTP,2,FALSE),0)</f>
        <v>0</v>
      </c>
      <c r="AA1474" s="12">
        <f t="shared" si="22"/>
        <v>0</v>
      </c>
      <c r="AB1474" s="12">
        <v>20</v>
      </c>
      <c r="AC1474" s="12">
        <v>5</v>
      </c>
      <c r="AD1474" s="11"/>
      <c r="AE1474" s="11"/>
      <c r="AF1474" s="11"/>
      <c r="AG1474" s="11"/>
    </row>
    <row r="1475" spans="1:33" x14ac:dyDescent="0.45">
      <c r="A1475" t="s">
        <v>54</v>
      </c>
      <c r="B1475" t="s">
        <v>59</v>
      </c>
      <c r="C1475" t="s">
        <v>68</v>
      </c>
      <c r="D1475">
        <v>1140</v>
      </c>
      <c r="E1475" s="12">
        <v>1251531</v>
      </c>
      <c r="F1475" s="12">
        <v>2180090</v>
      </c>
      <c r="G1475" s="12">
        <v>0</v>
      </c>
      <c r="H1475" s="12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3" t="str">
        <f>VLOOKUP(C1475,[1]Sheet1!$B:$D,3,FALSE)</f>
        <v>Microfinance</v>
      </c>
      <c r="Z1475">
        <f>IFERROR(VLOOKUP(C1475,[2]!LTP,2,FALSE),0)</f>
        <v>0</v>
      </c>
      <c r="AA1475" s="12">
        <f t="shared" ref="AA1475:AA1538" si="23">IFERROR(Z1475/M1475,0)</f>
        <v>0</v>
      </c>
      <c r="AB1475" s="12">
        <v>25</v>
      </c>
      <c r="AC1475" s="12">
        <v>1.3158000000000001</v>
      </c>
      <c r="AD1475" s="11"/>
      <c r="AE1475" s="11"/>
      <c r="AF1475" s="11"/>
      <c r="AG1475" s="11"/>
    </row>
    <row r="1476" spans="1:33" x14ac:dyDescent="0.45">
      <c r="A1476" t="s">
        <v>54</v>
      </c>
      <c r="B1476" t="s">
        <v>59</v>
      </c>
      <c r="C1476" t="s">
        <v>69</v>
      </c>
      <c r="D1476">
        <v>925</v>
      </c>
      <c r="E1476" s="12">
        <v>411279</v>
      </c>
      <c r="F1476" s="12">
        <v>165288</v>
      </c>
      <c r="G1476" s="12">
        <v>2418198</v>
      </c>
      <c r="H1476" s="12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3" t="str">
        <f>VLOOKUP(C1476,[1]Sheet1!$B:$D,3,FALSE)</f>
        <v>Microfinance</v>
      </c>
      <c r="Z1476">
        <f>IFERROR(VLOOKUP(C1476,[2]!LTP,2,FALSE),0)</f>
        <v>730</v>
      </c>
      <c r="AA1476" s="12">
        <f t="shared" si="23"/>
        <v>19.72972972972973</v>
      </c>
      <c r="AB1476" s="12">
        <v>25</v>
      </c>
      <c r="AC1476" s="12">
        <v>0</v>
      </c>
      <c r="AD1476" s="11"/>
      <c r="AE1476" s="11"/>
      <c r="AF1476" s="11"/>
      <c r="AG1476" s="11"/>
    </row>
    <row r="1477" spans="1:33" x14ac:dyDescent="0.45">
      <c r="A1477" t="s">
        <v>54</v>
      </c>
      <c r="B1477" t="s">
        <v>59</v>
      </c>
      <c r="C1477" t="s">
        <v>70</v>
      </c>
      <c r="D1477">
        <v>1031</v>
      </c>
      <c r="E1477" s="12">
        <v>394300</v>
      </c>
      <c r="F1477" s="12">
        <v>202471</v>
      </c>
      <c r="G1477" s="12">
        <v>1134538</v>
      </c>
      <c r="H1477" s="12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3" t="str">
        <f>VLOOKUP(C1477,[1]Sheet1!$B:$D,3,FALSE)</f>
        <v>Micro Low</v>
      </c>
      <c r="Z1477">
        <f>IFERROR(VLOOKUP(C1477,[2]!LTP,2,FALSE),0)</f>
        <v>0</v>
      </c>
      <c r="AA1477" s="12">
        <f t="shared" si="23"/>
        <v>0</v>
      </c>
      <c r="AB1477" s="12">
        <v>25.285299999999999</v>
      </c>
      <c r="AC1477" s="12">
        <v>0</v>
      </c>
      <c r="AD1477" s="11"/>
      <c r="AE1477" s="11"/>
      <c r="AF1477" s="11"/>
      <c r="AG1477" s="11"/>
    </row>
    <row r="1478" spans="1:33" x14ac:dyDescent="0.45">
      <c r="A1478" t="s">
        <v>54</v>
      </c>
      <c r="B1478" t="s">
        <v>59</v>
      </c>
      <c r="C1478" t="s">
        <v>71</v>
      </c>
      <c r="D1478">
        <v>1160</v>
      </c>
      <c r="E1478" s="12">
        <v>943000</v>
      </c>
      <c r="F1478" s="12">
        <v>1293118</v>
      </c>
      <c r="G1478" s="12">
        <v>10423476</v>
      </c>
      <c r="H1478" s="12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3" t="str">
        <f>VLOOKUP(C1478,[1]Sheet1!$B:$D,3,FALSE)</f>
        <v>Microfinance</v>
      </c>
      <c r="Z1478">
        <f>IFERROR(VLOOKUP(C1478,[2]!LTP,2,FALSE),0)</f>
        <v>880</v>
      </c>
      <c r="AA1478" s="12">
        <f t="shared" si="23"/>
        <v>44</v>
      </c>
      <c r="AB1478" s="12">
        <v>19</v>
      </c>
      <c r="AC1478" s="12">
        <v>6</v>
      </c>
      <c r="AD1478" s="11"/>
      <c r="AE1478" s="11"/>
      <c r="AF1478" s="11"/>
      <c r="AG1478" s="11"/>
    </row>
    <row r="1479" spans="1:33" x14ac:dyDescent="0.45">
      <c r="A1479" t="s">
        <v>54</v>
      </c>
      <c r="B1479" t="s">
        <v>59</v>
      </c>
      <c r="C1479" t="s">
        <v>72</v>
      </c>
      <c r="D1479">
        <v>1424</v>
      </c>
      <c r="E1479" s="12">
        <v>136350</v>
      </c>
      <c r="F1479" s="12">
        <v>131773</v>
      </c>
      <c r="G1479" s="12">
        <v>451572</v>
      </c>
      <c r="H1479" s="12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3" t="str">
        <f>VLOOKUP(C1479,[1]Sheet1!$B:$D,3,FALSE)</f>
        <v>Micro Low</v>
      </c>
      <c r="Z1479">
        <f>IFERROR(VLOOKUP(C1479,[2]!LTP,2,FALSE),0)</f>
        <v>1015</v>
      </c>
      <c r="AA1479" s="12">
        <f t="shared" si="23"/>
        <v>20.3</v>
      </c>
      <c r="AB1479" s="12">
        <v>25</v>
      </c>
      <c r="AC1479" s="12">
        <v>1.3158000000000001</v>
      </c>
      <c r="AD1479" s="11"/>
      <c r="AE1479" s="11"/>
      <c r="AF1479" s="11"/>
      <c r="AG1479" s="11"/>
    </row>
    <row r="1480" spans="1:33" x14ac:dyDescent="0.45">
      <c r="A1480" t="s">
        <v>54</v>
      </c>
      <c r="B1480" t="s">
        <v>59</v>
      </c>
      <c r="C1480" t="s">
        <v>74</v>
      </c>
      <c r="D1480">
        <v>1294</v>
      </c>
      <c r="E1480" s="12">
        <v>320045</v>
      </c>
      <c r="F1480" s="12">
        <v>329822</v>
      </c>
      <c r="G1480" s="12">
        <v>2043283</v>
      </c>
      <c r="H1480" s="12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3" t="str">
        <f>VLOOKUP(C1480,[1]Sheet1!$B:$D,3,FALSE)</f>
        <v>Micro Low</v>
      </c>
      <c r="Z1480">
        <f>IFERROR(VLOOKUP(C1480,[2]!LTP,2,FALSE),0)</f>
        <v>897.6</v>
      </c>
      <c r="AA1480" s="12">
        <f t="shared" si="23"/>
        <v>13.6</v>
      </c>
      <c r="AB1480" s="12">
        <v>20</v>
      </c>
      <c r="AC1480" s="12">
        <v>7.3684000000000003</v>
      </c>
      <c r="AD1480" s="11"/>
      <c r="AE1480" s="11"/>
      <c r="AF1480" s="11"/>
      <c r="AG1480" s="11"/>
    </row>
    <row r="1481" spans="1:33" x14ac:dyDescent="0.45">
      <c r="A1481" t="s">
        <v>54</v>
      </c>
      <c r="B1481" t="s">
        <v>59</v>
      </c>
      <c r="C1481" t="s">
        <v>75</v>
      </c>
      <c r="D1481">
        <v>1184</v>
      </c>
      <c r="E1481" s="12">
        <v>432592</v>
      </c>
      <c r="F1481" s="12">
        <v>256283</v>
      </c>
      <c r="G1481" s="12">
        <v>1876731</v>
      </c>
      <c r="H1481" s="12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3" t="str">
        <f>VLOOKUP(C1481,[1]Sheet1!$B:$D,3,FALSE)</f>
        <v>Microfinance</v>
      </c>
      <c r="Z1481">
        <f>IFERROR(VLOOKUP(C1481,[2]!LTP,2,FALSE),0)</f>
        <v>730</v>
      </c>
      <c r="AA1481" s="12">
        <f t="shared" si="23"/>
        <v>16.222222222222221</v>
      </c>
      <c r="AB1481" s="12">
        <v>20</v>
      </c>
      <c r="AC1481" s="12">
        <v>0</v>
      </c>
      <c r="AD1481" s="11"/>
      <c r="AE1481" s="11"/>
      <c r="AF1481" s="11"/>
      <c r="AG1481" s="11"/>
    </row>
    <row r="1482" spans="1:33" x14ac:dyDescent="0.45">
      <c r="A1482" t="s">
        <v>54</v>
      </c>
      <c r="B1482" t="s">
        <v>59</v>
      </c>
      <c r="C1482" t="s">
        <v>76</v>
      </c>
      <c r="D1482">
        <v>1259</v>
      </c>
      <c r="E1482" s="12">
        <v>146410</v>
      </c>
      <c r="F1482" s="12">
        <v>76079</v>
      </c>
      <c r="G1482" s="12">
        <v>461392</v>
      </c>
      <c r="H1482" s="12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3" t="str">
        <f>VLOOKUP(C1482,[1]Sheet1!$B:$D,3,FALSE)</f>
        <v>Delist</v>
      </c>
      <c r="Z1482">
        <f>IFERROR(VLOOKUP(C1482,[2]!LTP,2,FALSE),0)</f>
        <v>0</v>
      </c>
      <c r="AA1482" s="12">
        <f t="shared" si="23"/>
        <v>0</v>
      </c>
      <c r="AB1482" s="12">
        <v>0</v>
      </c>
      <c r="AC1482" s="12">
        <v>0</v>
      </c>
      <c r="AD1482" s="11"/>
      <c r="AE1482" s="11"/>
      <c r="AF1482" s="11"/>
      <c r="AG1482" s="11"/>
    </row>
    <row r="1483" spans="1:33" x14ac:dyDescent="0.45">
      <c r="A1483" t="s">
        <v>54</v>
      </c>
      <c r="B1483" t="s">
        <v>59</v>
      </c>
      <c r="C1483" t="s">
        <v>77</v>
      </c>
      <c r="D1483">
        <v>2059</v>
      </c>
      <c r="E1483" s="12">
        <v>118325</v>
      </c>
      <c r="F1483" s="12">
        <v>126725</v>
      </c>
      <c r="G1483" s="12">
        <v>663079</v>
      </c>
      <c r="H1483" s="12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3" t="str">
        <f>VLOOKUP(C1483,[1]Sheet1!$B:$D,3,FALSE)</f>
        <v>Micro Low</v>
      </c>
      <c r="Z1483">
        <f>IFERROR(VLOOKUP(C1483,[2]!LTP,2,FALSE),0)</f>
        <v>1054.5999999999999</v>
      </c>
      <c r="AA1483" s="12">
        <f t="shared" si="23"/>
        <v>26.364999999999998</v>
      </c>
      <c r="AB1483" s="12">
        <v>25</v>
      </c>
      <c r="AC1483" s="12">
        <v>1.3157000000000001</v>
      </c>
      <c r="AD1483" s="11"/>
      <c r="AE1483" s="11"/>
      <c r="AF1483" s="11"/>
      <c r="AG1483" s="11"/>
    </row>
    <row r="1484" spans="1:33" x14ac:dyDescent="0.45">
      <c r="A1484" t="s">
        <v>54</v>
      </c>
      <c r="B1484" t="s">
        <v>59</v>
      </c>
      <c r="C1484" t="s">
        <v>79</v>
      </c>
      <c r="D1484">
        <v>1609</v>
      </c>
      <c r="E1484" s="12">
        <v>411944</v>
      </c>
      <c r="F1484" s="12">
        <v>244925</v>
      </c>
      <c r="G1484" s="12">
        <v>1580379</v>
      </c>
      <c r="H1484" s="12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3" t="str">
        <f>VLOOKUP(C1484,[1]Sheet1!$B:$D,3,FALSE)</f>
        <v>Delist</v>
      </c>
      <c r="Z1484">
        <f>IFERROR(VLOOKUP(C1484,[2]!LTP,2,FALSE),0)</f>
        <v>0</v>
      </c>
      <c r="AA1484" s="12">
        <f t="shared" si="23"/>
        <v>0</v>
      </c>
      <c r="AB1484" s="12">
        <v>20</v>
      </c>
      <c r="AC1484" s="12">
        <v>0</v>
      </c>
      <c r="AD1484" s="11"/>
      <c r="AE1484" s="11"/>
      <c r="AF1484" s="11"/>
      <c r="AG1484" s="11"/>
    </row>
    <row r="1485" spans="1:33" x14ac:dyDescent="0.45">
      <c r="A1485" t="s">
        <v>54</v>
      </c>
      <c r="B1485" t="s">
        <v>59</v>
      </c>
      <c r="C1485" t="s">
        <v>80</v>
      </c>
      <c r="D1485">
        <v>1079.9000000000001</v>
      </c>
      <c r="E1485" s="12">
        <v>266597</v>
      </c>
      <c r="F1485" s="12">
        <v>162376</v>
      </c>
      <c r="G1485" s="12">
        <v>947371</v>
      </c>
      <c r="H1485" s="12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3" t="str">
        <f>VLOOKUP(C1485,[1]Sheet1!$B:$D,3,FALSE)</f>
        <v>Micro Low</v>
      </c>
      <c r="Z1485">
        <f>IFERROR(VLOOKUP(C1485,[2]!LTP,2,FALSE),0)</f>
        <v>0</v>
      </c>
      <c r="AA1485" s="12">
        <f t="shared" si="23"/>
        <v>0</v>
      </c>
      <c r="AB1485" s="12">
        <v>20.030999999999999</v>
      </c>
      <c r="AC1485" s="12">
        <v>1.054</v>
      </c>
      <c r="AD1485" s="11"/>
      <c r="AE1485" s="11"/>
      <c r="AF1485" s="11"/>
      <c r="AG1485" s="11"/>
    </row>
    <row r="1486" spans="1:33" x14ac:dyDescent="0.45">
      <c r="A1486" t="s">
        <v>54</v>
      </c>
      <c r="B1486" t="s">
        <v>59</v>
      </c>
      <c r="C1486" t="s">
        <v>81</v>
      </c>
      <c r="D1486">
        <v>603</v>
      </c>
      <c r="E1486" s="12">
        <v>731960</v>
      </c>
      <c r="F1486" s="12">
        <v>138665</v>
      </c>
      <c r="G1486" s="12">
        <v>0</v>
      </c>
      <c r="H1486" s="12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3" t="str">
        <f>VLOOKUP(C1486,[1]Sheet1!$B:$D,3,FALSE)</f>
        <v>Microfinance</v>
      </c>
      <c r="Z1486">
        <f>IFERROR(VLOOKUP(C1486,[2]!LTP,2,FALSE),0)</f>
        <v>628.29999999999995</v>
      </c>
      <c r="AA1486" s="12">
        <f t="shared" si="23"/>
        <v>44.878571428571426</v>
      </c>
      <c r="AB1486" s="12">
        <v>10</v>
      </c>
      <c r="AC1486" s="12">
        <v>0.52629999999999999</v>
      </c>
      <c r="AD1486" s="11"/>
      <c r="AE1486" s="11"/>
      <c r="AF1486" s="11"/>
      <c r="AG1486" s="11"/>
    </row>
    <row r="1487" spans="1:33" x14ac:dyDescent="0.45">
      <c r="A1487" t="s">
        <v>54</v>
      </c>
      <c r="B1487" t="s">
        <v>59</v>
      </c>
      <c r="C1487" t="s">
        <v>82</v>
      </c>
      <c r="D1487">
        <v>853.7</v>
      </c>
      <c r="E1487" s="12">
        <v>539805</v>
      </c>
      <c r="F1487" s="12">
        <v>293337</v>
      </c>
      <c r="G1487" s="12">
        <v>1788451</v>
      </c>
      <c r="H1487" s="12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3" t="str">
        <f>VLOOKUP(C1487,[1]Sheet1!$B:$D,3,FALSE)</f>
        <v>Microfinance</v>
      </c>
      <c r="Z1487">
        <f>IFERROR(VLOOKUP(C1487,[2]!LTP,2,FALSE),0)</f>
        <v>670</v>
      </c>
      <c r="AA1487" s="12">
        <f t="shared" si="23"/>
        <v>21.612903225806452</v>
      </c>
      <c r="AB1487" s="12">
        <v>21.5</v>
      </c>
      <c r="AC1487" s="12">
        <v>1.1299999999999999</v>
      </c>
      <c r="AD1487" s="11"/>
      <c r="AE1487" s="11"/>
      <c r="AF1487" s="11"/>
      <c r="AG1487" s="11"/>
    </row>
    <row r="1488" spans="1:33" x14ac:dyDescent="0.45">
      <c r="A1488" t="s">
        <v>54</v>
      </c>
      <c r="B1488" t="s">
        <v>59</v>
      </c>
      <c r="C1488" t="s">
        <v>83</v>
      </c>
      <c r="D1488">
        <v>955</v>
      </c>
      <c r="E1488" s="12">
        <v>1000000</v>
      </c>
      <c r="F1488" s="12">
        <v>480170</v>
      </c>
      <c r="G1488" s="12">
        <v>2399071</v>
      </c>
      <c r="H1488" s="12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3" t="str">
        <f>VLOOKUP(C1488,[1]Sheet1!$B:$D,3,FALSE)</f>
        <v>Microfinance</v>
      </c>
      <c r="Z1488">
        <f>IFERROR(VLOOKUP(C1488,[2]!LTP,2,FALSE),0)</f>
        <v>677</v>
      </c>
      <c r="AA1488" s="12">
        <f t="shared" si="23"/>
        <v>16.925000000000001</v>
      </c>
      <c r="AB1488" s="12">
        <v>20</v>
      </c>
      <c r="AC1488" s="12">
        <v>1.0526</v>
      </c>
      <c r="AD1488" s="11"/>
      <c r="AE1488" s="11"/>
      <c r="AF1488" s="11"/>
      <c r="AG1488" s="11"/>
    </row>
    <row r="1489" spans="1:33" x14ac:dyDescent="0.45">
      <c r="A1489" t="s">
        <v>54</v>
      </c>
      <c r="B1489" t="s">
        <v>59</v>
      </c>
      <c r="C1489" t="s">
        <v>99</v>
      </c>
      <c r="D1489">
        <v>1039</v>
      </c>
      <c r="E1489" s="12">
        <v>404800</v>
      </c>
      <c r="F1489" s="12">
        <v>326848</v>
      </c>
      <c r="G1489" s="12">
        <v>1509521</v>
      </c>
      <c r="H1489" s="12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3" t="str">
        <f>VLOOKUP(C1489,[1]Sheet1!$B:$D,3,FALSE)</f>
        <v>Micro Low</v>
      </c>
      <c r="Z1489">
        <f>IFERROR(VLOOKUP(C1489,[2]!LTP,2,FALSE),0)</f>
        <v>627.9</v>
      </c>
      <c r="AA1489" s="12">
        <f t="shared" si="23"/>
        <v>16.970270270270269</v>
      </c>
      <c r="AB1489" s="12">
        <v>20</v>
      </c>
      <c r="AC1489" s="12">
        <v>1.0529999999999999</v>
      </c>
      <c r="AD1489" s="11"/>
      <c r="AE1489" s="11"/>
      <c r="AF1489" s="11"/>
      <c r="AG1489" s="11"/>
    </row>
    <row r="1490" spans="1:33" x14ac:dyDescent="0.45">
      <c r="A1490" t="s">
        <v>54</v>
      </c>
      <c r="B1490" t="s">
        <v>59</v>
      </c>
      <c r="C1490" t="s">
        <v>103</v>
      </c>
      <c r="D1490">
        <v>1325</v>
      </c>
      <c r="E1490" s="12">
        <v>267131</v>
      </c>
      <c r="F1490" s="12">
        <v>153533</v>
      </c>
      <c r="G1490" s="12">
        <v>1193947</v>
      </c>
      <c r="H1490" s="12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3" t="str">
        <f>VLOOKUP(C1490,[1]Sheet1!$B:$D,3,FALSE)</f>
        <v>Micro Low</v>
      </c>
      <c r="Z1490">
        <f>IFERROR(VLOOKUP(C1490,[2]!LTP,2,FALSE),0)</f>
        <v>818</v>
      </c>
      <c r="AA1490" s="12">
        <f t="shared" si="23"/>
        <v>15.433962264150944</v>
      </c>
      <c r="AB1490" s="12">
        <v>25</v>
      </c>
      <c r="AC1490" s="12">
        <v>1.3158000000000001</v>
      </c>
      <c r="AD1490" s="11"/>
      <c r="AE1490" s="11"/>
      <c r="AF1490" s="11"/>
      <c r="AG1490" s="11"/>
    </row>
    <row r="1491" spans="1:33" x14ac:dyDescent="0.45">
      <c r="A1491" t="s">
        <v>54</v>
      </c>
      <c r="B1491" t="s">
        <v>59</v>
      </c>
      <c r="C1491" t="s">
        <v>84</v>
      </c>
      <c r="D1491">
        <v>2080</v>
      </c>
      <c r="E1491" s="12">
        <v>319495</v>
      </c>
      <c r="F1491" s="12">
        <v>383769</v>
      </c>
      <c r="G1491" s="12">
        <v>2008073</v>
      </c>
      <c r="H1491" s="12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3" t="str">
        <f>VLOOKUP(C1491,[1]Sheet1!$B:$D,3,FALSE)</f>
        <v>Microfinance</v>
      </c>
      <c r="Z1491">
        <f>IFERROR(VLOOKUP(C1491,[2]!LTP,2,FALSE),0)</f>
        <v>0</v>
      </c>
      <c r="AA1491" s="12">
        <f t="shared" si="23"/>
        <v>0</v>
      </c>
      <c r="AB1491" s="12">
        <v>40</v>
      </c>
      <c r="AC1491" s="12">
        <v>5</v>
      </c>
      <c r="AD1491" s="11"/>
      <c r="AE1491" s="11"/>
      <c r="AF1491" s="11"/>
      <c r="AG1491" s="11"/>
    </row>
    <row r="1492" spans="1:33" x14ac:dyDescent="0.45">
      <c r="A1492" t="s">
        <v>54</v>
      </c>
      <c r="B1492" t="s">
        <v>59</v>
      </c>
      <c r="C1492" t="s">
        <v>85</v>
      </c>
      <c r="D1492">
        <v>1713</v>
      </c>
      <c r="E1492" s="12">
        <v>248043</v>
      </c>
      <c r="F1492" s="12">
        <v>141285</v>
      </c>
      <c r="G1492" s="12">
        <v>1429504</v>
      </c>
      <c r="H1492" s="12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3" t="str">
        <f>VLOOKUP(C1492,[1]Sheet1!$B:$D,3,FALSE)</f>
        <v>Delist</v>
      </c>
      <c r="Z1492">
        <f>IFERROR(VLOOKUP(C1492,[2]!LTP,2,FALSE),0)</f>
        <v>0</v>
      </c>
      <c r="AA1492" s="12">
        <f t="shared" si="23"/>
        <v>0</v>
      </c>
      <c r="AB1492" s="12">
        <v>20</v>
      </c>
      <c r="AC1492" s="12">
        <v>0</v>
      </c>
      <c r="AD1492" s="11"/>
      <c r="AE1492" s="11"/>
      <c r="AF1492" s="11"/>
      <c r="AG1492" s="11"/>
    </row>
    <row r="1493" spans="1:33" x14ac:dyDescent="0.45">
      <c r="A1493" t="s">
        <v>54</v>
      </c>
      <c r="B1493" t="s">
        <v>59</v>
      </c>
      <c r="C1493" t="s">
        <v>104</v>
      </c>
      <c r="D1493">
        <v>1020</v>
      </c>
      <c r="E1493" s="12">
        <v>127357</v>
      </c>
      <c r="F1493" s="12">
        <v>39874</v>
      </c>
      <c r="G1493" s="12">
        <v>428646</v>
      </c>
      <c r="H1493" s="12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3" t="str">
        <f>VLOOKUP(C1493,[1]Sheet1!$B:$D,3,FALSE)</f>
        <v>Micro Low</v>
      </c>
      <c r="Z1493">
        <f>IFERROR(VLOOKUP(C1493,[2]!LTP,2,FALSE),0)</f>
        <v>806</v>
      </c>
      <c r="AA1493" s="12">
        <f t="shared" si="23"/>
        <v>29.851851851851851</v>
      </c>
      <c r="AB1493" s="12">
        <v>19</v>
      </c>
      <c r="AC1493" s="12">
        <v>1</v>
      </c>
      <c r="AD1493" s="11"/>
      <c r="AE1493" s="11"/>
      <c r="AF1493" s="11"/>
      <c r="AG1493" s="11"/>
    </row>
    <row r="1494" spans="1:33" x14ac:dyDescent="0.45">
      <c r="A1494" t="s">
        <v>54</v>
      </c>
      <c r="B1494" t="s">
        <v>59</v>
      </c>
      <c r="C1494" t="s">
        <v>111</v>
      </c>
      <c r="D1494">
        <v>830</v>
      </c>
      <c r="E1494" s="12">
        <v>27625</v>
      </c>
      <c r="F1494" s="12">
        <v>-7266</v>
      </c>
      <c r="G1494" s="12">
        <v>52924</v>
      </c>
      <c r="H1494" s="12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3" t="str">
        <f>VLOOKUP(C1494,[1]Sheet1!$B:$D,3,FALSE)</f>
        <v>Delist</v>
      </c>
      <c r="Z1494">
        <f>IFERROR(VLOOKUP(C1494,[2]!LTP,2,FALSE),0)</f>
        <v>0</v>
      </c>
      <c r="AA1494" s="12">
        <f t="shared" si="23"/>
        <v>0</v>
      </c>
      <c r="AB1494" s="12">
        <v>0</v>
      </c>
      <c r="AC1494" s="12">
        <v>0</v>
      </c>
      <c r="AD1494" s="11"/>
      <c r="AE1494" s="11"/>
      <c r="AF1494" s="11"/>
      <c r="AG1494" s="11"/>
    </row>
    <row r="1495" spans="1:33" x14ac:dyDescent="0.45">
      <c r="A1495" t="s">
        <v>54</v>
      </c>
      <c r="B1495" t="s">
        <v>59</v>
      </c>
      <c r="C1495" t="s">
        <v>86</v>
      </c>
      <c r="D1495">
        <v>838</v>
      </c>
      <c r="E1495" s="12">
        <v>233934</v>
      </c>
      <c r="F1495" s="12">
        <v>112893</v>
      </c>
      <c r="G1495" s="12">
        <v>574675</v>
      </c>
      <c r="H1495" s="12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3" t="str">
        <f>VLOOKUP(C1495,[1]Sheet1!$B:$D,3,FALSE)</f>
        <v>Micro Low</v>
      </c>
      <c r="Z1495">
        <f>IFERROR(VLOOKUP(C1495,[2]!LTP,2,FALSE),0)</f>
        <v>771</v>
      </c>
      <c r="AA1495" s="12">
        <f t="shared" si="23"/>
        <v>28.555555555555557</v>
      </c>
      <c r="AB1495" s="12">
        <v>19</v>
      </c>
      <c r="AC1495" s="12">
        <v>1</v>
      </c>
      <c r="AD1495" s="11"/>
      <c r="AE1495" s="11"/>
      <c r="AF1495" s="11"/>
      <c r="AG1495" s="11"/>
    </row>
    <row r="1496" spans="1:33" x14ac:dyDescent="0.45">
      <c r="A1496" t="s">
        <v>54</v>
      </c>
      <c r="B1496" t="s">
        <v>59</v>
      </c>
      <c r="C1496" t="s">
        <v>96</v>
      </c>
      <c r="D1496">
        <v>1087</v>
      </c>
      <c r="E1496" s="12">
        <v>260650</v>
      </c>
      <c r="F1496" s="12">
        <v>146421</v>
      </c>
      <c r="G1496" s="12">
        <v>861850</v>
      </c>
      <c r="H1496" s="12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3" t="str">
        <f>VLOOKUP(C1496,[1]Sheet1!$B:$D,3,FALSE)</f>
        <v>Micro Low</v>
      </c>
      <c r="Z1496">
        <f>IFERROR(VLOOKUP(C1496,[2]!LTP,2,FALSE),0)</f>
        <v>735</v>
      </c>
      <c r="AA1496" s="12">
        <f t="shared" si="23"/>
        <v>13.611111111111111</v>
      </c>
      <c r="AB1496" s="12">
        <v>27.7</v>
      </c>
      <c r="AC1496" s="12">
        <v>1.46</v>
      </c>
      <c r="AD1496" s="11"/>
      <c r="AE1496" s="11"/>
      <c r="AF1496" s="11"/>
      <c r="AG1496" s="11"/>
    </row>
    <row r="1497" spans="1:33" x14ac:dyDescent="0.45">
      <c r="A1497" t="s">
        <v>54</v>
      </c>
      <c r="B1497" t="s">
        <v>59</v>
      </c>
      <c r="C1497" t="s">
        <v>87</v>
      </c>
      <c r="D1497">
        <v>2205</v>
      </c>
      <c r="E1497" s="12">
        <v>625519</v>
      </c>
      <c r="F1497" s="12">
        <v>1053699</v>
      </c>
      <c r="G1497" s="12">
        <v>6449256</v>
      </c>
      <c r="H1497" s="12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3" t="str">
        <f>VLOOKUP(C1497,[1]Sheet1!$B:$D,3,FALSE)</f>
        <v>Microfinance</v>
      </c>
      <c r="Z1497">
        <f>IFERROR(VLOOKUP(C1497,[2]!LTP,2,FALSE),0)</f>
        <v>1375</v>
      </c>
      <c r="AA1497" s="12">
        <f t="shared" si="23"/>
        <v>17.857142857142858</v>
      </c>
      <c r="AB1497" s="12">
        <v>35</v>
      </c>
      <c r="AC1497" s="12">
        <v>7</v>
      </c>
      <c r="AD1497" s="11"/>
      <c r="AE1497" s="11"/>
      <c r="AF1497" s="11"/>
      <c r="AG1497" s="11"/>
    </row>
    <row r="1498" spans="1:33" x14ac:dyDescent="0.45">
      <c r="A1498" t="s">
        <v>54</v>
      </c>
      <c r="B1498" t="s">
        <v>59</v>
      </c>
      <c r="C1498" t="s">
        <v>93</v>
      </c>
      <c r="D1498">
        <v>944.9</v>
      </c>
      <c r="E1498" s="12">
        <v>229340</v>
      </c>
      <c r="F1498" s="12">
        <v>135011</v>
      </c>
      <c r="G1498" s="12">
        <v>827045</v>
      </c>
      <c r="H1498" s="12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3" t="str">
        <f>VLOOKUP(C1498,[1]Sheet1!$B:$D,3,FALSE)</f>
        <v>Micro Low</v>
      </c>
      <c r="Z1498">
        <f>IFERROR(VLOOKUP(C1498,[2]!LTP,2,FALSE),0)</f>
        <v>720</v>
      </c>
      <c r="AA1498" s="12">
        <f t="shared" si="23"/>
        <v>18.94736842105263</v>
      </c>
      <c r="AB1498" s="12">
        <v>20</v>
      </c>
      <c r="AC1498" s="12">
        <v>5</v>
      </c>
      <c r="AD1498" s="11"/>
      <c r="AE1498" s="11"/>
      <c r="AF1498" s="11"/>
      <c r="AG1498" s="11"/>
    </row>
    <row r="1499" spans="1:33" x14ac:dyDescent="0.45">
      <c r="A1499" t="s">
        <v>54</v>
      </c>
      <c r="B1499" t="s">
        <v>59</v>
      </c>
      <c r="C1499" t="s">
        <v>94</v>
      </c>
      <c r="D1499">
        <v>1298.5</v>
      </c>
      <c r="E1499" s="12">
        <v>223944</v>
      </c>
      <c r="F1499" s="12">
        <v>221583</v>
      </c>
      <c r="G1499" s="12">
        <v>1265554</v>
      </c>
      <c r="H1499" s="12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3" t="str">
        <f>VLOOKUP(C1499,[1]Sheet1!$B:$D,3,FALSE)</f>
        <v>Micro Low</v>
      </c>
      <c r="Z1499">
        <f>IFERROR(VLOOKUP(C1499,[2]!LTP,2,FALSE),0)</f>
        <v>875</v>
      </c>
      <c r="AA1499" s="12">
        <f t="shared" si="23"/>
        <v>21.875</v>
      </c>
      <c r="AB1499" s="12">
        <v>26</v>
      </c>
      <c r="AC1499" s="12">
        <v>0</v>
      </c>
      <c r="AD1499" s="11"/>
      <c r="AE1499" s="11"/>
      <c r="AF1499" s="11"/>
      <c r="AG1499" s="11"/>
    </row>
    <row r="1500" spans="1:33" x14ac:dyDescent="0.45">
      <c r="A1500" t="s">
        <v>54</v>
      </c>
      <c r="B1500" t="s">
        <v>59</v>
      </c>
      <c r="C1500" t="s">
        <v>89</v>
      </c>
      <c r="D1500">
        <v>1400</v>
      </c>
      <c r="E1500" s="12">
        <v>330884</v>
      </c>
      <c r="F1500" s="12">
        <v>278190</v>
      </c>
      <c r="G1500" s="12">
        <v>1733767</v>
      </c>
      <c r="H1500" s="12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3" t="str">
        <f>VLOOKUP(C1500,[1]Sheet1!$B:$D,3,FALSE)</f>
        <v>Microfinance</v>
      </c>
      <c r="Z1500">
        <f>IFERROR(VLOOKUP(C1500,[2]!LTP,2,FALSE),0)</f>
        <v>1049.9000000000001</v>
      </c>
      <c r="AA1500" s="12">
        <f t="shared" si="23"/>
        <v>12.351764705882355</v>
      </c>
      <c r="AB1500" s="12">
        <v>28</v>
      </c>
      <c r="AC1500" s="12">
        <v>0</v>
      </c>
      <c r="AD1500" s="11"/>
      <c r="AE1500" s="11"/>
      <c r="AF1500" s="11"/>
      <c r="AG1500" s="11"/>
    </row>
    <row r="1501" spans="1:33" x14ac:dyDescent="0.45">
      <c r="A1501" t="s">
        <v>54</v>
      </c>
      <c r="B1501" t="s">
        <v>59</v>
      </c>
      <c r="C1501" t="s">
        <v>90</v>
      </c>
      <c r="D1501">
        <v>1637</v>
      </c>
      <c r="E1501" s="12">
        <v>66000</v>
      </c>
      <c r="F1501" s="12">
        <v>40172</v>
      </c>
      <c r="G1501" s="12">
        <v>224371</v>
      </c>
      <c r="H1501" s="12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3" t="str">
        <f>VLOOKUP(C1501,[1]Sheet1!$B:$D,3,FALSE)</f>
        <v>Delist</v>
      </c>
      <c r="Z1501">
        <f>IFERROR(VLOOKUP(C1501,[2]!LTP,2,FALSE),0)</f>
        <v>985</v>
      </c>
      <c r="AA1501" s="12">
        <f t="shared" si="23"/>
        <v>22.906976744186046</v>
      </c>
      <c r="AB1501" s="12">
        <v>30</v>
      </c>
      <c r="AC1501" s="12">
        <v>1.5789</v>
      </c>
      <c r="AD1501" s="11"/>
      <c r="AE1501" s="11"/>
      <c r="AF1501" s="11"/>
      <c r="AG1501" s="11"/>
    </row>
    <row r="1502" spans="1:33" x14ac:dyDescent="0.45">
      <c r="A1502" t="s">
        <v>54</v>
      </c>
      <c r="B1502" t="s">
        <v>59</v>
      </c>
      <c r="C1502" t="s">
        <v>91</v>
      </c>
      <c r="D1502">
        <v>836</v>
      </c>
      <c r="E1502" s="12">
        <v>982500</v>
      </c>
      <c r="F1502" s="12">
        <v>749378</v>
      </c>
      <c r="G1502" s="12">
        <v>3936933</v>
      </c>
      <c r="H1502" s="12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3" t="str">
        <f>VLOOKUP(C1502,[1]Sheet1!$B:$D,3,FALSE)</f>
        <v>Microfinance</v>
      </c>
      <c r="Z1502">
        <f>IFERROR(VLOOKUP(C1502,[2]!LTP,2,FALSE),0)</f>
        <v>614.29999999999995</v>
      </c>
      <c r="AA1502" s="12">
        <f t="shared" si="23"/>
        <v>15.75128205128205</v>
      </c>
      <c r="AB1502" s="12">
        <v>0</v>
      </c>
      <c r="AC1502" s="12">
        <v>0</v>
      </c>
      <c r="AD1502" s="11"/>
      <c r="AE1502" s="11"/>
      <c r="AF1502" s="11"/>
      <c r="AG1502" s="11"/>
    </row>
    <row r="1503" spans="1:33" x14ac:dyDescent="0.45">
      <c r="A1503" t="s">
        <v>54</v>
      </c>
      <c r="B1503" t="s">
        <v>59</v>
      </c>
      <c r="C1503" t="s">
        <v>122</v>
      </c>
      <c r="D1503">
        <v>2821</v>
      </c>
      <c r="E1503" s="12">
        <v>172125</v>
      </c>
      <c r="F1503" s="12">
        <v>460661</v>
      </c>
      <c r="G1503" s="12">
        <v>2196915</v>
      </c>
      <c r="H1503" s="12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3" t="str">
        <f>VLOOKUP(C1503,[1]Sheet1!$B:$D,3,FALSE)</f>
        <v>Micro Low</v>
      </c>
      <c r="Z1503">
        <f>IFERROR(VLOOKUP(C1503,[2]!LTP,2,FALSE),0)</f>
        <v>2183</v>
      </c>
      <c r="AA1503" s="12">
        <f t="shared" si="23"/>
        <v>14.456953642384105</v>
      </c>
      <c r="AB1503" s="12">
        <v>0</v>
      </c>
      <c r="AC1503" s="12">
        <v>0</v>
      </c>
      <c r="AD1503" s="11"/>
      <c r="AE1503" s="11"/>
      <c r="AF1503" s="11"/>
      <c r="AG1503" s="11"/>
    </row>
    <row r="1504" spans="1:33" x14ac:dyDescent="0.45">
      <c r="A1504" t="s">
        <v>54</v>
      </c>
      <c r="B1504" t="s">
        <v>59</v>
      </c>
      <c r="C1504" t="s">
        <v>97</v>
      </c>
      <c r="D1504">
        <v>831</v>
      </c>
      <c r="E1504" s="12">
        <v>61500</v>
      </c>
      <c r="F1504" s="12">
        <v>12543</v>
      </c>
      <c r="G1504" s="12">
        <v>123898</v>
      </c>
      <c r="H1504" s="12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3" t="str">
        <f>VLOOKUP(C1504,[1]Sheet1!$B:$D,3,FALSE)</f>
        <v>Delist</v>
      </c>
      <c r="Z1504">
        <f>IFERROR(VLOOKUP(C1504,[2]!LTP,2,FALSE),0)</f>
        <v>0</v>
      </c>
      <c r="AA1504" s="12">
        <f t="shared" si="23"/>
        <v>0</v>
      </c>
      <c r="AB1504" s="12">
        <v>0</v>
      </c>
      <c r="AC1504" s="12">
        <v>0</v>
      </c>
      <c r="AD1504" s="11"/>
      <c r="AE1504" s="11"/>
      <c r="AF1504" s="11"/>
      <c r="AG1504" s="11"/>
    </row>
    <row r="1505" spans="1:33" x14ac:dyDescent="0.45">
      <c r="A1505" t="s">
        <v>54</v>
      </c>
      <c r="B1505" t="s">
        <v>59</v>
      </c>
      <c r="C1505" t="s">
        <v>120</v>
      </c>
      <c r="D1505">
        <v>3430</v>
      </c>
      <c r="E1505" s="12">
        <v>100000</v>
      </c>
      <c r="F1505" s="12">
        <v>191839</v>
      </c>
      <c r="G1505" s="12">
        <v>862864</v>
      </c>
      <c r="H1505" s="12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3" t="str">
        <f>VLOOKUP(C1505,[1]Sheet1!$B:$D,3,FALSE)</f>
        <v>Micro Low</v>
      </c>
      <c r="Z1505">
        <f>IFERROR(VLOOKUP(C1505,[2]!LTP,2,FALSE),0)</f>
        <v>2110</v>
      </c>
      <c r="AA1505" s="12">
        <f t="shared" si="23"/>
        <v>24.534883720930232</v>
      </c>
      <c r="AB1505" s="12">
        <v>47.5</v>
      </c>
      <c r="AC1505" s="12">
        <v>2.5</v>
      </c>
      <c r="AD1505" s="11"/>
      <c r="AE1505" s="11"/>
      <c r="AF1505" s="11"/>
      <c r="AG1505" s="11"/>
    </row>
    <row r="1506" spans="1:33" x14ac:dyDescent="0.45">
      <c r="A1506" t="s">
        <v>54</v>
      </c>
      <c r="B1506" t="s">
        <v>59</v>
      </c>
      <c r="C1506" t="s">
        <v>105</v>
      </c>
      <c r="D1506">
        <v>1057</v>
      </c>
      <c r="E1506" s="12">
        <v>82250</v>
      </c>
      <c r="F1506" s="12">
        <v>42300</v>
      </c>
      <c r="G1506" s="12">
        <v>325173</v>
      </c>
      <c r="H1506" s="12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3" t="str">
        <f>VLOOKUP(C1506,[1]Sheet1!$B:$D,3,FALSE)</f>
        <v>Micro Low</v>
      </c>
      <c r="Z1506">
        <f>IFERROR(VLOOKUP(C1506,[2]!LTP,2,FALSE),0)</f>
        <v>758</v>
      </c>
      <c r="AA1506" s="12">
        <f t="shared" si="23"/>
        <v>14.037037037037036</v>
      </c>
      <c r="AB1506" s="12">
        <v>17</v>
      </c>
      <c r="AC1506" s="12">
        <v>0</v>
      </c>
      <c r="AD1506" s="11"/>
      <c r="AE1506" s="11"/>
      <c r="AF1506" s="11"/>
      <c r="AG1506" s="11"/>
    </row>
    <row r="1507" spans="1:33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2">
        <v>83400</v>
      </c>
      <c r="F1507" s="12">
        <v>38298</v>
      </c>
      <c r="G1507" s="12">
        <v>201137</v>
      </c>
      <c r="H1507" s="12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3" t="str">
        <f>VLOOKUP(C1507,[1]Sheet1!$B:$D,3,FALSE)</f>
        <v>Micro Low</v>
      </c>
      <c r="Z1507">
        <f>IFERROR(VLOOKUP(C1507,[2]!LTP,2,FALSE),0)</f>
        <v>737</v>
      </c>
      <c r="AA1507" s="12">
        <f t="shared" si="23"/>
        <v>23.03125</v>
      </c>
      <c r="AB1507" s="12">
        <v>16.906400000000001</v>
      </c>
      <c r="AC1507" s="12">
        <v>0.88939999999999997</v>
      </c>
      <c r="AD1507" s="11"/>
      <c r="AE1507" s="11"/>
      <c r="AF1507" s="11"/>
      <c r="AG1507" s="11"/>
    </row>
    <row r="1508" spans="1:33" x14ac:dyDescent="0.45">
      <c r="A1508" t="s">
        <v>54</v>
      </c>
      <c r="B1508" t="s">
        <v>59</v>
      </c>
      <c r="C1508" t="s">
        <v>112</v>
      </c>
      <c r="D1508">
        <v>991</v>
      </c>
      <c r="E1508" s="12">
        <v>1739440</v>
      </c>
      <c r="F1508" s="12">
        <v>795302</v>
      </c>
      <c r="G1508" s="12">
        <v>2766125</v>
      </c>
      <c r="H1508" s="12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3" t="str">
        <f>VLOOKUP(C1508,[1]Sheet1!$B:$D,3,FALSE)</f>
        <v>Microfinance</v>
      </c>
      <c r="Z1508">
        <f>IFERROR(VLOOKUP(C1508,[2]!LTP,2,FALSE),0)</f>
        <v>742</v>
      </c>
      <c r="AA1508" s="12">
        <f t="shared" si="23"/>
        <v>22.484848484848484</v>
      </c>
      <c r="AB1508" s="12">
        <v>0</v>
      </c>
      <c r="AC1508" s="12">
        <v>5.41</v>
      </c>
      <c r="AD1508" s="11"/>
      <c r="AE1508" s="11"/>
      <c r="AF1508" s="11"/>
      <c r="AG1508" s="11"/>
    </row>
    <row r="1509" spans="1:33" x14ac:dyDescent="0.45">
      <c r="A1509" t="s">
        <v>54</v>
      </c>
      <c r="B1509" t="s">
        <v>59</v>
      </c>
      <c r="C1509" t="s">
        <v>95</v>
      </c>
      <c r="D1509">
        <v>1305</v>
      </c>
      <c r="E1509" s="12">
        <v>132000</v>
      </c>
      <c r="F1509" s="12">
        <v>66505</v>
      </c>
      <c r="G1509" s="12">
        <v>491617</v>
      </c>
      <c r="H1509" s="12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3" t="str">
        <f>VLOOKUP(C1509,[1]Sheet1!$B:$D,3,FALSE)</f>
        <v>Micro Low</v>
      </c>
      <c r="Z1509">
        <f>IFERROR(VLOOKUP(C1509,[2]!LTP,2,FALSE),0)</f>
        <v>970</v>
      </c>
      <c r="AA1509" s="12">
        <f t="shared" si="23"/>
        <v>57.058823529411768</v>
      </c>
      <c r="AB1509" s="12">
        <v>0</v>
      </c>
      <c r="AC1509" s="12">
        <v>0</v>
      </c>
      <c r="AD1509" s="11"/>
      <c r="AE1509" s="11"/>
      <c r="AF1509" s="11"/>
      <c r="AG1509" s="11"/>
    </row>
    <row r="1510" spans="1:33" x14ac:dyDescent="0.45">
      <c r="A1510" t="s">
        <v>54</v>
      </c>
      <c r="B1510" t="s">
        <v>59</v>
      </c>
      <c r="C1510" t="s">
        <v>107</v>
      </c>
      <c r="D1510">
        <v>972</v>
      </c>
      <c r="E1510" s="12">
        <v>112029</v>
      </c>
      <c r="F1510" s="12">
        <v>47432</v>
      </c>
      <c r="G1510" s="12">
        <v>303183</v>
      </c>
      <c r="H1510" s="12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3" t="str">
        <f>VLOOKUP(C1510,[1]Sheet1!$B:$D,3,FALSE)</f>
        <v>Delist</v>
      </c>
      <c r="Z1510">
        <f>IFERROR(VLOOKUP(C1510,[2]!LTP,2,FALSE),0)</f>
        <v>0</v>
      </c>
      <c r="AA1510" s="12">
        <f t="shared" si="23"/>
        <v>0</v>
      </c>
      <c r="AB1510" s="12">
        <v>0</v>
      </c>
      <c r="AC1510" s="12">
        <v>0</v>
      </c>
      <c r="AD1510" s="11"/>
      <c r="AE1510" s="11"/>
      <c r="AF1510" s="11"/>
      <c r="AG1510" s="11"/>
    </row>
    <row r="1511" spans="1:33" x14ac:dyDescent="0.45">
      <c r="A1511" t="s">
        <v>54</v>
      </c>
      <c r="B1511" t="s">
        <v>59</v>
      </c>
      <c r="C1511" t="s">
        <v>113</v>
      </c>
      <c r="D1511">
        <v>1202.5</v>
      </c>
      <c r="E1511" s="12">
        <v>256980</v>
      </c>
      <c r="F1511" s="12">
        <v>94092</v>
      </c>
      <c r="G1511" s="12">
        <v>778700</v>
      </c>
      <c r="H1511" s="12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3" t="str">
        <f>VLOOKUP(C1511,[1]Sheet1!$B:$D,3,FALSE)</f>
        <v>Micro Low</v>
      </c>
      <c r="Z1511">
        <f>IFERROR(VLOOKUP(C1511,[2]!LTP,2,FALSE),0)</f>
        <v>745</v>
      </c>
      <c r="AA1511" s="12">
        <f t="shared" si="23"/>
        <v>19.102564102564102</v>
      </c>
      <c r="AB1511" s="12">
        <v>25</v>
      </c>
      <c r="AC1511" s="12">
        <v>1.32</v>
      </c>
      <c r="AD1511" s="11"/>
      <c r="AE1511" s="11"/>
      <c r="AF1511" s="11"/>
      <c r="AG1511" s="11"/>
    </row>
    <row r="1512" spans="1:33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2">
        <v>175000</v>
      </c>
      <c r="F1512" s="12">
        <v>103893</v>
      </c>
      <c r="G1512" s="12">
        <v>676103</v>
      </c>
      <c r="H1512" s="12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3" t="str">
        <f>VLOOKUP(C1512,[1]Sheet1!$B:$D,3,FALSE)</f>
        <v>Micro Low</v>
      </c>
      <c r="Z1512">
        <f>IFERROR(VLOOKUP(C1512,[2]!LTP,2,FALSE),0)</f>
        <v>0</v>
      </c>
      <c r="AA1512" s="12">
        <f t="shared" si="23"/>
        <v>0</v>
      </c>
      <c r="AB1512" s="12">
        <v>0</v>
      </c>
      <c r="AC1512" s="12">
        <v>0</v>
      </c>
      <c r="AD1512" s="11"/>
      <c r="AE1512" s="11"/>
      <c r="AF1512" s="11"/>
      <c r="AG1512" s="11"/>
    </row>
    <row r="1513" spans="1:33" x14ac:dyDescent="0.45">
      <c r="A1513" t="s">
        <v>54</v>
      </c>
      <c r="B1513" t="s">
        <v>59</v>
      </c>
      <c r="C1513" t="s">
        <v>108</v>
      </c>
      <c r="D1513">
        <v>720</v>
      </c>
      <c r="E1513" s="12">
        <v>57244</v>
      </c>
      <c r="F1513" s="12">
        <v>49270</v>
      </c>
      <c r="G1513" s="12">
        <v>307031</v>
      </c>
      <c r="H1513" s="12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3" t="str">
        <f>VLOOKUP(C1513,[1]Sheet1!$B:$D,3,FALSE)</f>
        <v>Delist</v>
      </c>
      <c r="Z1513">
        <f>IFERROR(VLOOKUP(C1513,[2]!LTP,2,FALSE),0)</f>
        <v>0</v>
      </c>
      <c r="AA1513" s="12">
        <f t="shared" si="23"/>
        <v>0</v>
      </c>
      <c r="AB1513" s="12">
        <v>0</v>
      </c>
      <c r="AC1513" s="12">
        <v>0</v>
      </c>
      <c r="AD1513" s="11"/>
      <c r="AE1513" s="11"/>
      <c r="AF1513" s="11"/>
      <c r="AG1513" s="11"/>
    </row>
    <row r="1514" spans="1:33" x14ac:dyDescent="0.45">
      <c r="A1514" t="s">
        <v>54</v>
      </c>
      <c r="B1514" t="s">
        <v>59</v>
      </c>
      <c r="C1514" t="s">
        <v>117</v>
      </c>
      <c r="D1514">
        <v>2974</v>
      </c>
      <c r="E1514" s="12">
        <v>410670</v>
      </c>
      <c r="F1514" s="12">
        <v>1183911</v>
      </c>
      <c r="G1514" s="12">
        <v>7772788</v>
      </c>
      <c r="H1514" s="12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3" t="str">
        <f>VLOOKUP(C1514,[1]Sheet1!$B:$D,3,FALSE)</f>
        <v>Microfinance</v>
      </c>
      <c r="Z1514">
        <f>IFERROR(VLOOKUP(C1514,[2]!LTP,2,FALSE),0)</f>
        <v>1660</v>
      </c>
      <c r="AA1514" s="12">
        <f t="shared" si="23"/>
        <v>9.0710382513661205</v>
      </c>
      <c r="AB1514" s="12">
        <v>70</v>
      </c>
      <c r="AC1514" s="12">
        <v>3.68</v>
      </c>
      <c r="AD1514" s="11"/>
      <c r="AE1514" s="11"/>
      <c r="AF1514" s="11"/>
      <c r="AG1514" s="11"/>
    </row>
    <row r="1515" spans="1:33" x14ac:dyDescent="0.45">
      <c r="A1515" t="s">
        <v>54</v>
      </c>
      <c r="B1515" t="s">
        <v>59</v>
      </c>
      <c r="C1515" t="s">
        <v>109</v>
      </c>
      <c r="D1515">
        <v>1636.9</v>
      </c>
      <c r="E1515" s="12">
        <v>92050</v>
      </c>
      <c r="F1515" s="12">
        <v>50618</v>
      </c>
      <c r="G1515" s="12">
        <v>469790</v>
      </c>
      <c r="H1515" s="12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3" t="str">
        <f>VLOOKUP(C1515,[1]Sheet1!$B:$D,3,FALSE)</f>
        <v>Micro Low</v>
      </c>
      <c r="Z1515">
        <f>IFERROR(VLOOKUP(C1515,[2]!LTP,2,FALSE),0)</f>
        <v>1179</v>
      </c>
      <c r="AA1515" s="12">
        <f t="shared" si="23"/>
        <v>20.684210526315791</v>
      </c>
      <c r="AB1515" s="12">
        <v>32.299999999999997</v>
      </c>
      <c r="AC1515" s="12">
        <v>1.7</v>
      </c>
      <c r="AD1515" s="11"/>
      <c r="AE1515" s="11"/>
      <c r="AF1515" s="11"/>
      <c r="AG1515" s="11"/>
    </row>
    <row r="1516" spans="1:33" x14ac:dyDescent="0.45">
      <c r="A1516" t="s">
        <v>54</v>
      </c>
      <c r="B1516" t="s">
        <v>59</v>
      </c>
      <c r="C1516" t="s">
        <v>102</v>
      </c>
      <c r="D1516">
        <v>1198</v>
      </c>
      <c r="E1516" s="12">
        <v>206027</v>
      </c>
      <c r="F1516" s="12">
        <v>93180</v>
      </c>
      <c r="G1516" s="12">
        <v>818977</v>
      </c>
      <c r="H1516" s="12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3" t="str">
        <f>VLOOKUP(C1516,[1]Sheet1!$B:$D,3,FALSE)</f>
        <v>Micro Low</v>
      </c>
      <c r="Z1516">
        <f>IFERROR(VLOOKUP(C1516,[2]!LTP,2,FALSE),0)</f>
        <v>758</v>
      </c>
      <c r="AA1516" s="12">
        <f t="shared" si="23"/>
        <v>14.862745098039216</v>
      </c>
      <c r="AB1516" s="12">
        <v>31.05</v>
      </c>
      <c r="AC1516" s="12">
        <v>1.63</v>
      </c>
      <c r="AD1516" s="11"/>
      <c r="AE1516" s="11"/>
      <c r="AF1516" s="11"/>
      <c r="AG1516" s="11"/>
    </row>
    <row r="1517" spans="1:33" x14ac:dyDescent="0.45">
      <c r="A1517" t="s">
        <v>54</v>
      </c>
      <c r="B1517" t="s">
        <v>59</v>
      </c>
      <c r="C1517" t="s">
        <v>110</v>
      </c>
      <c r="D1517">
        <v>465</v>
      </c>
      <c r="E1517" s="12">
        <v>100000</v>
      </c>
      <c r="F1517" s="12">
        <v>69770</v>
      </c>
      <c r="G1517" s="12">
        <v>365217</v>
      </c>
      <c r="H1517" s="12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3" t="str">
        <f>VLOOKUP(C1517,[1]Sheet1!$B:$D,3,FALSE)</f>
        <v>Delist</v>
      </c>
      <c r="Z1517">
        <f>IFERROR(VLOOKUP(C1517,[2]!LTP,2,FALSE),0)</f>
        <v>0</v>
      </c>
      <c r="AA1517" s="12">
        <f t="shared" si="23"/>
        <v>0</v>
      </c>
      <c r="AB1517" s="12">
        <v>19</v>
      </c>
      <c r="AC1517" s="12">
        <v>1</v>
      </c>
      <c r="AD1517" s="11"/>
      <c r="AE1517" s="11"/>
      <c r="AF1517" s="11"/>
      <c r="AG1517" s="11"/>
    </row>
    <row r="1518" spans="1:33" x14ac:dyDescent="0.45">
      <c r="A1518" t="s">
        <v>54</v>
      </c>
      <c r="B1518" t="s">
        <v>59</v>
      </c>
      <c r="C1518" t="s">
        <v>118</v>
      </c>
      <c r="D1518">
        <v>1198</v>
      </c>
      <c r="E1518" s="12">
        <v>70000</v>
      </c>
      <c r="F1518" s="12">
        <v>34282</v>
      </c>
      <c r="G1518" s="12">
        <v>622205</v>
      </c>
      <c r="H1518" s="12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3" t="str">
        <f>VLOOKUP(C1518,[1]Sheet1!$B:$D,3,FALSE)</f>
        <v>Micro Low</v>
      </c>
      <c r="Z1518">
        <f>IFERROR(VLOOKUP(C1518,[2]!LTP,2,FALSE),0)</f>
        <v>799.1</v>
      </c>
      <c r="AA1518" s="12">
        <f t="shared" si="23"/>
        <v>34.743478260869566</v>
      </c>
      <c r="AB1518" s="12">
        <v>0</v>
      </c>
      <c r="AC1518" s="12">
        <v>0</v>
      </c>
      <c r="AD1518" s="11"/>
      <c r="AE1518" s="11"/>
      <c r="AF1518" s="11"/>
      <c r="AG1518" s="11"/>
    </row>
    <row r="1519" spans="1:33" x14ac:dyDescent="0.45">
      <c r="A1519" t="s">
        <v>54</v>
      </c>
      <c r="B1519" t="s">
        <v>59</v>
      </c>
      <c r="C1519" t="s">
        <v>116</v>
      </c>
      <c r="D1519">
        <v>709.7</v>
      </c>
      <c r="E1519" s="12">
        <v>160000</v>
      </c>
      <c r="F1519" s="12">
        <v>266387</v>
      </c>
      <c r="G1519" s="12">
        <v>2107325</v>
      </c>
      <c r="H1519" s="12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3" t="str">
        <f>VLOOKUP(C1519,[1]Sheet1!$B:$D,3,FALSE)</f>
        <v>Micro Low</v>
      </c>
      <c r="Z1519">
        <f>IFERROR(VLOOKUP(C1519,[2]!LTP,2,FALSE),0)</f>
        <v>1663</v>
      </c>
      <c r="AA1519" s="12">
        <f t="shared" si="23"/>
        <v>31.98076923076923</v>
      </c>
      <c r="AB1519" s="12">
        <v>0</v>
      </c>
      <c r="AC1519" s="12">
        <v>0</v>
      </c>
      <c r="AD1519" s="11"/>
      <c r="AE1519" s="11"/>
      <c r="AF1519" s="11"/>
      <c r="AG1519" s="11"/>
    </row>
    <row r="1520" spans="1:33" x14ac:dyDescent="0.45">
      <c r="A1520" t="s">
        <v>54</v>
      </c>
      <c r="B1520" t="s">
        <v>59</v>
      </c>
      <c r="C1520" t="s">
        <v>114</v>
      </c>
      <c r="D1520">
        <v>950</v>
      </c>
      <c r="E1520" s="12">
        <v>286763</v>
      </c>
      <c r="F1520" s="12">
        <v>124206</v>
      </c>
      <c r="G1520" s="12">
        <v>1178691</v>
      </c>
      <c r="H1520" s="12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3" t="str">
        <f>VLOOKUP(C1520,[1]Sheet1!$B:$D,3,FALSE)</f>
        <v>Micro Low</v>
      </c>
      <c r="Z1520">
        <f>IFERROR(VLOOKUP(C1520,[2]!LTP,2,FALSE),0)</f>
        <v>667.1</v>
      </c>
      <c r="AA1520" s="12">
        <f t="shared" si="23"/>
        <v>18.530555555555555</v>
      </c>
      <c r="AB1520" s="12">
        <v>21</v>
      </c>
      <c r="AC1520" s="12">
        <v>0</v>
      </c>
      <c r="AD1520" s="11"/>
      <c r="AE1520" s="11"/>
      <c r="AF1520" s="11"/>
      <c r="AG1520" s="11"/>
    </row>
    <row r="1521" spans="1:33" x14ac:dyDescent="0.45">
      <c r="A1521" t="s">
        <v>54</v>
      </c>
      <c r="B1521" t="s">
        <v>59</v>
      </c>
      <c r="C1521" t="s">
        <v>98</v>
      </c>
      <c r="D1521">
        <v>1320</v>
      </c>
      <c r="E1521" s="12">
        <v>176170</v>
      </c>
      <c r="F1521" s="12">
        <v>114102</v>
      </c>
      <c r="G1521" s="12">
        <v>933502</v>
      </c>
      <c r="H1521" s="12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3" t="str">
        <f>VLOOKUP(C1521,[1]Sheet1!$B:$D,3,FALSE)</f>
        <v>Micro Low</v>
      </c>
      <c r="Z1521">
        <f>IFERROR(VLOOKUP(C1521,[2]!LTP,2,FALSE),0)</f>
        <v>850</v>
      </c>
      <c r="AA1521" s="12">
        <f t="shared" si="23"/>
        <v>16.037735849056602</v>
      </c>
      <c r="AB1521" s="12">
        <v>30</v>
      </c>
      <c r="AC1521" s="12">
        <v>0</v>
      </c>
      <c r="AD1521" s="11"/>
      <c r="AE1521" s="11"/>
      <c r="AF1521" s="11"/>
      <c r="AG1521" s="11"/>
    </row>
    <row r="1522" spans="1:33" x14ac:dyDescent="0.45">
      <c r="A1522" t="s">
        <v>54</v>
      </c>
      <c r="B1522" t="s">
        <v>59</v>
      </c>
      <c r="C1522" t="s">
        <v>115</v>
      </c>
      <c r="D1522">
        <v>920</v>
      </c>
      <c r="E1522" s="12">
        <v>235386</v>
      </c>
      <c r="F1522" s="12">
        <v>169073</v>
      </c>
      <c r="G1522" s="12">
        <v>819974</v>
      </c>
      <c r="H1522" s="12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3" t="str">
        <f>VLOOKUP(C1522,[1]Sheet1!$B:$D,3,FALSE)</f>
        <v>Micro Low</v>
      </c>
      <c r="Z1522">
        <f>IFERROR(VLOOKUP(C1522,[2]!LTP,2,FALSE),0)</f>
        <v>0</v>
      </c>
      <c r="AA1522" s="12">
        <f t="shared" si="23"/>
        <v>0</v>
      </c>
      <c r="AB1522" s="12">
        <v>19</v>
      </c>
      <c r="AC1522" s="12">
        <v>1</v>
      </c>
      <c r="AD1522" s="11"/>
      <c r="AE1522" s="11"/>
      <c r="AF1522" s="11"/>
      <c r="AG1522" s="11"/>
    </row>
    <row r="1523" spans="1:33" x14ac:dyDescent="0.45">
      <c r="A1523" t="s">
        <v>54</v>
      </c>
      <c r="B1523" t="s">
        <v>59</v>
      </c>
      <c r="C1523" t="s">
        <v>119</v>
      </c>
      <c r="D1523">
        <v>1287</v>
      </c>
      <c r="E1523" s="12">
        <v>392809</v>
      </c>
      <c r="F1523" s="12">
        <v>183038</v>
      </c>
      <c r="G1523" s="12">
        <v>1116697</v>
      </c>
      <c r="H1523" s="12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3" t="str">
        <f>VLOOKUP(C1523,[1]Sheet1!$B:$D,3,FALSE)</f>
        <v>Micro Low</v>
      </c>
      <c r="Z1523">
        <f>IFERROR(VLOOKUP(C1523,[2]!LTP,2,FALSE),0)</f>
        <v>707</v>
      </c>
      <c r="AA1523" s="12">
        <f t="shared" si="23"/>
        <v>24.379310344827587</v>
      </c>
      <c r="AB1523" s="12">
        <v>20</v>
      </c>
      <c r="AC1523" s="12">
        <v>0</v>
      </c>
      <c r="AD1523" s="11"/>
      <c r="AE1523" s="11"/>
      <c r="AF1523" s="11"/>
      <c r="AG1523" s="11"/>
    </row>
    <row r="1524" spans="1:33" x14ac:dyDescent="0.45">
      <c r="A1524" t="s">
        <v>55</v>
      </c>
      <c r="B1524" t="s">
        <v>59</v>
      </c>
      <c r="C1524" t="s">
        <v>61</v>
      </c>
      <c r="D1524">
        <v>1059</v>
      </c>
      <c r="E1524" s="12">
        <v>1830000</v>
      </c>
      <c r="F1524" s="12">
        <v>3121538</v>
      </c>
      <c r="G1524" s="12">
        <v>22439376</v>
      </c>
      <c r="H1524" s="12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3" t="str">
        <f>VLOOKUP(C1524,[1]Sheet1!$B:$D,3,FALSE)</f>
        <v>Microfinance</v>
      </c>
      <c r="Z1524">
        <f>IFERROR(VLOOKUP(C1524,[2]!LTP,2,FALSE),0)</f>
        <v>1004</v>
      </c>
      <c r="AA1524" s="12">
        <f t="shared" si="23"/>
        <v>15.212121212121213</v>
      </c>
      <c r="AB1524" s="12">
        <v>27</v>
      </c>
      <c r="AC1524" s="12">
        <v>3</v>
      </c>
      <c r="AD1524" s="11"/>
      <c r="AE1524" s="11"/>
      <c r="AF1524" s="11"/>
      <c r="AG1524" s="11"/>
    </row>
    <row r="1525" spans="1:33" x14ac:dyDescent="0.45">
      <c r="A1525" t="s">
        <v>55</v>
      </c>
      <c r="B1525" t="s">
        <v>59</v>
      </c>
      <c r="C1525" t="s">
        <v>62</v>
      </c>
      <c r="D1525">
        <v>1060</v>
      </c>
      <c r="E1525" s="12">
        <v>1156249</v>
      </c>
      <c r="F1525" s="12">
        <v>1294578</v>
      </c>
      <c r="G1525" s="12">
        <v>6541768</v>
      </c>
      <c r="H1525" s="12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3" t="str">
        <f>VLOOKUP(C1525,[1]Sheet1!$B:$D,3,FALSE)</f>
        <v>Microfinance</v>
      </c>
      <c r="Z1525">
        <f>IFERROR(VLOOKUP(C1525,[2]!LTP,2,FALSE),0)</f>
        <v>837</v>
      </c>
      <c r="AA1525" s="12">
        <f t="shared" si="23"/>
        <v>13.5</v>
      </c>
      <c r="AB1525" s="12">
        <v>20</v>
      </c>
      <c r="AC1525" s="12">
        <v>1.0529999999999999</v>
      </c>
      <c r="AD1525" s="11"/>
      <c r="AE1525" s="11"/>
      <c r="AF1525" s="11"/>
      <c r="AG1525" s="11"/>
    </row>
    <row r="1526" spans="1:33" x14ac:dyDescent="0.45">
      <c r="A1526" t="s">
        <v>55</v>
      </c>
      <c r="B1526" t="s">
        <v>59</v>
      </c>
      <c r="C1526" t="s">
        <v>63</v>
      </c>
      <c r="D1526">
        <v>703.8</v>
      </c>
      <c r="E1526" s="12">
        <v>876811</v>
      </c>
      <c r="F1526" s="12">
        <v>280171</v>
      </c>
      <c r="G1526" s="12">
        <v>0</v>
      </c>
      <c r="H1526" s="12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3" t="str">
        <f>VLOOKUP(C1526,[1]Sheet1!$B:$D,3,FALSE)</f>
        <v>Microfinance</v>
      </c>
      <c r="Z1526">
        <f>IFERROR(VLOOKUP(C1526,[2]!LTP,2,FALSE),0)</f>
        <v>739.3</v>
      </c>
      <c r="AA1526" s="12">
        <f t="shared" si="23"/>
        <v>46.206249999999997</v>
      </c>
      <c r="AB1526" s="12">
        <v>10</v>
      </c>
      <c r="AC1526" s="12">
        <v>0.53</v>
      </c>
      <c r="AD1526" s="11"/>
      <c r="AE1526" s="11"/>
      <c r="AF1526" s="11"/>
      <c r="AG1526" s="11"/>
    </row>
    <row r="1527" spans="1:33" x14ac:dyDescent="0.45">
      <c r="A1527" t="s">
        <v>55</v>
      </c>
      <c r="B1527" t="s">
        <v>59</v>
      </c>
      <c r="C1527" t="s">
        <v>64</v>
      </c>
      <c r="D1527">
        <v>1225</v>
      </c>
      <c r="E1527" s="12">
        <v>277563</v>
      </c>
      <c r="F1527" s="12">
        <v>150355</v>
      </c>
      <c r="G1527" s="12">
        <v>1158314</v>
      </c>
      <c r="H1527" s="12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3" t="str">
        <f>VLOOKUP(C1527,[1]Sheet1!$B:$D,3,FALSE)</f>
        <v>Micro Low</v>
      </c>
      <c r="Z1527">
        <f>IFERROR(VLOOKUP(C1527,[2]!LTP,2,FALSE),0)</f>
        <v>750</v>
      </c>
      <c r="AA1527" s="12">
        <f t="shared" si="23"/>
        <v>37.5</v>
      </c>
      <c r="AB1527" s="12">
        <v>13</v>
      </c>
      <c r="AC1527" s="12">
        <v>0</v>
      </c>
      <c r="AD1527" s="11"/>
      <c r="AE1527" s="11"/>
      <c r="AF1527" s="11"/>
      <c r="AG1527" s="11"/>
    </row>
    <row r="1528" spans="1:33" x14ac:dyDescent="0.45">
      <c r="A1528" t="s">
        <v>55</v>
      </c>
      <c r="B1528" t="s">
        <v>59</v>
      </c>
      <c r="C1528" t="s">
        <v>65</v>
      </c>
      <c r="D1528">
        <v>970</v>
      </c>
      <c r="E1528" s="12">
        <v>493878</v>
      </c>
      <c r="F1528" s="12">
        <v>635295</v>
      </c>
      <c r="G1528" s="12">
        <v>2618785</v>
      </c>
      <c r="H1528" s="12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3" t="str">
        <f>VLOOKUP(C1528,[1]Sheet1!$B:$D,3,FALSE)</f>
        <v>Microfinance</v>
      </c>
      <c r="Z1528">
        <f>IFERROR(VLOOKUP(C1528,[2]!LTP,2,FALSE),0)</f>
        <v>696</v>
      </c>
      <c r="AA1528" s="12">
        <f t="shared" si="23"/>
        <v>18.810810810810811</v>
      </c>
      <c r="AB1528" s="12">
        <v>21.4876</v>
      </c>
      <c r="AC1528" s="12">
        <v>1.1309</v>
      </c>
      <c r="AD1528" s="11"/>
      <c r="AE1528" s="11"/>
      <c r="AF1528" s="11"/>
      <c r="AG1528" s="11"/>
    </row>
    <row r="1529" spans="1:33" x14ac:dyDescent="0.45">
      <c r="A1529" t="s">
        <v>55</v>
      </c>
      <c r="B1529" t="s">
        <v>59</v>
      </c>
      <c r="C1529" t="s">
        <v>92</v>
      </c>
      <c r="D1529">
        <v>1076</v>
      </c>
      <c r="E1529" s="12">
        <v>1695000</v>
      </c>
      <c r="F1529" s="12">
        <v>2801046</v>
      </c>
      <c r="G1529" s="12">
        <v>15819201</v>
      </c>
      <c r="H1529" s="12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3" t="str">
        <f>VLOOKUP(C1529,[1]Sheet1!$B:$D,3,FALSE)</f>
        <v>Microfinance</v>
      </c>
      <c r="Z1529">
        <f>IFERROR(VLOOKUP(C1529,[2]!LTP,2,FALSE),0)</f>
        <v>764.8</v>
      </c>
      <c r="AA1529" s="12">
        <f t="shared" si="23"/>
        <v>14.162962962962963</v>
      </c>
      <c r="AB1529" s="12">
        <v>29.5</v>
      </c>
      <c r="AC1529" s="12">
        <v>1.5526</v>
      </c>
      <c r="AD1529" s="11"/>
      <c r="AE1529" s="11"/>
      <c r="AF1529" s="11"/>
      <c r="AG1529" s="11"/>
    </row>
    <row r="1530" spans="1:33" x14ac:dyDescent="0.45">
      <c r="A1530" t="s">
        <v>55</v>
      </c>
      <c r="B1530" t="s">
        <v>59</v>
      </c>
      <c r="C1530" t="s">
        <v>67</v>
      </c>
      <c r="D1530">
        <v>980</v>
      </c>
      <c r="E1530" s="12">
        <v>1034222</v>
      </c>
      <c r="F1530" s="12">
        <v>1748131</v>
      </c>
      <c r="G1530" s="12">
        <v>0</v>
      </c>
      <c r="H1530" s="12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3" t="str">
        <f>VLOOKUP(C1530,[1]Sheet1!$B:$D,3,FALSE)</f>
        <v>Microfinance</v>
      </c>
      <c r="Z1530">
        <f>IFERROR(VLOOKUP(C1530,[2]!LTP,2,FALSE),0)</f>
        <v>0</v>
      </c>
      <c r="AA1530" s="12">
        <f t="shared" si="23"/>
        <v>0</v>
      </c>
      <c r="AB1530" s="12">
        <v>20</v>
      </c>
      <c r="AC1530" s="12">
        <v>5</v>
      </c>
      <c r="AD1530" s="11"/>
      <c r="AE1530" s="11"/>
      <c r="AF1530" s="11"/>
      <c r="AG1530" s="11"/>
    </row>
    <row r="1531" spans="1:33" x14ac:dyDescent="0.45">
      <c r="A1531" t="s">
        <v>55</v>
      </c>
      <c r="B1531" t="s">
        <v>59</v>
      </c>
      <c r="C1531" t="s">
        <v>68</v>
      </c>
      <c r="D1531">
        <v>1140</v>
      </c>
      <c r="E1531" s="12">
        <v>1251531</v>
      </c>
      <c r="F1531" s="12">
        <v>2326225</v>
      </c>
      <c r="G1531" s="12">
        <v>0</v>
      </c>
      <c r="H1531" s="12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3" t="str">
        <f>VLOOKUP(C1531,[1]Sheet1!$B:$D,3,FALSE)</f>
        <v>Microfinance</v>
      </c>
      <c r="Z1531">
        <f>IFERROR(VLOOKUP(C1531,[2]!LTP,2,FALSE),0)</f>
        <v>0</v>
      </c>
      <c r="AA1531" s="12">
        <f t="shared" si="23"/>
        <v>0</v>
      </c>
      <c r="AB1531" s="12">
        <v>25</v>
      </c>
      <c r="AC1531" s="12">
        <v>1.3158000000000001</v>
      </c>
      <c r="AD1531" s="11"/>
      <c r="AE1531" s="11"/>
      <c r="AF1531" s="11"/>
      <c r="AG1531" s="11"/>
    </row>
    <row r="1532" spans="1:33" x14ac:dyDescent="0.45">
      <c r="A1532" t="s">
        <v>55</v>
      </c>
      <c r="B1532" t="s">
        <v>59</v>
      </c>
      <c r="C1532" t="s">
        <v>69</v>
      </c>
      <c r="D1532">
        <v>925</v>
      </c>
      <c r="E1532" s="12">
        <v>411279</v>
      </c>
      <c r="F1532" s="12">
        <v>207353</v>
      </c>
      <c r="G1532" s="12">
        <v>2574679</v>
      </c>
      <c r="H1532" s="12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3" t="str">
        <f>VLOOKUP(C1532,[1]Sheet1!$B:$D,3,FALSE)</f>
        <v>Microfinance</v>
      </c>
      <c r="Z1532">
        <f>IFERROR(VLOOKUP(C1532,[2]!LTP,2,FALSE),0)</f>
        <v>730</v>
      </c>
      <c r="AA1532" s="12">
        <f t="shared" si="23"/>
        <v>19.210526315789473</v>
      </c>
      <c r="AB1532" s="12">
        <v>25</v>
      </c>
      <c r="AC1532" s="12">
        <v>0</v>
      </c>
      <c r="AD1532" s="11"/>
      <c r="AE1532" s="11"/>
      <c r="AF1532" s="11"/>
      <c r="AG1532" s="11"/>
    </row>
    <row r="1533" spans="1:33" x14ac:dyDescent="0.45">
      <c r="A1533" t="s">
        <v>55</v>
      </c>
      <c r="B1533" t="s">
        <v>59</v>
      </c>
      <c r="C1533" t="s">
        <v>70</v>
      </c>
      <c r="D1533">
        <v>1031</v>
      </c>
      <c r="E1533" s="12">
        <v>394300</v>
      </c>
      <c r="F1533" s="12">
        <v>217864</v>
      </c>
      <c r="G1533" s="12">
        <v>1050604</v>
      </c>
      <c r="H1533" s="12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3" t="str">
        <f>VLOOKUP(C1533,[1]Sheet1!$B:$D,3,FALSE)</f>
        <v>Micro Low</v>
      </c>
      <c r="Z1533">
        <f>IFERROR(VLOOKUP(C1533,[2]!LTP,2,FALSE),0)</f>
        <v>0</v>
      </c>
      <c r="AA1533" s="12">
        <f t="shared" si="23"/>
        <v>0</v>
      </c>
      <c r="AB1533" s="12">
        <v>25.285299999999999</v>
      </c>
      <c r="AC1533" s="12">
        <v>0</v>
      </c>
      <c r="AD1533" s="11"/>
      <c r="AE1533" s="11"/>
      <c r="AF1533" s="11"/>
      <c r="AG1533" s="11"/>
    </row>
    <row r="1534" spans="1:33" x14ac:dyDescent="0.45">
      <c r="A1534" t="s">
        <v>55</v>
      </c>
      <c r="B1534" t="s">
        <v>59</v>
      </c>
      <c r="C1534" t="s">
        <v>71</v>
      </c>
      <c r="D1534">
        <v>1160</v>
      </c>
      <c r="E1534" s="12">
        <v>943000</v>
      </c>
      <c r="F1534" s="12">
        <v>1748873</v>
      </c>
      <c r="G1534" s="12">
        <v>10623003</v>
      </c>
      <c r="H1534" s="12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3" t="str">
        <f>VLOOKUP(C1534,[1]Sheet1!$B:$D,3,FALSE)</f>
        <v>Microfinance</v>
      </c>
      <c r="Z1534">
        <f>IFERROR(VLOOKUP(C1534,[2]!LTP,2,FALSE),0)</f>
        <v>880</v>
      </c>
      <c r="AA1534" s="12">
        <f t="shared" si="23"/>
        <v>13.333333333333334</v>
      </c>
      <c r="AB1534" s="12">
        <v>19</v>
      </c>
      <c r="AC1534" s="12">
        <v>6</v>
      </c>
      <c r="AD1534" s="11"/>
      <c r="AE1534" s="11"/>
      <c r="AF1534" s="11"/>
      <c r="AG1534" s="11"/>
    </row>
    <row r="1535" spans="1:33" x14ac:dyDescent="0.45">
      <c r="A1535" t="s">
        <v>55</v>
      </c>
      <c r="B1535" t="s">
        <v>59</v>
      </c>
      <c r="C1535" t="s">
        <v>72</v>
      </c>
      <c r="D1535">
        <v>1424</v>
      </c>
      <c r="E1535" s="12">
        <v>121741</v>
      </c>
      <c r="F1535" s="12">
        <v>152330</v>
      </c>
      <c r="G1535" s="12">
        <v>496660</v>
      </c>
      <c r="H1535" s="12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3" t="str">
        <f>VLOOKUP(C1535,[1]Sheet1!$B:$D,3,FALSE)</f>
        <v>Micro Low</v>
      </c>
      <c r="Z1535">
        <f>IFERROR(VLOOKUP(C1535,[2]!LTP,2,FALSE),0)</f>
        <v>1015</v>
      </c>
      <c r="AA1535" s="12">
        <f t="shared" si="23"/>
        <v>22.065217391304348</v>
      </c>
      <c r="AB1535" s="12">
        <v>25</v>
      </c>
      <c r="AC1535" s="12">
        <v>1.3158000000000001</v>
      </c>
      <c r="AD1535" s="11"/>
      <c r="AE1535" s="11"/>
      <c r="AF1535" s="11"/>
      <c r="AG1535" s="11"/>
    </row>
    <row r="1536" spans="1:33" x14ac:dyDescent="0.45">
      <c r="A1536" t="s">
        <v>55</v>
      </c>
      <c r="B1536" t="s">
        <v>59</v>
      </c>
      <c r="C1536" t="s">
        <v>74</v>
      </c>
      <c r="D1536">
        <v>1294</v>
      </c>
      <c r="E1536" s="12">
        <v>320045</v>
      </c>
      <c r="F1536" s="12">
        <v>364300</v>
      </c>
      <c r="G1536" s="12">
        <v>2069242</v>
      </c>
      <c r="H1536" s="12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3" t="str">
        <f>VLOOKUP(C1536,[1]Sheet1!$B:$D,3,FALSE)</f>
        <v>Micro Low</v>
      </c>
      <c r="Z1536">
        <f>IFERROR(VLOOKUP(C1536,[2]!LTP,2,FALSE),0)</f>
        <v>897.6</v>
      </c>
      <c r="AA1536" s="12">
        <f t="shared" si="23"/>
        <v>14.96</v>
      </c>
      <c r="AB1536" s="12">
        <v>20</v>
      </c>
      <c r="AC1536" s="12">
        <v>7.3684000000000003</v>
      </c>
      <c r="AD1536" s="11"/>
      <c r="AE1536" s="11"/>
      <c r="AF1536" s="11"/>
      <c r="AG1536" s="11"/>
    </row>
    <row r="1537" spans="1:33" x14ac:dyDescent="0.45">
      <c r="A1537" t="s">
        <v>55</v>
      </c>
      <c r="B1537" t="s">
        <v>59</v>
      </c>
      <c r="C1537" t="s">
        <v>75</v>
      </c>
      <c r="D1537">
        <v>1184</v>
      </c>
      <c r="E1537" s="12">
        <v>435071</v>
      </c>
      <c r="F1537" s="12">
        <v>345339</v>
      </c>
      <c r="G1537" s="12">
        <v>1883520</v>
      </c>
      <c r="H1537" s="12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3" t="str">
        <f>VLOOKUP(C1537,[1]Sheet1!$B:$D,3,FALSE)</f>
        <v>Microfinance</v>
      </c>
      <c r="Z1537">
        <f>IFERROR(VLOOKUP(C1537,[2]!LTP,2,FALSE),0)</f>
        <v>730</v>
      </c>
      <c r="AA1537" s="12">
        <f t="shared" si="23"/>
        <v>15.869565217391305</v>
      </c>
      <c r="AB1537" s="12">
        <v>20</v>
      </c>
      <c r="AC1537" s="12">
        <v>0</v>
      </c>
      <c r="AD1537" s="11"/>
      <c r="AE1537" s="11"/>
      <c r="AF1537" s="11"/>
      <c r="AG1537" s="11"/>
    </row>
    <row r="1538" spans="1:33" x14ac:dyDescent="0.45">
      <c r="A1538" t="s">
        <v>55</v>
      </c>
      <c r="B1538" t="s">
        <v>59</v>
      </c>
      <c r="C1538" t="s">
        <v>77</v>
      </c>
      <c r="D1538">
        <v>2059</v>
      </c>
      <c r="E1538" s="12">
        <v>118325</v>
      </c>
      <c r="F1538" s="12">
        <v>98673</v>
      </c>
      <c r="G1538" s="12">
        <v>683633</v>
      </c>
      <c r="H1538" s="12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3" t="str">
        <f>VLOOKUP(C1538,[1]Sheet1!$B:$D,3,FALSE)</f>
        <v>Micro Low</v>
      </c>
      <c r="Z1538">
        <f>IFERROR(VLOOKUP(C1538,[2]!LTP,2,FALSE),0)</f>
        <v>1054.5999999999999</v>
      </c>
      <c r="AA1538" s="12">
        <f t="shared" si="23"/>
        <v>23.435555555555553</v>
      </c>
      <c r="AB1538" s="12">
        <v>25</v>
      </c>
      <c r="AC1538" s="12">
        <v>1.3157000000000001</v>
      </c>
      <c r="AD1538" s="11"/>
      <c r="AE1538" s="11"/>
      <c r="AF1538" s="11"/>
      <c r="AG1538" s="11"/>
    </row>
    <row r="1539" spans="1:33" x14ac:dyDescent="0.45">
      <c r="A1539" t="s">
        <v>55</v>
      </c>
      <c r="B1539" t="s">
        <v>59</v>
      </c>
      <c r="C1539" t="s">
        <v>79</v>
      </c>
      <c r="D1539">
        <v>1609</v>
      </c>
      <c r="E1539" s="12">
        <v>411944</v>
      </c>
      <c r="F1539" s="12">
        <v>294843</v>
      </c>
      <c r="G1539" s="12">
        <v>1635067</v>
      </c>
      <c r="H1539" s="12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3" t="str">
        <f>VLOOKUP(C1539,[1]Sheet1!$B:$D,3,FALSE)</f>
        <v>Delist</v>
      </c>
      <c r="Z1539">
        <f>IFERROR(VLOOKUP(C1539,[2]!LTP,2,FALSE),0)</f>
        <v>0</v>
      </c>
      <c r="AA1539" s="12">
        <f t="shared" ref="AA1539:AA1602" si="24">IFERROR(Z1539/M1539,0)</f>
        <v>0</v>
      </c>
      <c r="AB1539" s="12">
        <v>20</v>
      </c>
      <c r="AC1539" s="12">
        <v>0</v>
      </c>
      <c r="AD1539" s="11"/>
      <c r="AE1539" s="11"/>
      <c r="AF1539" s="11"/>
      <c r="AG1539" s="11"/>
    </row>
    <row r="1540" spans="1:33" x14ac:dyDescent="0.45">
      <c r="A1540" t="s">
        <v>55</v>
      </c>
      <c r="B1540" t="s">
        <v>59</v>
      </c>
      <c r="C1540" t="s">
        <v>80</v>
      </c>
      <c r="D1540">
        <v>1079.9000000000001</v>
      </c>
      <c r="E1540" s="12">
        <v>266597</v>
      </c>
      <c r="F1540" s="12">
        <v>173382</v>
      </c>
      <c r="G1540" s="12">
        <v>993909</v>
      </c>
      <c r="H1540" s="12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3" t="str">
        <f>VLOOKUP(C1540,[1]Sheet1!$B:$D,3,FALSE)</f>
        <v>Micro Low</v>
      </c>
      <c r="Z1540">
        <f>IFERROR(VLOOKUP(C1540,[2]!LTP,2,FALSE),0)</f>
        <v>0</v>
      </c>
      <c r="AA1540" s="12">
        <f t="shared" si="24"/>
        <v>0</v>
      </c>
      <c r="AB1540" s="12">
        <v>20.030999999999999</v>
      </c>
      <c r="AC1540" s="12">
        <v>1.054</v>
      </c>
      <c r="AD1540" s="11"/>
      <c r="AE1540" s="11"/>
      <c r="AF1540" s="11"/>
      <c r="AG1540" s="11"/>
    </row>
    <row r="1541" spans="1:33" x14ac:dyDescent="0.45">
      <c r="A1541" t="s">
        <v>55</v>
      </c>
      <c r="B1541" t="s">
        <v>59</v>
      </c>
      <c r="C1541" t="s">
        <v>81</v>
      </c>
      <c r="D1541">
        <v>603</v>
      </c>
      <c r="E1541" s="12">
        <v>731960</v>
      </c>
      <c r="F1541" s="12">
        <v>153437</v>
      </c>
      <c r="G1541" s="12">
        <v>0</v>
      </c>
      <c r="H1541" s="12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3" t="str">
        <f>VLOOKUP(C1541,[1]Sheet1!$B:$D,3,FALSE)</f>
        <v>Microfinance</v>
      </c>
      <c r="Z1541">
        <f>IFERROR(VLOOKUP(C1541,[2]!LTP,2,FALSE),0)</f>
        <v>628.29999999999995</v>
      </c>
      <c r="AA1541" s="12">
        <f t="shared" si="24"/>
        <v>52.358333333333327</v>
      </c>
      <c r="AB1541" s="12">
        <v>10</v>
      </c>
      <c r="AC1541" s="12">
        <v>0.52629999999999999</v>
      </c>
      <c r="AD1541" s="11"/>
      <c r="AE1541" s="11"/>
      <c r="AF1541" s="11"/>
      <c r="AG1541" s="11"/>
    </row>
    <row r="1542" spans="1:33" x14ac:dyDescent="0.45">
      <c r="A1542" t="s">
        <v>55</v>
      </c>
      <c r="B1542" t="s">
        <v>59</v>
      </c>
      <c r="C1542" t="s">
        <v>82</v>
      </c>
      <c r="D1542">
        <v>853.7</v>
      </c>
      <c r="E1542" s="12">
        <v>539805</v>
      </c>
      <c r="F1542" s="12">
        <v>365511</v>
      </c>
      <c r="G1542" s="12">
        <v>1673809</v>
      </c>
      <c r="H1542" s="12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3" t="str">
        <f>VLOOKUP(C1542,[1]Sheet1!$B:$D,3,FALSE)</f>
        <v>Microfinance</v>
      </c>
      <c r="Z1542">
        <f>IFERROR(VLOOKUP(C1542,[2]!LTP,2,FALSE),0)</f>
        <v>670</v>
      </c>
      <c r="AA1542" s="12">
        <f t="shared" si="24"/>
        <v>18.108108108108109</v>
      </c>
      <c r="AB1542" s="12">
        <v>21.5</v>
      </c>
      <c r="AC1542" s="12">
        <v>1.1299999999999999</v>
      </c>
      <c r="AD1542" s="11"/>
      <c r="AE1542" s="11"/>
      <c r="AF1542" s="11"/>
      <c r="AG1542" s="11"/>
    </row>
    <row r="1543" spans="1:33" x14ac:dyDescent="0.45">
      <c r="A1543" t="s">
        <v>55</v>
      </c>
      <c r="B1543" t="s">
        <v>59</v>
      </c>
      <c r="C1543" t="s">
        <v>83</v>
      </c>
      <c r="D1543">
        <v>955</v>
      </c>
      <c r="E1543" s="12">
        <v>1000000</v>
      </c>
      <c r="F1543" s="12">
        <v>631211</v>
      </c>
      <c r="G1543" s="12">
        <v>2416291</v>
      </c>
      <c r="H1543" s="12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3" t="str">
        <f>VLOOKUP(C1543,[1]Sheet1!$B:$D,3,FALSE)</f>
        <v>Microfinance</v>
      </c>
      <c r="Z1543">
        <f>IFERROR(VLOOKUP(C1543,[2]!LTP,2,FALSE),0)</f>
        <v>677</v>
      </c>
      <c r="AA1543" s="12">
        <f t="shared" si="24"/>
        <v>15.044444444444444</v>
      </c>
      <c r="AB1543" s="12">
        <v>20</v>
      </c>
      <c r="AC1543" s="12">
        <v>1.0526</v>
      </c>
      <c r="AD1543" s="11"/>
      <c r="AE1543" s="11"/>
      <c r="AF1543" s="11"/>
      <c r="AG1543" s="11"/>
    </row>
    <row r="1544" spans="1:33" x14ac:dyDescent="0.45">
      <c r="A1544" t="s">
        <v>55</v>
      </c>
      <c r="B1544" t="s">
        <v>59</v>
      </c>
      <c r="C1544" t="s">
        <v>99</v>
      </c>
      <c r="D1544">
        <v>1039</v>
      </c>
      <c r="E1544" s="12">
        <v>404800</v>
      </c>
      <c r="F1544" s="12">
        <v>367209</v>
      </c>
      <c r="G1544" s="12">
        <v>1544248</v>
      </c>
      <c r="H1544" s="12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3" t="str">
        <f>VLOOKUP(C1544,[1]Sheet1!$B:$D,3,FALSE)</f>
        <v>Micro Low</v>
      </c>
      <c r="Z1544">
        <f>IFERROR(VLOOKUP(C1544,[2]!LTP,2,FALSE),0)</f>
        <v>627.9</v>
      </c>
      <c r="AA1544" s="12">
        <f t="shared" si="24"/>
        <v>16.099999999999998</v>
      </c>
      <c r="AB1544" s="12">
        <v>20</v>
      </c>
      <c r="AC1544" s="12">
        <v>1.0529999999999999</v>
      </c>
      <c r="AD1544" s="11"/>
      <c r="AE1544" s="11"/>
      <c r="AF1544" s="11"/>
      <c r="AG1544" s="11"/>
    </row>
    <row r="1545" spans="1:33" x14ac:dyDescent="0.45">
      <c r="A1545" t="s">
        <v>55</v>
      </c>
      <c r="B1545" t="s">
        <v>59</v>
      </c>
      <c r="C1545" t="s">
        <v>103</v>
      </c>
      <c r="D1545">
        <v>1325</v>
      </c>
      <c r="E1545" s="12">
        <v>267131</v>
      </c>
      <c r="F1545" s="12">
        <v>173473</v>
      </c>
      <c r="G1545" s="12">
        <v>1285417</v>
      </c>
      <c r="H1545" s="12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3" t="str">
        <f>VLOOKUP(C1545,[1]Sheet1!$B:$D,3,FALSE)</f>
        <v>Micro Low</v>
      </c>
      <c r="Z1545">
        <f>IFERROR(VLOOKUP(C1545,[2]!LTP,2,FALSE),0)</f>
        <v>818</v>
      </c>
      <c r="AA1545" s="12">
        <f t="shared" si="24"/>
        <v>17.041666666666668</v>
      </c>
      <c r="AB1545" s="12">
        <v>25</v>
      </c>
      <c r="AC1545" s="12">
        <v>1.3158000000000001</v>
      </c>
      <c r="AD1545" s="11"/>
      <c r="AE1545" s="11"/>
      <c r="AF1545" s="11"/>
      <c r="AG1545" s="11"/>
    </row>
    <row r="1546" spans="1:33" x14ac:dyDescent="0.45">
      <c r="A1546" t="s">
        <v>55</v>
      </c>
      <c r="B1546" t="s">
        <v>59</v>
      </c>
      <c r="C1546" t="s">
        <v>84</v>
      </c>
      <c r="D1546">
        <v>2080</v>
      </c>
      <c r="E1546" s="12">
        <v>419054</v>
      </c>
      <c r="F1546" s="12">
        <v>560219</v>
      </c>
      <c r="G1546" s="12">
        <v>2591135</v>
      </c>
      <c r="H1546" s="12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3" t="str">
        <f>VLOOKUP(C1546,[1]Sheet1!$B:$D,3,FALSE)</f>
        <v>Microfinance</v>
      </c>
      <c r="Z1546">
        <f>IFERROR(VLOOKUP(C1546,[2]!LTP,2,FALSE),0)</f>
        <v>0</v>
      </c>
      <c r="AA1546" s="12">
        <f t="shared" si="24"/>
        <v>0</v>
      </c>
      <c r="AB1546" s="12">
        <v>40</v>
      </c>
      <c r="AC1546" s="12">
        <v>5</v>
      </c>
      <c r="AD1546" s="11"/>
      <c r="AE1546" s="11"/>
      <c r="AF1546" s="11"/>
      <c r="AG1546" s="11"/>
    </row>
    <row r="1547" spans="1:33" x14ac:dyDescent="0.45">
      <c r="A1547" t="s">
        <v>55</v>
      </c>
      <c r="B1547" t="s">
        <v>59</v>
      </c>
      <c r="C1547" t="s">
        <v>85</v>
      </c>
      <c r="D1547">
        <v>1713</v>
      </c>
      <c r="E1547" s="12">
        <v>248043</v>
      </c>
      <c r="F1547" s="12">
        <v>183168</v>
      </c>
      <c r="G1547" s="12">
        <v>1373995</v>
      </c>
      <c r="H1547" s="12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3" t="str">
        <f>VLOOKUP(C1547,[1]Sheet1!$B:$D,3,FALSE)</f>
        <v>Delist</v>
      </c>
      <c r="Z1547">
        <f>IFERROR(VLOOKUP(C1547,[2]!LTP,2,FALSE),0)</f>
        <v>0</v>
      </c>
      <c r="AA1547" s="12">
        <f t="shared" si="24"/>
        <v>0</v>
      </c>
      <c r="AB1547" s="12">
        <v>20</v>
      </c>
      <c r="AC1547" s="12">
        <v>0</v>
      </c>
      <c r="AD1547" s="11"/>
      <c r="AE1547" s="11"/>
      <c r="AF1547" s="11"/>
      <c r="AG1547" s="11"/>
    </row>
    <row r="1548" spans="1:33" x14ac:dyDescent="0.45">
      <c r="A1548" t="s">
        <v>55</v>
      </c>
      <c r="B1548" t="s">
        <v>59</v>
      </c>
      <c r="C1548" t="s">
        <v>104</v>
      </c>
      <c r="D1548">
        <v>1020</v>
      </c>
      <c r="E1548" s="12">
        <v>127357</v>
      </c>
      <c r="F1548" s="12">
        <v>56389</v>
      </c>
      <c r="G1548" s="12">
        <v>419742</v>
      </c>
      <c r="H1548" s="12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3" t="str">
        <f>VLOOKUP(C1548,[1]Sheet1!$B:$D,3,FALSE)</f>
        <v>Micro Low</v>
      </c>
      <c r="Z1548">
        <f>IFERROR(VLOOKUP(C1548,[2]!LTP,2,FALSE),0)</f>
        <v>806</v>
      </c>
      <c r="AA1548" s="12">
        <f t="shared" si="24"/>
        <v>24.424242424242426</v>
      </c>
      <c r="AB1548" s="12">
        <v>19</v>
      </c>
      <c r="AC1548" s="12">
        <v>1</v>
      </c>
      <c r="AD1548" s="11"/>
      <c r="AE1548" s="11"/>
      <c r="AF1548" s="11"/>
      <c r="AG1548" s="11"/>
    </row>
    <row r="1549" spans="1:33" x14ac:dyDescent="0.45">
      <c r="A1549" t="s">
        <v>55</v>
      </c>
      <c r="B1549" t="s">
        <v>59</v>
      </c>
      <c r="C1549" t="s">
        <v>111</v>
      </c>
      <c r="D1549">
        <v>830</v>
      </c>
      <c r="E1549" s="12">
        <v>27625</v>
      </c>
      <c r="F1549" s="12">
        <v>-5442</v>
      </c>
      <c r="G1549" s="12">
        <v>55458</v>
      </c>
      <c r="H1549" s="12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3" t="str">
        <f>VLOOKUP(C1549,[1]Sheet1!$B:$D,3,FALSE)</f>
        <v>Delist</v>
      </c>
      <c r="Z1549">
        <f>IFERROR(VLOOKUP(C1549,[2]!LTP,2,FALSE),0)</f>
        <v>0</v>
      </c>
      <c r="AA1549" s="12">
        <f t="shared" si="24"/>
        <v>0</v>
      </c>
      <c r="AB1549" s="12">
        <v>0</v>
      </c>
      <c r="AC1549" s="12">
        <v>0</v>
      </c>
      <c r="AD1549" s="11"/>
      <c r="AE1549" s="11"/>
      <c r="AF1549" s="11"/>
      <c r="AG1549" s="11"/>
    </row>
    <row r="1550" spans="1:33" x14ac:dyDescent="0.45">
      <c r="A1550" t="s">
        <v>55</v>
      </c>
      <c r="B1550" t="s">
        <v>59</v>
      </c>
      <c r="C1550" t="s">
        <v>86</v>
      </c>
      <c r="D1550">
        <v>838</v>
      </c>
      <c r="E1550" s="12">
        <v>242121</v>
      </c>
      <c r="F1550" s="12">
        <v>133656</v>
      </c>
      <c r="G1550" s="12">
        <v>620553</v>
      </c>
      <c r="H1550" s="12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3" t="str">
        <f>VLOOKUP(C1550,[1]Sheet1!$B:$D,3,FALSE)</f>
        <v>Micro Low</v>
      </c>
      <c r="Z1550">
        <f>IFERROR(VLOOKUP(C1550,[2]!LTP,2,FALSE),0)</f>
        <v>771</v>
      </c>
      <c r="AA1550" s="12">
        <f t="shared" si="24"/>
        <v>28.555555555555557</v>
      </c>
      <c r="AB1550" s="12">
        <v>19</v>
      </c>
      <c r="AC1550" s="12">
        <v>1</v>
      </c>
      <c r="AD1550" s="11"/>
      <c r="AE1550" s="11"/>
      <c r="AF1550" s="11"/>
      <c r="AG1550" s="11"/>
    </row>
    <row r="1551" spans="1:33" x14ac:dyDescent="0.45">
      <c r="A1551" t="s">
        <v>55</v>
      </c>
      <c r="B1551" t="s">
        <v>59</v>
      </c>
      <c r="C1551" t="s">
        <v>96</v>
      </c>
      <c r="D1551">
        <v>1087</v>
      </c>
      <c r="E1551" s="12">
        <v>260650</v>
      </c>
      <c r="F1551" s="12">
        <v>165879</v>
      </c>
      <c r="G1551" s="12">
        <v>874398</v>
      </c>
      <c r="H1551" s="12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3" t="str">
        <f>VLOOKUP(C1551,[1]Sheet1!$B:$D,3,FALSE)</f>
        <v>Micro Low</v>
      </c>
      <c r="Z1551">
        <f>IFERROR(VLOOKUP(C1551,[2]!LTP,2,FALSE),0)</f>
        <v>735</v>
      </c>
      <c r="AA1551" s="12">
        <f t="shared" si="24"/>
        <v>15.3125</v>
      </c>
      <c r="AB1551" s="12">
        <v>27.7</v>
      </c>
      <c r="AC1551" s="12">
        <v>1.46</v>
      </c>
      <c r="AD1551" s="11"/>
      <c r="AE1551" s="11"/>
      <c r="AF1551" s="11"/>
      <c r="AG1551" s="11"/>
    </row>
    <row r="1552" spans="1:33" x14ac:dyDescent="0.45">
      <c r="A1552" t="s">
        <v>55</v>
      </c>
      <c r="B1552" t="s">
        <v>59</v>
      </c>
      <c r="C1552" t="s">
        <v>87</v>
      </c>
      <c r="D1552">
        <v>2205</v>
      </c>
      <c r="E1552" s="12">
        <v>625519</v>
      </c>
      <c r="F1552" s="12">
        <v>1266782</v>
      </c>
      <c r="G1552" s="12">
        <v>6648790</v>
      </c>
      <c r="H1552" s="12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3" t="str">
        <f>VLOOKUP(C1552,[1]Sheet1!$B:$D,3,FALSE)</f>
        <v>Microfinance</v>
      </c>
      <c r="Z1552">
        <f>IFERROR(VLOOKUP(C1552,[2]!LTP,2,FALSE),0)</f>
        <v>1375</v>
      </c>
      <c r="AA1552" s="12">
        <f t="shared" si="24"/>
        <v>14.945652173913043</v>
      </c>
      <c r="AB1552" s="12">
        <v>35</v>
      </c>
      <c r="AC1552" s="12">
        <v>7</v>
      </c>
      <c r="AD1552" s="11"/>
      <c r="AE1552" s="11"/>
      <c r="AF1552" s="11"/>
      <c r="AG1552" s="11"/>
    </row>
    <row r="1553" spans="1:33" x14ac:dyDescent="0.45">
      <c r="A1553" t="s">
        <v>55</v>
      </c>
      <c r="B1553" t="s">
        <v>59</v>
      </c>
      <c r="C1553" t="s">
        <v>93</v>
      </c>
      <c r="D1553">
        <v>944.9</v>
      </c>
      <c r="E1553" s="12">
        <v>285620</v>
      </c>
      <c r="F1553" s="12">
        <v>175446</v>
      </c>
      <c r="G1553" s="12">
        <v>937000</v>
      </c>
      <c r="H1553" s="12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3" t="str">
        <f>VLOOKUP(C1553,[1]Sheet1!$B:$D,3,FALSE)</f>
        <v>Micro Low</v>
      </c>
      <c r="Z1553">
        <f>IFERROR(VLOOKUP(C1553,[2]!LTP,2,FALSE),0)</f>
        <v>720</v>
      </c>
      <c r="AA1553" s="12">
        <f t="shared" si="24"/>
        <v>18.94736842105263</v>
      </c>
      <c r="AB1553" s="12">
        <v>20</v>
      </c>
      <c r="AC1553" s="12">
        <v>5</v>
      </c>
      <c r="AD1553" s="11"/>
      <c r="AE1553" s="11"/>
      <c r="AF1553" s="11"/>
      <c r="AG1553" s="11"/>
    </row>
    <row r="1554" spans="1:33" x14ac:dyDescent="0.45">
      <c r="A1554" t="s">
        <v>55</v>
      </c>
      <c r="B1554" t="s">
        <v>59</v>
      </c>
      <c r="C1554" t="s">
        <v>94</v>
      </c>
      <c r="D1554">
        <v>1298.5</v>
      </c>
      <c r="E1554" s="12">
        <v>223944</v>
      </c>
      <c r="F1554" s="12">
        <v>248028</v>
      </c>
      <c r="G1554" s="12">
        <v>1290276</v>
      </c>
      <c r="H1554" s="12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3" t="str">
        <f>VLOOKUP(C1554,[1]Sheet1!$B:$D,3,FALSE)</f>
        <v>Micro Low</v>
      </c>
      <c r="Z1554">
        <f>IFERROR(VLOOKUP(C1554,[2]!LTP,2,FALSE),0)</f>
        <v>875</v>
      </c>
      <c r="AA1554" s="12">
        <f t="shared" si="24"/>
        <v>19.886363636363637</v>
      </c>
      <c r="AB1554" s="12">
        <v>26</v>
      </c>
      <c r="AC1554" s="12">
        <v>0</v>
      </c>
      <c r="AD1554" s="11"/>
      <c r="AE1554" s="11"/>
      <c r="AF1554" s="11"/>
      <c r="AG1554" s="11"/>
    </row>
    <row r="1555" spans="1:33" x14ac:dyDescent="0.45">
      <c r="A1555" t="s">
        <v>55</v>
      </c>
      <c r="B1555" t="s">
        <v>59</v>
      </c>
      <c r="C1555" t="s">
        <v>89</v>
      </c>
      <c r="D1555">
        <v>1400</v>
      </c>
      <c r="E1555" s="12">
        <v>431710</v>
      </c>
      <c r="F1555" s="12">
        <v>345455</v>
      </c>
      <c r="G1555" s="12">
        <v>2138682</v>
      </c>
      <c r="H1555" s="12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3" t="str">
        <f>VLOOKUP(C1555,[1]Sheet1!$B:$D,3,FALSE)</f>
        <v>Microfinance</v>
      </c>
      <c r="Z1555">
        <f>IFERROR(VLOOKUP(C1555,[2]!LTP,2,FALSE),0)</f>
        <v>1049.9000000000001</v>
      </c>
      <c r="AA1555" s="12">
        <f t="shared" si="24"/>
        <v>19.809433962264151</v>
      </c>
      <c r="AB1555" s="12">
        <v>28</v>
      </c>
      <c r="AC1555" s="12">
        <v>0</v>
      </c>
      <c r="AD1555" s="11"/>
      <c r="AE1555" s="11"/>
      <c r="AF1555" s="11"/>
      <c r="AG1555" s="11"/>
    </row>
    <row r="1556" spans="1:33" x14ac:dyDescent="0.45">
      <c r="A1556" t="s">
        <v>55</v>
      </c>
      <c r="B1556" t="s">
        <v>59</v>
      </c>
      <c r="C1556" t="s">
        <v>90</v>
      </c>
      <c r="D1556">
        <v>1637</v>
      </c>
      <c r="E1556" s="12">
        <v>66000</v>
      </c>
      <c r="F1556" s="12">
        <v>52094</v>
      </c>
      <c r="G1556" s="12">
        <v>199994</v>
      </c>
      <c r="H1556" s="12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3" t="str">
        <f>VLOOKUP(C1556,[1]Sheet1!$B:$D,3,FALSE)</f>
        <v>Delist</v>
      </c>
      <c r="Z1556">
        <f>IFERROR(VLOOKUP(C1556,[2]!LTP,2,FALSE),0)</f>
        <v>985</v>
      </c>
      <c r="AA1556" s="12">
        <f t="shared" si="24"/>
        <v>19.7</v>
      </c>
      <c r="AB1556" s="12">
        <v>30</v>
      </c>
      <c r="AC1556" s="12">
        <v>1.5789</v>
      </c>
      <c r="AD1556" s="11"/>
      <c r="AE1556" s="11"/>
      <c r="AF1556" s="11"/>
      <c r="AG1556" s="11"/>
    </row>
    <row r="1557" spans="1:33" x14ac:dyDescent="0.45">
      <c r="A1557" t="s">
        <v>55</v>
      </c>
      <c r="B1557" t="s">
        <v>59</v>
      </c>
      <c r="C1557" t="s">
        <v>91</v>
      </c>
      <c r="D1557">
        <v>836</v>
      </c>
      <c r="E1557" s="12">
        <v>982500</v>
      </c>
      <c r="F1557" s="12">
        <v>823150</v>
      </c>
      <c r="G1557" s="12">
        <v>3798579</v>
      </c>
      <c r="H1557" s="12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3" t="str">
        <f>VLOOKUP(C1557,[1]Sheet1!$B:$D,3,FALSE)</f>
        <v>Microfinance</v>
      </c>
      <c r="Z1557">
        <f>IFERROR(VLOOKUP(C1557,[2]!LTP,2,FALSE),0)</f>
        <v>614.29999999999995</v>
      </c>
      <c r="AA1557" s="12">
        <f t="shared" si="24"/>
        <v>16.6027027027027</v>
      </c>
      <c r="AB1557" s="12">
        <v>0</v>
      </c>
      <c r="AC1557" s="12">
        <v>0</v>
      </c>
      <c r="AD1557" s="11"/>
      <c r="AE1557" s="11"/>
      <c r="AF1557" s="11"/>
      <c r="AG1557" s="11"/>
    </row>
    <row r="1558" spans="1:33" x14ac:dyDescent="0.45">
      <c r="A1558" t="s">
        <v>55</v>
      </c>
      <c r="B1558" t="s">
        <v>59</v>
      </c>
      <c r="C1558" t="s">
        <v>122</v>
      </c>
      <c r="D1558">
        <v>2821</v>
      </c>
      <c r="E1558" s="12">
        <v>172125</v>
      </c>
      <c r="F1558" s="12">
        <v>427325</v>
      </c>
      <c r="G1558" s="12">
        <v>2243052</v>
      </c>
      <c r="H1558" s="12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3" t="str">
        <f>VLOOKUP(C1558,[1]Sheet1!$B:$D,3,FALSE)</f>
        <v>Micro Low</v>
      </c>
      <c r="Z1558">
        <f>IFERROR(VLOOKUP(C1558,[2]!LTP,2,FALSE),0)</f>
        <v>2183</v>
      </c>
      <c r="AA1558" s="12">
        <f t="shared" si="24"/>
        <v>22.978947368421053</v>
      </c>
      <c r="AB1558" s="12">
        <v>0</v>
      </c>
      <c r="AC1558" s="12">
        <v>0</v>
      </c>
      <c r="AD1558" s="11"/>
      <c r="AE1558" s="11"/>
      <c r="AF1558" s="11"/>
      <c r="AG1558" s="11"/>
    </row>
    <row r="1559" spans="1:33" x14ac:dyDescent="0.45">
      <c r="A1559" t="s">
        <v>55</v>
      </c>
      <c r="B1559" t="s">
        <v>59</v>
      </c>
      <c r="C1559" t="s">
        <v>97</v>
      </c>
      <c r="D1559">
        <v>831</v>
      </c>
      <c r="E1559" s="12">
        <v>61500</v>
      </c>
      <c r="F1559" s="12">
        <v>13064</v>
      </c>
      <c r="G1559" s="12">
        <v>129022</v>
      </c>
      <c r="H1559" s="12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3" t="str">
        <f>VLOOKUP(C1559,[1]Sheet1!$B:$D,3,FALSE)</f>
        <v>Delist</v>
      </c>
      <c r="Z1559">
        <f>IFERROR(VLOOKUP(C1559,[2]!LTP,2,FALSE),0)</f>
        <v>0</v>
      </c>
      <c r="AA1559" s="12">
        <f t="shared" si="24"/>
        <v>0</v>
      </c>
      <c r="AB1559" s="12">
        <v>0</v>
      </c>
      <c r="AC1559" s="12">
        <v>0</v>
      </c>
      <c r="AD1559" s="11"/>
      <c r="AE1559" s="11"/>
      <c r="AF1559" s="11"/>
      <c r="AG1559" s="11"/>
    </row>
    <row r="1560" spans="1:33" x14ac:dyDescent="0.45">
      <c r="A1560" t="s">
        <v>55</v>
      </c>
      <c r="B1560" t="s">
        <v>59</v>
      </c>
      <c r="C1560" t="s">
        <v>120</v>
      </c>
      <c r="D1560">
        <v>3430</v>
      </c>
      <c r="E1560" s="12">
        <v>100000</v>
      </c>
      <c r="F1560" s="12">
        <v>220896</v>
      </c>
      <c r="G1560" s="12">
        <v>928090</v>
      </c>
      <c r="H1560" s="12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3" t="str">
        <f>VLOOKUP(C1560,[1]Sheet1!$B:$D,3,FALSE)</f>
        <v>Micro Low</v>
      </c>
      <c r="Z1560">
        <f>IFERROR(VLOOKUP(C1560,[2]!LTP,2,FALSE),0)</f>
        <v>2110</v>
      </c>
      <c r="AA1560" s="12">
        <f t="shared" si="24"/>
        <v>22.688172043010752</v>
      </c>
      <c r="AB1560" s="12">
        <v>47.5</v>
      </c>
      <c r="AC1560" s="12">
        <v>2.5</v>
      </c>
      <c r="AD1560" s="11"/>
      <c r="AE1560" s="11"/>
      <c r="AF1560" s="11"/>
      <c r="AG1560" s="11"/>
    </row>
    <row r="1561" spans="1:33" x14ac:dyDescent="0.45">
      <c r="A1561" t="s">
        <v>55</v>
      </c>
      <c r="B1561" t="s">
        <v>59</v>
      </c>
      <c r="C1561" t="s">
        <v>105</v>
      </c>
      <c r="D1561">
        <v>1057</v>
      </c>
      <c r="E1561" s="12">
        <v>121150</v>
      </c>
      <c r="F1561" s="12">
        <v>37740</v>
      </c>
      <c r="G1561" s="12">
        <v>321106</v>
      </c>
      <c r="H1561" s="12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3" t="str">
        <f>VLOOKUP(C1561,[1]Sheet1!$B:$D,3,FALSE)</f>
        <v>Micro Low</v>
      </c>
      <c r="Z1561">
        <f>IFERROR(VLOOKUP(C1561,[2]!LTP,2,FALSE),0)</f>
        <v>758</v>
      </c>
      <c r="AA1561" s="12">
        <f t="shared" si="24"/>
        <v>28.074074074074073</v>
      </c>
      <c r="AB1561" s="12">
        <v>17</v>
      </c>
      <c r="AC1561" s="12">
        <v>0</v>
      </c>
      <c r="AD1561" s="11"/>
      <c r="AE1561" s="11"/>
      <c r="AF1561" s="11"/>
      <c r="AG1561" s="11"/>
    </row>
    <row r="1562" spans="1:33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2">
        <v>97500</v>
      </c>
      <c r="F1562" s="12">
        <v>39655</v>
      </c>
      <c r="G1562" s="12">
        <v>205737</v>
      </c>
      <c r="H1562" s="12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3" t="str">
        <f>VLOOKUP(C1562,[1]Sheet1!$B:$D,3,FALSE)</f>
        <v>Micro Low</v>
      </c>
      <c r="Z1562">
        <f>IFERROR(VLOOKUP(C1562,[2]!LTP,2,FALSE),0)</f>
        <v>737</v>
      </c>
      <c r="AA1562" s="12">
        <f t="shared" si="24"/>
        <v>32.043478260869563</v>
      </c>
      <c r="AB1562" s="12">
        <v>16.906400000000001</v>
      </c>
      <c r="AC1562" s="12">
        <v>0.88939999999999997</v>
      </c>
      <c r="AD1562" s="11"/>
      <c r="AE1562" s="11"/>
      <c r="AF1562" s="11"/>
      <c r="AG1562" s="11"/>
    </row>
    <row r="1563" spans="1:33" x14ac:dyDescent="0.45">
      <c r="A1563" t="s">
        <v>55</v>
      </c>
      <c r="B1563" t="s">
        <v>59</v>
      </c>
      <c r="C1563" t="s">
        <v>112</v>
      </c>
      <c r="D1563">
        <v>991</v>
      </c>
      <c r="E1563" s="12">
        <v>1739440</v>
      </c>
      <c r="F1563" s="12">
        <v>935229</v>
      </c>
      <c r="G1563" s="12">
        <v>2677920</v>
      </c>
      <c r="H1563" s="12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3" t="str">
        <f>VLOOKUP(C1563,[1]Sheet1!$B:$D,3,FALSE)</f>
        <v>Microfinance</v>
      </c>
      <c r="Z1563">
        <f>IFERROR(VLOOKUP(C1563,[2]!LTP,2,FALSE),0)</f>
        <v>742</v>
      </c>
      <c r="AA1563" s="12">
        <f t="shared" si="24"/>
        <v>23.1875</v>
      </c>
      <c r="AB1563" s="12">
        <v>0</v>
      </c>
      <c r="AC1563" s="12">
        <v>5.41</v>
      </c>
      <c r="AD1563" s="11"/>
      <c r="AE1563" s="11"/>
      <c r="AF1563" s="11"/>
      <c r="AG1563" s="11"/>
    </row>
    <row r="1564" spans="1:33" x14ac:dyDescent="0.45">
      <c r="A1564" t="s">
        <v>55</v>
      </c>
      <c r="B1564" t="s">
        <v>59</v>
      </c>
      <c r="C1564" t="s">
        <v>95</v>
      </c>
      <c r="D1564">
        <v>1305</v>
      </c>
      <c r="E1564" s="12">
        <v>132000</v>
      </c>
      <c r="F1564" s="12">
        <v>66667</v>
      </c>
      <c r="G1564" s="12">
        <v>503094</v>
      </c>
      <c r="H1564" s="12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3" t="str">
        <f>VLOOKUP(C1564,[1]Sheet1!$B:$D,3,FALSE)</f>
        <v>Micro Low</v>
      </c>
      <c r="Z1564">
        <f>IFERROR(VLOOKUP(C1564,[2]!LTP,2,FALSE),0)</f>
        <v>970</v>
      </c>
      <c r="AA1564" s="12">
        <f t="shared" si="24"/>
        <v>74.615384615384613</v>
      </c>
      <c r="AB1564" s="12">
        <v>0</v>
      </c>
      <c r="AC1564" s="12">
        <v>0</v>
      </c>
      <c r="AD1564" s="11"/>
      <c r="AE1564" s="11"/>
      <c r="AF1564" s="11"/>
      <c r="AG1564" s="11"/>
    </row>
    <row r="1565" spans="1:33" x14ac:dyDescent="0.45">
      <c r="A1565" t="s">
        <v>55</v>
      </c>
      <c r="B1565" t="s">
        <v>59</v>
      </c>
      <c r="C1565" t="s">
        <v>113</v>
      </c>
      <c r="D1565">
        <v>1202.5</v>
      </c>
      <c r="E1565" s="12">
        <v>256980</v>
      </c>
      <c r="F1565" s="12">
        <v>134369</v>
      </c>
      <c r="G1565" s="12">
        <v>835223</v>
      </c>
      <c r="H1565" s="12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3" t="str">
        <f>VLOOKUP(C1565,[1]Sheet1!$B:$D,3,FALSE)</f>
        <v>Micro Low</v>
      </c>
      <c r="Z1565">
        <f>IFERROR(VLOOKUP(C1565,[2]!LTP,2,FALSE),0)</f>
        <v>745</v>
      </c>
      <c r="AA1565" s="12">
        <f t="shared" si="24"/>
        <v>16.195652173913043</v>
      </c>
      <c r="AB1565" s="12">
        <v>25</v>
      </c>
      <c r="AC1565" s="12">
        <v>1.32</v>
      </c>
      <c r="AD1565" s="11"/>
      <c r="AE1565" s="11"/>
      <c r="AF1565" s="11"/>
      <c r="AG1565" s="11"/>
    </row>
    <row r="1566" spans="1:33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2">
        <v>175000</v>
      </c>
      <c r="F1566" s="12">
        <v>120333</v>
      </c>
      <c r="G1566" s="12">
        <v>640650</v>
      </c>
      <c r="H1566" s="12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3" t="str">
        <f>VLOOKUP(C1566,[1]Sheet1!$B:$D,3,FALSE)</f>
        <v>Micro Low</v>
      </c>
      <c r="Z1566">
        <f>IFERROR(VLOOKUP(C1566,[2]!LTP,2,FALSE),0)</f>
        <v>0</v>
      </c>
      <c r="AA1566" s="12">
        <f t="shared" si="24"/>
        <v>0</v>
      </c>
      <c r="AB1566" s="12">
        <v>0</v>
      </c>
      <c r="AC1566" s="12">
        <v>0</v>
      </c>
      <c r="AD1566" s="11"/>
      <c r="AE1566" s="11"/>
      <c r="AF1566" s="11"/>
      <c r="AG1566" s="11"/>
    </row>
    <row r="1567" spans="1:33" x14ac:dyDescent="0.45">
      <c r="A1567" t="s">
        <v>55</v>
      </c>
      <c r="B1567" t="s">
        <v>59</v>
      </c>
      <c r="C1567" t="s">
        <v>108</v>
      </c>
      <c r="D1567">
        <v>720</v>
      </c>
      <c r="E1567" s="12">
        <v>65259</v>
      </c>
      <c r="F1567" s="12">
        <v>41203</v>
      </c>
      <c r="G1567" s="12">
        <v>275783</v>
      </c>
      <c r="H1567" s="12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3" t="str">
        <f>VLOOKUP(C1567,[1]Sheet1!$B:$D,3,FALSE)</f>
        <v>Delist</v>
      </c>
      <c r="Z1567">
        <f>IFERROR(VLOOKUP(C1567,[2]!LTP,2,FALSE),0)</f>
        <v>0</v>
      </c>
      <c r="AA1567" s="12">
        <f t="shared" si="24"/>
        <v>0</v>
      </c>
      <c r="AB1567" s="12">
        <v>0</v>
      </c>
      <c r="AC1567" s="12">
        <v>0</v>
      </c>
      <c r="AD1567" s="11"/>
      <c r="AE1567" s="11"/>
      <c r="AF1567" s="11"/>
      <c r="AG1567" s="11"/>
    </row>
    <row r="1568" spans="1:33" x14ac:dyDescent="0.45">
      <c r="A1568" t="s">
        <v>55</v>
      </c>
      <c r="B1568" t="s">
        <v>59</v>
      </c>
      <c r="C1568" t="s">
        <v>117</v>
      </c>
      <c r="D1568">
        <v>2974</v>
      </c>
      <c r="E1568" s="12">
        <v>608400</v>
      </c>
      <c r="F1568" s="12">
        <v>1309408</v>
      </c>
      <c r="G1568" s="12">
        <v>8090419</v>
      </c>
      <c r="H1568" s="12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3" t="str">
        <f>VLOOKUP(C1568,[1]Sheet1!$B:$D,3,FALSE)</f>
        <v>Microfinance</v>
      </c>
      <c r="Z1568">
        <f>IFERROR(VLOOKUP(C1568,[2]!LTP,2,FALSE),0)</f>
        <v>1660</v>
      </c>
      <c r="AA1568" s="12">
        <f t="shared" si="24"/>
        <v>14.690265486725664</v>
      </c>
      <c r="AB1568" s="12">
        <v>70</v>
      </c>
      <c r="AC1568" s="12">
        <v>3.68</v>
      </c>
      <c r="AD1568" s="11"/>
      <c r="AE1568" s="11"/>
      <c r="AF1568" s="11"/>
      <c r="AG1568" s="11"/>
    </row>
    <row r="1569" spans="1:33" x14ac:dyDescent="0.45">
      <c r="A1569" t="s">
        <v>55</v>
      </c>
      <c r="B1569" t="s">
        <v>59</v>
      </c>
      <c r="C1569" t="s">
        <v>109</v>
      </c>
      <c r="D1569">
        <v>1636.9</v>
      </c>
      <c r="E1569" s="12">
        <v>92050</v>
      </c>
      <c r="F1569" s="12">
        <v>66943</v>
      </c>
      <c r="G1569" s="12">
        <v>513532</v>
      </c>
      <c r="H1569" s="12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3" t="str">
        <f>VLOOKUP(C1569,[1]Sheet1!$B:$D,3,FALSE)</f>
        <v>Micro Low</v>
      </c>
      <c r="Z1569">
        <f>IFERROR(VLOOKUP(C1569,[2]!LTP,2,FALSE),0)</f>
        <v>1179</v>
      </c>
      <c r="AA1569" s="12">
        <f t="shared" si="24"/>
        <v>19.327868852459016</v>
      </c>
      <c r="AB1569" s="12">
        <v>32.299999999999997</v>
      </c>
      <c r="AC1569" s="12">
        <v>1.7</v>
      </c>
      <c r="AD1569" s="11"/>
      <c r="AE1569" s="11"/>
      <c r="AF1569" s="11"/>
      <c r="AG1569" s="11"/>
    </row>
    <row r="1570" spans="1:33" x14ac:dyDescent="0.45">
      <c r="A1570" t="s">
        <v>55</v>
      </c>
      <c r="B1570" t="s">
        <v>59</v>
      </c>
      <c r="C1570" t="s">
        <v>102</v>
      </c>
      <c r="D1570">
        <v>1198</v>
      </c>
      <c r="E1570" s="12">
        <v>206027</v>
      </c>
      <c r="F1570" s="12">
        <v>128004</v>
      </c>
      <c r="G1570" s="12">
        <v>902872</v>
      </c>
      <c r="H1570" s="12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3" t="str">
        <f>VLOOKUP(C1570,[1]Sheet1!$B:$D,3,FALSE)</f>
        <v>Micro Low</v>
      </c>
      <c r="Z1570">
        <f>IFERROR(VLOOKUP(C1570,[2]!LTP,2,FALSE),0)</f>
        <v>758</v>
      </c>
      <c r="AA1570" s="12">
        <f t="shared" si="24"/>
        <v>13.781818181818181</v>
      </c>
      <c r="AB1570" s="12">
        <v>31.05</v>
      </c>
      <c r="AC1570" s="12">
        <v>1.63</v>
      </c>
      <c r="AD1570" s="11"/>
      <c r="AE1570" s="11"/>
      <c r="AF1570" s="11"/>
      <c r="AG1570" s="11"/>
    </row>
    <row r="1571" spans="1:33" x14ac:dyDescent="0.45">
      <c r="A1571" t="s">
        <v>55</v>
      </c>
      <c r="B1571" t="s">
        <v>59</v>
      </c>
      <c r="C1571" t="s">
        <v>110</v>
      </c>
      <c r="D1571">
        <v>465</v>
      </c>
      <c r="E1571" s="12">
        <v>100000</v>
      </c>
      <c r="F1571" s="12">
        <v>80182</v>
      </c>
      <c r="G1571" s="12">
        <v>368739</v>
      </c>
      <c r="H1571" s="12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3" t="str">
        <f>VLOOKUP(C1571,[1]Sheet1!$B:$D,3,FALSE)</f>
        <v>Delist</v>
      </c>
      <c r="Z1571">
        <f>IFERROR(VLOOKUP(C1571,[2]!LTP,2,FALSE),0)</f>
        <v>0</v>
      </c>
      <c r="AA1571" s="12">
        <f t="shared" si="24"/>
        <v>0</v>
      </c>
      <c r="AB1571" s="12">
        <v>19</v>
      </c>
      <c r="AC1571" s="12">
        <v>1</v>
      </c>
      <c r="AD1571" s="11"/>
      <c r="AE1571" s="11"/>
      <c r="AF1571" s="11"/>
      <c r="AG1571" s="11"/>
    </row>
    <row r="1572" spans="1:33" x14ac:dyDescent="0.45">
      <c r="A1572" t="s">
        <v>55</v>
      </c>
      <c r="B1572" t="s">
        <v>59</v>
      </c>
      <c r="C1572" t="s">
        <v>118</v>
      </c>
      <c r="D1572">
        <v>1198</v>
      </c>
      <c r="E1572" s="12">
        <v>70000</v>
      </c>
      <c r="F1572" s="12">
        <v>34155</v>
      </c>
      <c r="G1572" s="12">
        <v>647768</v>
      </c>
      <c r="H1572" s="12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3" t="str">
        <f>VLOOKUP(C1572,[1]Sheet1!$B:$D,3,FALSE)</f>
        <v>Micro Low</v>
      </c>
      <c r="Z1572">
        <f>IFERROR(VLOOKUP(C1572,[2]!LTP,2,FALSE),0)</f>
        <v>799.1</v>
      </c>
      <c r="AA1572" s="12">
        <f t="shared" si="24"/>
        <v>47.005882352941178</v>
      </c>
      <c r="AB1572" s="12">
        <v>0</v>
      </c>
      <c r="AC1572" s="12">
        <v>0</v>
      </c>
      <c r="AD1572" s="11"/>
      <c r="AE1572" s="11"/>
      <c r="AF1572" s="11"/>
      <c r="AG1572" s="11"/>
    </row>
    <row r="1573" spans="1:33" x14ac:dyDescent="0.45">
      <c r="A1573" t="s">
        <v>55</v>
      </c>
      <c r="B1573" t="s">
        <v>59</v>
      </c>
      <c r="C1573" t="s">
        <v>114</v>
      </c>
      <c r="D1573">
        <v>950</v>
      </c>
      <c r="E1573" s="12">
        <v>286763</v>
      </c>
      <c r="F1573" s="12">
        <v>163629</v>
      </c>
      <c r="G1573" s="12">
        <v>1271735</v>
      </c>
      <c r="H1573" s="12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3" t="str">
        <f>VLOOKUP(C1573,[1]Sheet1!$B:$D,3,FALSE)</f>
        <v>Micro Low</v>
      </c>
      <c r="Z1573">
        <f>IFERROR(VLOOKUP(C1573,[2]!LTP,2,FALSE),0)</f>
        <v>667.1</v>
      </c>
      <c r="AA1573" s="12">
        <f t="shared" si="24"/>
        <v>16.270731707317072</v>
      </c>
      <c r="AB1573" s="12">
        <v>21</v>
      </c>
      <c r="AC1573" s="12">
        <v>0</v>
      </c>
      <c r="AD1573" s="11"/>
      <c r="AE1573" s="11"/>
      <c r="AF1573" s="11"/>
      <c r="AG1573" s="11"/>
    </row>
    <row r="1574" spans="1:33" x14ac:dyDescent="0.45">
      <c r="A1574" t="s">
        <v>55</v>
      </c>
      <c r="B1574" t="s">
        <v>59</v>
      </c>
      <c r="C1574" t="s">
        <v>98</v>
      </c>
      <c r="D1574">
        <v>1320</v>
      </c>
      <c r="E1574" s="12">
        <v>176170</v>
      </c>
      <c r="F1574" s="12">
        <v>123996</v>
      </c>
      <c r="G1574" s="12">
        <v>916418</v>
      </c>
      <c r="H1574" s="12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3" t="str">
        <f>VLOOKUP(C1574,[1]Sheet1!$B:$D,3,FALSE)</f>
        <v>Micro Low</v>
      </c>
      <c r="Z1574">
        <f>IFERROR(VLOOKUP(C1574,[2]!LTP,2,FALSE),0)</f>
        <v>850</v>
      </c>
      <c r="AA1574" s="12">
        <f t="shared" si="24"/>
        <v>15.74074074074074</v>
      </c>
      <c r="AB1574" s="12">
        <v>30</v>
      </c>
      <c r="AC1574" s="12">
        <v>0</v>
      </c>
      <c r="AD1574" s="11"/>
      <c r="AE1574" s="11"/>
      <c r="AF1574" s="11"/>
      <c r="AG1574" s="11"/>
    </row>
    <row r="1575" spans="1:33" x14ac:dyDescent="0.45">
      <c r="A1575" t="s">
        <v>55</v>
      </c>
      <c r="B1575" t="s">
        <v>59</v>
      </c>
      <c r="C1575" t="s">
        <v>115</v>
      </c>
      <c r="D1575">
        <v>920</v>
      </c>
      <c r="E1575" s="12">
        <v>254954</v>
      </c>
      <c r="F1575" s="12">
        <v>159776</v>
      </c>
      <c r="G1575" s="12">
        <v>823104</v>
      </c>
      <c r="H1575" s="12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3" t="str">
        <f>VLOOKUP(C1575,[1]Sheet1!$B:$D,3,FALSE)</f>
        <v>Micro Low</v>
      </c>
      <c r="Z1575">
        <f>IFERROR(VLOOKUP(C1575,[2]!LTP,2,FALSE),0)</f>
        <v>0</v>
      </c>
      <c r="AA1575" s="12">
        <f t="shared" si="24"/>
        <v>0</v>
      </c>
      <c r="AB1575" s="12">
        <v>19</v>
      </c>
      <c r="AC1575" s="12">
        <v>1</v>
      </c>
      <c r="AD1575" s="11"/>
      <c r="AE1575" s="11"/>
      <c r="AF1575" s="11"/>
      <c r="AG1575" s="11"/>
    </row>
    <row r="1576" spans="1:33" x14ac:dyDescent="0.45">
      <c r="A1576" t="s">
        <v>55</v>
      </c>
      <c r="B1576" t="s">
        <v>59</v>
      </c>
      <c r="C1576" t="s">
        <v>119</v>
      </c>
      <c r="D1576">
        <v>1287</v>
      </c>
      <c r="E1576" s="12">
        <v>392809</v>
      </c>
      <c r="F1576" s="12">
        <v>242593</v>
      </c>
      <c r="G1576" s="12">
        <v>1130214</v>
      </c>
      <c r="H1576" s="12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3" t="str">
        <f>VLOOKUP(C1576,[1]Sheet1!$B:$D,3,FALSE)</f>
        <v>Micro Low</v>
      </c>
      <c r="Z1576">
        <f>IFERROR(VLOOKUP(C1576,[2]!LTP,2,FALSE),0)</f>
        <v>707</v>
      </c>
      <c r="AA1576" s="12">
        <f t="shared" si="24"/>
        <v>18.605263157894736</v>
      </c>
      <c r="AB1576" s="12">
        <v>20</v>
      </c>
      <c r="AC1576" s="12">
        <v>0</v>
      </c>
      <c r="AD1576" s="11"/>
      <c r="AE1576" s="11"/>
      <c r="AF1576" s="11"/>
      <c r="AG1576" s="11"/>
    </row>
    <row r="1577" spans="1:33" x14ac:dyDescent="0.45">
      <c r="A1577" t="s">
        <v>24</v>
      </c>
      <c r="B1577" t="s">
        <v>60</v>
      </c>
      <c r="C1577" t="s">
        <v>61</v>
      </c>
      <c r="D1577">
        <v>1059</v>
      </c>
      <c r="E1577" s="12">
        <v>1830000</v>
      </c>
      <c r="F1577" s="12">
        <v>3287054</v>
      </c>
      <c r="G1577" s="12">
        <v>23571732</v>
      </c>
      <c r="H1577" s="12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3" t="str">
        <f>VLOOKUP(C1577,[1]Sheet1!$B:$D,3,FALSE)</f>
        <v>Microfinance</v>
      </c>
      <c r="Z1577">
        <f>IFERROR(VLOOKUP(C1577,[2]!LTP,2,FALSE),0)</f>
        <v>1004</v>
      </c>
      <c r="AA1577" s="12">
        <f t="shared" si="24"/>
        <v>21.361702127659573</v>
      </c>
      <c r="AB1577" s="12">
        <v>22</v>
      </c>
      <c r="AC1577" s="12">
        <v>3.26</v>
      </c>
      <c r="AD1577" s="11"/>
      <c r="AE1577" s="11"/>
      <c r="AF1577" s="11"/>
      <c r="AG1577" s="11"/>
    </row>
    <row r="1578" spans="1:33" x14ac:dyDescent="0.45">
      <c r="A1578" t="s">
        <v>24</v>
      </c>
      <c r="B1578" t="s">
        <v>60</v>
      </c>
      <c r="C1578" t="s">
        <v>62</v>
      </c>
      <c r="D1578">
        <v>1060</v>
      </c>
      <c r="E1578" s="12">
        <v>1387498</v>
      </c>
      <c r="F1578" s="12">
        <v>1211560</v>
      </c>
      <c r="G1578" s="12">
        <v>6901542</v>
      </c>
      <c r="H1578" s="12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3" t="str">
        <f>VLOOKUP(C1578,[1]Sheet1!$B:$D,3,FALSE)</f>
        <v>Microfinance</v>
      </c>
      <c r="Z1578">
        <f>IFERROR(VLOOKUP(C1578,[2]!LTP,2,FALSE),0)</f>
        <v>837</v>
      </c>
      <c r="AA1578" s="12">
        <f t="shared" si="24"/>
        <v>16.739999999999998</v>
      </c>
      <c r="AB1578" s="12">
        <v>10</v>
      </c>
      <c r="AC1578" s="12">
        <v>11.0526</v>
      </c>
      <c r="AD1578" s="11"/>
      <c r="AE1578" s="11"/>
      <c r="AF1578" s="11"/>
      <c r="AG1578" s="11"/>
    </row>
    <row r="1579" spans="1:33" x14ac:dyDescent="0.45">
      <c r="A1579" t="s">
        <v>24</v>
      </c>
      <c r="B1579" t="s">
        <v>60</v>
      </c>
      <c r="C1579" t="s">
        <v>63</v>
      </c>
      <c r="D1579">
        <v>703.8</v>
      </c>
      <c r="E1579" s="12">
        <v>964492</v>
      </c>
      <c r="F1579" s="12">
        <v>203620</v>
      </c>
      <c r="G1579" s="12">
        <v>0</v>
      </c>
      <c r="H1579" s="12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3" t="str">
        <f>VLOOKUP(C1579,[1]Sheet1!$B:$D,3,FALSE)</f>
        <v>Microfinance</v>
      </c>
      <c r="Z1579">
        <f>IFERROR(VLOOKUP(C1579,[2]!LTP,2,FALSE),0)</f>
        <v>739.3</v>
      </c>
      <c r="AA1579" s="12">
        <f t="shared" si="24"/>
        <v>61.608333333333327</v>
      </c>
      <c r="AB1579" s="12">
        <v>19</v>
      </c>
      <c r="AC1579" s="12">
        <v>1</v>
      </c>
      <c r="AD1579" s="11"/>
      <c r="AE1579" s="11"/>
      <c r="AF1579" s="11"/>
      <c r="AG1579" s="11"/>
    </row>
    <row r="1580" spans="1:33" x14ac:dyDescent="0.45">
      <c r="A1580" t="s">
        <v>24</v>
      </c>
      <c r="B1580" t="s">
        <v>60</v>
      </c>
      <c r="C1580" t="s">
        <v>64</v>
      </c>
      <c r="D1580">
        <v>1225</v>
      </c>
      <c r="E1580" s="12">
        <v>277563</v>
      </c>
      <c r="F1580" s="12">
        <v>193402</v>
      </c>
      <c r="G1580" s="12">
        <v>1259080</v>
      </c>
      <c r="H1580" s="12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3" t="str">
        <f>VLOOKUP(C1580,[1]Sheet1!$B:$D,3,FALSE)</f>
        <v>Micro Low</v>
      </c>
      <c r="Z1580">
        <f>IFERROR(VLOOKUP(C1580,[2]!LTP,2,FALSE),0)</f>
        <v>750</v>
      </c>
      <c r="AA1580" s="12">
        <f t="shared" si="24"/>
        <v>10.869565217391305</v>
      </c>
      <c r="AB1580" s="12">
        <v>19</v>
      </c>
      <c r="AC1580" s="12">
        <v>1</v>
      </c>
      <c r="AD1580" s="11"/>
      <c r="AE1580" s="11"/>
      <c r="AF1580" s="11"/>
      <c r="AG1580" s="11"/>
    </row>
    <row r="1581" spans="1:33" x14ac:dyDescent="0.45">
      <c r="A1581" t="s">
        <v>24</v>
      </c>
      <c r="B1581" t="s">
        <v>60</v>
      </c>
      <c r="C1581" t="s">
        <v>65</v>
      </c>
      <c r="D1581">
        <v>970</v>
      </c>
      <c r="E1581" s="12">
        <v>493878</v>
      </c>
      <c r="F1581" s="12">
        <v>710543</v>
      </c>
      <c r="G1581" s="12">
        <v>2752407</v>
      </c>
      <c r="H1581" s="12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3" t="str">
        <f>VLOOKUP(C1581,[1]Sheet1!$B:$D,3,FALSE)</f>
        <v>Microfinance</v>
      </c>
      <c r="Z1581">
        <f>IFERROR(VLOOKUP(C1581,[2]!LTP,2,FALSE),0)</f>
        <v>696</v>
      </c>
      <c r="AA1581" s="12">
        <f t="shared" si="24"/>
        <v>17.846153846153847</v>
      </c>
      <c r="AB1581" s="12">
        <v>22</v>
      </c>
      <c r="AC1581" s="12">
        <v>1.1578999999999999</v>
      </c>
      <c r="AD1581" s="11"/>
      <c r="AE1581" s="11"/>
      <c r="AF1581" s="11"/>
      <c r="AG1581" s="11"/>
    </row>
    <row r="1582" spans="1:33" x14ac:dyDescent="0.45">
      <c r="A1582" t="s">
        <v>24</v>
      </c>
      <c r="B1582" t="s">
        <v>60</v>
      </c>
      <c r="C1582" t="s">
        <v>92</v>
      </c>
      <c r="D1582">
        <v>1076</v>
      </c>
      <c r="E1582" s="12">
        <v>1695000</v>
      </c>
      <c r="F1582" s="12">
        <v>3610597</v>
      </c>
      <c r="G1582" s="12">
        <v>16454372</v>
      </c>
      <c r="H1582" s="12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3" t="str">
        <f>VLOOKUP(C1582,[1]Sheet1!$B:$D,3,FALSE)</f>
        <v>Microfinance</v>
      </c>
      <c r="Z1582">
        <f>IFERROR(VLOOKUP(C1582,[2]!LTP,2,FALSE),0)</f>
        <v>764.8</v>
      </c>
      <c r="AA1582" s="12">
        <f t="shared" si="24"/>
        <v>15.933333333333332</v>
      </c>
      <c r="AB1582" s="12">
        <v>19</v>
      </c>
      <c r="AC1582" s="12">
        <v>1</v>
      </c>
      <c r="AD1582" s="11"/>
      <c r="AE1582" s="11"/>
      <c r="AF1582" s="11"/>
      <c r="AG1582" s="11"/>
    </row>
    <row r="1583" spans="1:33" x14ac:dyDescent="0.45">
      <c r="A1583" t="s">
        <v>24</v>
      </c>
      <c r="B1583" t="s">
        <v>60</v>
      </c>
      <c r="C1583" t="s">
        <v>67</v>
      </c>
      <c r="D1583">
        <v>980</v>
      </c>
      <c r="E1583" s="12">
        <v>1034222</v>
      </c>
      <c r="F1583" s="12">
        <v>2010191</v>
      </c>
      <c r="G1583" s="12">
        <v>0</v>
      </c>
      <c r="H1583" s="12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3" t="str">
        <f>VLOOKUP(C1583,[1]Sheet1!$B:$D,3,FALSE)</f>
        <v>Microfinance</v>
      </c>
      <c r="Z1583">
        <f>IFERROR(VLOOKUP(C1583,[2]!LTP,2,FALSE),0)</f>
        <v>0</v>
      </c>
      <c r="AA1583" s="12">
        <f t="shared" si="24"/>
        <v>0</v>
      </c>
      <c r="AB1583" s="12">
        <v>26</v>
      </c>
      <c r="AC1583" s="12">
        <v>1.3684000000000001</v>
      </c>
      <c r="AD1583" s="11"/>
      <c r="AE1583" s="11"/>
      <c r="AF1583" s="11"/>
      <c r="AG1583" s="11"/>
    </row>
    <row r="1584" spans="1:33" x14ac:dyDescent="0.45">
      <c r="A1584" t="s">
        <v>24</v>
      </c>
      <c r="B1584" t="s">
        <v>60</v>
      </c>
      <c r="C1584" t="s">
        <v>68</v>
      </c>
      <c r="D1584">
        <v>1140</v>
      </c>
      <c r="E1584" s="12">
        <v>1251531</v>
      </c>
      <c r="F1584" s="12">
        <v>2495741</v>
      </c>
      <c r="G1584" s="12">
        <v>0</v>
      </c>
      <c r="H1584" s="12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3" t="str">
        <f>VLOOKUP(C1584,[1]Sheet1!$B:$D,3,FALSE)</f>
        <v>Microfinance</v>
      </c>
      <c r="Z1584">
        <f>IFERROR(VLOOKUP(C1584,[2]!LTP,2,FALSE),0)</f>
        <v>0</v>
      </c>
      <c r="AA1584" s="12">
        <f t="shared" si="24"/>
        <v>0</v>
      </c>
      <c r="AB1584" s="12">
        <v>26</v>
      </c>
      <c r="AC1584" s="12">
        <v>1.3684000000000001</v>
      </c>
      <c r="AD1584" s="11"/>
      <c r="AE1584" s="11"/>
      <c r="AF1584" s="11"/>
      <c r="AG1584" s="11"/>
    </row>
    <row r="1585" spans="1:33" x14ac:dyDescent="0.45">
      <c r="A1585" t="s">
        <v>24</v>
      </c>
      <c r="B1585" t="s">
        <v>60</v>
      </c>
      <c r="C1585" t="s">
        <v>69</v>
      </c>
      <c r="D1585">
        <v>925</v>
      </c>
      <c r="E1585" s="12">
        <v>411279</v>
      </c>
      <c r="F1585" s="12">
        <v>258745</v>
      </c>
      <c r="G1585" s="12">
        <v>2740401</v>
      </c>
      <c r="H1585" s="12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3" t="str">
        <f>VLOOKUP(C1585,[1]Sheet1!$B:$D,3,FALSE)</f>
        <v>Microfinance</v>
      </c>
      <c r="Z1585">
        <f>IFERROR(VLOOKUP(C1585,[2]!LTP,2,FALSE),0)</f>
        <v>730</v>
      </c>
      <c r="AA1585" s="12">
        <f t="shared" si="24"/>
        <v>15.531914893617021</v>
      </c>
      <c r="AB1585" s="12">
        <v>22</v>
      </c>
      <c r="AC1585" s="12">
        <v>1.1578999999999999</v>
      </c>
      <c r="AD1585" s="11"/>
      <c r="AE1585" s="11"/>
      <c r="AF1585" s="11"/>
      <c r="AG1585" s="11"/>
    </row>
    <row r="1586" spans="1:33" x14ac:dyDescent="0.45">
      <c r="A1586" t="s">
        <v>24</v>
      </c>
      <c r="B1586" t="s">
        <v>60</v>
      </c>
      <c r="C1586" t="s">
        <v>70</v>
      </c>
      <c r="D1586">
        <v>1031</v>
      </c>
      <c r="E1586" s="12">
        <v>394300</v>
      </c>
      <c r="F1586" s="12">
        <v>262081</v>
      </c>
      <c r="G1586" s="12">
        <v>1110594</v>
      </c>
      <c r="H1586" s="12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3" t="str">
        <f>VLOOKUP(C1586,[1]Sheet1!$B:$D,3,FALSE)</f>
        <v>Micro Low</v>
      </c>
      <c r="Z1586">
        <f>IFERROR(VLOOKUP(C1586,[2]!LTP,2,FALSE),0)</f>
        <v>0</v>
      </c>
      <c r="AA1586" s="12">
        <f t="shared" si="24"/>
        <v>0</v>
      </c>
      <c r="AB1586" s="12">
        <v>13.562799999999999</v>
      </c>
      <c r="AC1586" s="12">
        <v>0.71379999999999999</v>
      </c>
      <c r="AD1586" s="11"/>
      <c r="AE1586" s="11"/>
      <c r="AF1586" s="11"/>
      <c r="AG1586" s="11"/>
    </row>
    <row r="1587" spans="1:33" x14ac:dyDescent="0.45">
      <c r="A1587" t="s">
        <v>24</v>
      </c>
      <c r="B1587" t="s">
        <v>60</v>
      </c>
      <c r="C1587" t="s">
        <v>71</v>
      </c>
      <c r="D1587">
        <v>1160</v>
      </c>
      <c r="E1587" s="12">
        <v>943000</v>
      </c>
      <c r="F1587" s="12">
        <v>1915093</v>
      </c>
      <c r="G1587" s="12">
        <v>10935785</v>
      </c>
      <c r="H1587" s="12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3" t="str">
        <f>VLOOKUP(C1587,[1]Sheet1!$B:$D,3,FALSE)</f>
        <v>Microfinance</v>
      </c>
      <c r="Z1587">
        <f>IFERROR(VLOOKUP(C1587,[2]!LTP,2,FALSE),0)</f>
        <v>880</v>
      </c>
      <c r="AA1587" s="12">
        <f t="shared" si="24"/>
        <v>19.555555555555557</v>
      </c>
      <c r="AB1587" s="12">
        <v>15</v>
      </c>
      <c r="AC1587" s="12">
        <v>6.05</v>
      </c>
      <c r="AD1587" s="11"/>
      <c r="AE1587" s="11"/>
      <c r="AF1587" s="11"/>
      <c r="AG1587" s="11"/>
    </row>
    <row r="1588" spans="1:33" x14ac:dyDescent="0.45">
      <c r="A1588" t="s">
        <v>24</v>
      </c>
      <c r="B1588" t="s">
        <v>60</v>
      </c>
      <c r="C1588" t="s">
        <v>72</v>
      </c>
      <c r="D1588">
        <v>1424</v>
      </c>
      <c r="E1588" s="12">
        <v>136350</v>
      </c>
      <c r="F1588" s="12">
        <v>150019</v>
      </c>
      <c r="G1588" s="12">
        <v>543985</v>
      </c>
      <c r="H1588" s="12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3" t="str">
        <f>VLOOKUP(C1588,[1]Sheet1!$B:$D,3,FALSE)</f>
        <v>Micro Low</v>
      </c>
      <c r="Z1588">
        <f>IFERROR(VLOOKUP(C1588,[2]!LTP,2,FALSE),0)</f>
        <v>1015</v>
      </c>
      <c r="AA1588" s="12">
        <f t="shared" si="24"/>
        <v>17.5</v>
      </c>
      <c r="AB1588" s="12">
        <v>15</v>
      </c>
      <c r="AC1588" s="12">
        <v>0.78949999999999998</v>
      </c>
      <c r="AD1588" s="11"/>
      <c r="AE1588" s="11"/>
      <c r="AF1588" s="11"/>
      <c r="AG1588" s="11"/>
    </row>
    <row r="1589" spans="1:33" x14ac:dyDescent="0.45">
      <c r="A1589" t="s">
        <v>24</v>
      </c>
      <c r="B1589" t="s">
        <v>60</v>
      </c>
      <c r="C1589" t="s">
        <v>74</v>
      </c>
      <c r="D1589">
        <v>1294</v>
      </c>
      <c r="E1589" s="12">
        <v>320045</v>
      </c>
      <c r="F1589" s="12">
        <v>410402</v>
      </c>
      <c r="G1589" s="12">
        <v>2165880</v>
      </c>
      <c r="H1589" s="12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3" t="str">
        <f>VLOOKUP(C1589,[1]Sheet1!$B:$D,3,FALSE)</f>
        <v>Micro Low</v>
      </c>
      <c r="Z1589">
        <f>IFERROR(VLOOKUP(C1589,[2]!LTP,2,FALSE),0)</f>
        <v>897.6</v>
      </c>
      <c r="AA1589" s="12">
        <f t="shared" si="24"/>
        <v>15.475862068965517</v>
      </c>
      <c r="AB1589" s="12">
        <v>15</v>
      </c>
      <c r="AC1589" s="12">
        <v>5</v>
      </c>
      <c r="AD1589" s="11"/>
      <c r="AE1589" s="11"/>
      <c r="AF1589" s="11"/>
      <c r="AG1589" s="11"/>
    </row>
    <row r="1590" spans="1:33" x14ac:dyDescent="0.45">
      <c r="A1590" t="s">
        <v>24</v>
      </c>
      <c r="B1590" t="s">
        <v>60</v>
      </c>
      <c r="C1590" t="s">
        <v>75</v>
      </c>
      <c r="D1590">
        <v>1184</v>
      </c>
      <c r="E1590" s="12">
        <v>435071</v>
      </c>
      <c r="F1590" s="12">
        <v>411787</v>
      </c>
      <c r="G1590" s="12">
        <v>2139580</v>
      </c>
      <c r="H1590" s="12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3" t="str">
        <f>VLOOKUP(C1590,[1]Sheet1!$B:$D,3,FALSE)</f>
        <v>Microfinance</v>
      </c>
      <c r="Z1590">
        <f>IFERROR(VLOOKUP(C1590,[2]!LTP,2,FALSE),0)</f>
        <v>730</v>
      </c>
      <c r="AA1590" s="12">
        <f t="shared" si="24"/>
        <v>12.372881355932204</v>
      </c>
      <c r="AB1590" s="12">
        <v>23</v>
      </c>
      <c r="AC1590" s="12">
        <v>0</v>
      </c>
      <c r="AD1590" s="11"/>
      <c r="AE1590" s="11"/>
      <c r="AF1590" s="11"/>
      <c r="AG1590" s="11"/>
    </row>
    <row r="1591" spans="1:33" x14ac:dyDescent="0.45">
      <c r="A1591" t="s">
        <v>24</v>
      </c>
      <c r="B1591" t="s">
        <v>60</v>
      </c>
      <c r="C1591" t="s">
        <v>77</v>
      </c>
      <c r="D1591">
        <v>2059</v>
      </c>
      <c r="E1591" s="12">
        <v>118325</v>
      </c>
      <c r="F1591" s="12">
        <v>147923</v>
      </c>
      <c r="G1591" s="12">
        <v>711115</v>
      </c>
      <c r="H1591" s="12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3" t="str">
        <f>VLOOKUP(C1591,[1]Sheet1!$B:$D,3,FALSE)</f>
        <v>Micro Low</v>
      </c>
      <c r="Z1591">
        <f>IFERROR(VLOOKUP(C1591,[2]!LTP,2,FALSE),0)</f>
        <v>1054.5999999999999</v>
      </c>
      <c r="AA1591" s="12">
        <f t="shared" si="24"/>
        <v>19.174545454545452</v>
      </c>
      <c r="AB1591" s="12">
        <v>15</v>
      </c>
      <c r="AC1591" s="12">
        <v>0.78949999999999998</v>
      </c>
      <c r="AD1591" s="11"/>
      <c r="AE1591" s="11"/>
      <c r="AF1591" s="11"/>
      <c r="AG1591" s="11"/>
    </row>
    <row r="1592" spans="1:33" x14ac:dyDescent="0.45">
      <c r="A1592" t="s">
        <v>24</v>
      </c>
      <c r="B1592" t="s">
        <v>60</v>
      </c>
      <c r="C1592" t="s">
        <v>79</v>
      </c>
      <c r="D1592">
        <v>1609</v>
      </c>
      <c r="E1592" s="12">
        <v>411944</v>
      </c>
      <c r="F1592" s="12">
        <v>354529</v>
      </c>
      <c r="G1592" s="12">
        <v>1962515</v>
      </c>
      <c r="H1592" s="12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3" t="str">
        <f>VLOOKUP(C1592,[1]Sheet1!$B:$D,3,FALSE)</f>
        <v>Delist</v>
      </c>
      <c r="Z1592">
        <f>IFERROR(VLOOKUP(C1592,[2]!LTP,2,FALSE),0)</f>
        <v>0</v>
      </c>
      <c r="AA1592" s="12">
        <f t="shared" si="24"/>
        <v>0</v>
      </c>
      <c r="AB1592" s="12">
        <v>0</v>
      </c>
      <c r="AC1592" s="12">
        <v>0</v>
      </c>
      <c r="AD1592" s="11"/>
      <c r="AE1592" s="11"/>
      <c r="AF1592" s="11"/>
      <c r="AG1592" s="11"/>
    </row>
    <row r="1593" spans="1:33" x14ac:dyDescent="0.45">
      <c r="A1593" t="s">
        <v>24</v>
      </c>
      <c r="B1593" t="s">
        <v>60</v>
      </c>
      <c r="C1593" t="s">
        <v>80</v>
      </c>
      <c r="D1593">
        <v>1079.9000000000001</v>
      </c>
      <c r="E1593" s="12">
        <v>266597</v>
      </c>
      <c r="F1593" s="12">
        <v>205940</v>
      </c>
      <c r="G1593" s="12">
        <v>1005125</v>
      </c>
      <c r="H1593" s="12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3" t="str">
        <f>VLOOKUP(C1593,[1]Sheet1!$B:$D,3,FALSE)</f>
        <v>Micro Low</v>
      </c>
      <c r="Z1593">
        <f>IFERROR(VLOOKUP(C1593,[2]!LTP,2,FALSE),0)</f>
        <v>0</v>
      </c>
      <c r="AA1593" s="12">
        <f t="shared" si="24"/>
        <v>0</v>
      </c>
      <c r="AB1593" s="12">
        <v>20</v>
      </c>
      <c r="AC1593" s="12">
        <v>1.0526</v>
      </c>
      <c r="AD1593" s="11"/>
      <c r="AE1593" s="11"/>
      <c r="AF1593" s="11"/>
      <c r="AG1593" s="11"/>
    </row>
    <row r="1594" spans="1:33" x14ac:dyDescent="0.45">
      <c r="A1594" t="s">
        <v>24</v>
      </c>
      <c r="B1594" t="s">
        <v>60</v>
      </c>
      <c r="C1594" t="s">
        <v>81</v>
      </c>
      <c r="D1594">
        <v>603</v>
      </c>
      <c r="E1594" s="12">
        <v>731960</v>
      </c>
      <c r="F1594" s="12">
        <v>168026</v>
      </c>
      <c r="G1594" s="12">
        <v>0</v>
      </c>
      <c r="H1594" s="12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3" t="str">
        <f>VLOOKUP(C1594,[1]Sheet1!$B:$D,3,FALSE)</f>
        <v>Microfinance</v>
      </c>
      <c r="Z1594">
        <f>IFERROR(VLOOKUP(C1594,[2]!LTP,2,FALSE),0)</f>
        <v>628.29999999999995</v>
      </c>
      <c r="AA1594" s="12">
        <f t="shared" si="24"/>
        <v>78.537499999999994</v>
      </c>
      <c r="AB1594" s="12">
        <v>8</v>
      </c>
      <c r="AC1594" s="12">
        <v>3</v>
      </c>
      <c r="AD1594" s="11"/>
      <c r="AE1594" s="11"/>
      <c r="AF1594" s="11"/>
      <c r="AG1594" s="11"/>
    </row>
    <row r="1595" spans="1:33" x14ac:dyDescent="0.45">
      <c r="A1595" t="s">
        <v>24</v>
      </c>
      <c r="B1595" t="s">
        <v>60</v>
      </c>
      <c r="C1595" t="s">
        <v>82</v>
      </c>
      <c r="D1595">
        <v>853.7</v>
      </c>
      <c r="E1595" s="12">
        <v>539805</v>
      </c>
      <c r="F1595" s="12">
        <v>397562</v>
      </c>
      <c r="G1595" s="12">
        <v>1785747</v>
      </c>
      <c r="H1595" s="12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3" t="str">
        <f>VLOOKUP(C1595,[1]Sheet1!$B:$D,3,FALSE)</f>
        <v>Microfinance</v>
      </c>
      <c r="Z1595">
        <f>IFERROR(VLOOKUP(C1595,[2]!LTP,2,FALSE),0)</f>
        <v>670</v>
      </c>
      <c r="AA1595" s="12">
        <f t="shared" si="24"/>
        <v>27.916666666666668</v>
      </c>
      <c r="AB1595" s="12">
        <v>10</v>
      </c>
      <c r="AC1595" s="12">
        <v>0.52629999999999999</v>
      </c>
      <c r="AD1595" s="11"/>
      <c r="AE1595" s="11"/>
      <c r="AF1595" s="11"/>
      <c r="AG1595" s="11"/>
    </row>
    <row r="1596" spans="1:33" x14ac:dyDescent="0.45">
      <c r="A1596" t="s">
        <v>24</v>
      </c>
      <c r="B1596" t="s">
        <v>60</v>
      </c>
      <c r="C1596" t="s">
        <v>83</v>
      </c>
      <c r="D1596">
        <v>955</v>
      </c>
      <c r="E1596" s="12">
        <v>1000000</v>
      </c>
      <c r="F1596" s="12">
        <v>955815</v>
      </c>
      <c r="G1596" s="12">
        <v>2675479</v>
      </c>
      <c r="H1596" s="12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3" t="str">
        <f>VLOOKUP(C1596,[1]Sheet1!$B:$D,3,FALSE)</f>
        <v>Microfinance</v>
      </c>
      <c r="Z1596">
        <f>IFERROR(VLOOKUP(C1596,[2]!LTP,2,FALSE),0)</f>
        <v>677</v>
      </c>
      <c r="AA1596" s="12">
        <f t="shared" si="24"/>
        <v>13.274509803921569</v>
      </c>
      <c r="AB1596" s="12">
        <v>10</v>
      </c>
      <c r="AC1596" s="12">
        <v>10</v>
      </c>
      <c r="AD1596" s="11"/>
      <c r="AE1596" s="11"/>
      <c r="AF1596" s="11"/>
      <c r="AG1596" s="11"/>
    </row>
    <row r="1597" spans="1:33" x14ac:dyDescent="0.45">
      <c r="A1597" t="s">
        <v>24</v>
      </c>
      <c r="B1597" t="s">
        <v>60</v>
      </c>
      <c r="C1597" t="s">
        <v>99</v>
      </c>
      <c r="D1597">
        <v>1039</v>
      </c>
      <c r="E1597" s="12">
        <v>404800</v>
      </c>
      <c r="F1597" s="12">
        <v>379814</v>
      </c>
      <c r="G1597" s="12">
        <v>1591560</v>
      </c>
      <c r="H1597" s="12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3" t="str">
        <f>VLOOKUP(C1597,[1]Sheet1!$B:$D,3,FALSE)</f>
        <v>Micro Low</v>
      </c>
      <c r="Z1597">
        <f>IFERROR(VLOOKUP(C1597,[2]!LTP,2,FALSE),0)</f>
        <v>627.9</v>
      </c>
      <c r="AA1597" s="12">
        <f t="shared" si="24"/>
        <v>69.766666666666666</v>
      </c>
      <c r="AB1597" s="12">
        <v>0</v>
      </c>
      <c r="AC1597" s="12">
        <v>0</v>
      </c>
      <c r="AD1597" s="11"/>
      <c r="AE1597" s="11"/>
      <c r="AF1597" s="11"/>
      <c r="AG1597" s="11"/>
    </row>
    <row r="1598" spans="1:33" x14ac:dyDescent="0.45">
      <c r="A1598" t="s">
        <v>24</v>
      </c>
      <c r="B1598" t="s">
        <v>60</v>
      </c>
      <c r="C1598" t="s">
        <v>103</v>
      </c>
      <c r="D1598">
        <v>1325</v>
      </c>
      <c r="E1598" s="12">
        <v>267131</v>
      </c>
      <c r="F1598" s="12">
        <v>208491</v>
      </c>
      <c r="G1598" s="12">
        <v>1407493</v>
      </c>
      <c r="H1598" s="12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3" t="str">
        <f>VLOOKUP(C1598,[1]Sheet1!$B:$D,3,FALSE)</f>
        <v>Micro Low</v>
      </c>
      <c r="Z1598">
        <f>IFERROR(VLOOKUP(C1598,[2]!LTP,2,FALSE),0)</f>
        <v>818</v>
      </c>
      <c r="AA1598" s="12">
        <f t="shared" si="24"/>
        <v>12.984126984126984</v>
      </c>
      <c r="AB1598" s="12">
        <v>14.2857</v>
      </c>
      <c r="AC1598" s="12">
        <v>0.71430000000000005</v>
      </c>
      <c r="AD1598" s="11"/>
      <c r="AE1598" s="11"/>
      <c r="AF1598" s="11"/>
      <c r="AG1598" s="11"/>
    </row>
    <row r="1599" spans="1:33" x14ac:dyDescent="0.45">
      <c r="A1599" t="s">
        <v>24</v>
      </c>
      <c r="B1599" t="s">
        <v>60</v>
      </c>
      <c r="C1599" t="s">
        <v>84</v>
      </c>
      <c r="D1599">
        <v>2080</v>
      </c>
      <c r="E1599" s="12">
        <v>419054</v>
      </c>
      <c r="F1599" s="12">
        <v>674438</v>
      </c>
      <c r="G1599" s="12">
        <v>2645705</v>
      </c>
      <c r="H1599" s="12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3" t="str">
        <f>VLOOKUP(C1599,[1]Sheet1!$B:$D,3,FALSE)</f>
        <v>Microfinance</v>
      </c>
      <c r="Z1599">
        <f>IFERROR(VLOOKUP(C1599,[2]!LTP,2,FALSE),0)</f>
        <v>0</v>
      </c>
      <c r="AA1599" s="12">
        <f t="shared" si="24"/>
        <v>0</v>
      </c>
      <c r="AB1599" s="12">
        <v>15</v>
      </c>
      <c r="AC1599" s="12">
        <v>0</v>
      </c>
      <c r="AD1599" s="11"/>
      <c r="AE1599" s="11"/>
      <c r="AF1599" s="11"/>
      <c r="AG1599" s="11"/>
    </row>
    <row r="1600" spans="1:33" x14ac:dyDescent="0.45">
      <c r="A1600" t="s">
        <v>24</v>
      </c>
      <c r="B1600" t="s">
        <v>60</v>
      </c>
      <c r="C1600" t="s">
        <v>85</v>
      </c>
      <c r="D1600">
        <v>1713</v>
      </c>
      <c r="E1600" s="12">
        <v>248043</v>
      </c>
      <c r="F1600" s="12">
        <v>214104</v>
      </c>
      <c r="G1600" s="12">
        <v>1552413</v>
      </c>
      <c r="H1600" s="12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3" t="str">
        <f>VLOOKUP(C1600,[1]Sheet1!$B:$D,3,FALSE)</f>
        <v>Delist</v>
      </c>
      <c r="Z1600">
        <f>IFERROR(VLOOKUP(C1600,[2]!LTP,2,FALSE),0)</f>
        <v>0</v>
      </c>
      <c r="AA1600" s="12">
        <f t="shared" si="24"/>
        <v>0</v>
      </c>
      <c r="AB1600" s="12">
        <v>0</v>
      </c>
      <c r="AC1600" s="12">
        <v>0</v>
      </c>
      <c r="AD1600" s="11"/>
      <c r="AE1600" s="11"/>
      <c r="AF1600" s="11"/>
      <c r="AG1600" s="11"/>
    </row>
    <row r="1601" spans="1:33" x14ac:dyDescent="0.45">
      <c r="A1601" t="s">
        <v>24</v>
      </c>
      <c r="B1601" t="s">
        <v>60</v>
      </c>
      <c r="C1601" t="s">
        <v>104</v>
      </c>
      <c r="D1601">
        <v>1020</v>
      </c>
      <c r="E1601" s="12">
        <v>127357</v>
      </c>
      <c r="F1601" s="12">
        <v>82895</v>
      </c>
      <c r="G1601" s="12">
        <v>465014</v>
      </c>
      <c r="H1601" s="12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3" t="str">
        <f>VLOOKUP(C1601,[1]Sheet1!$B:$D,3,FALSE)</f>
        <v>Micro Low</v>
      </c>
      <c r="Z1601">
        <f>IFERROR(VLOOKUP(C1601,[2]!LTP,2,FALSE),0)</f>
        <v>806</v>
      </c>
      <c r="AA1601" s="12">
        <f t="shared" si="24"/>
        <v>73.272727272727266</v>
      </c>
      <c r="AB1601" s="12">
        <v>0</v>
      </c>
      <c r="AC1601" s="12">
        <v>0</v>
      </c>
      <c r="AD1601" s="11"/>
      <c r="AE1601" s="11"/>
      <c r="AF1601" s="11"/>
      <c r="AG1601" s="11"/>
    </row>
    <row r="1602" spans="1:33" x14ac:dyDescent="0.45">
      <c r="A1602" t="s">
        <v>24</v>
      </c>
      <c r="B1602" t="s">
        <v>60</v>
      </c>
      <c r="C1602" t="s">
        <v>111</v>
      </c>
      <c r="D1602">
        <v>830</v>
      </c>
      <c r="E1602" s="12">
        <v>27625</v>
      </c>
      <c r="F1602" s="12">
        <v>-8628</v>
      </c>
      <c r="G1602" s="12">
        <v>61237</v>
      </c>
      <c r="H1602" s="12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3" t="str">
        <f>VLOOKUP(C1602,[1]Sheet1!$B:$D,3,FALSE)</f>
        <v>Delist</v>
      </c>
      <c r="Z1602">
        <f>IFERROR(VLOOKUP(C1602,[2]!LTP,2,FALSE),0)</f>
        <v>0</v>
      </c>
      <c r="AA1602" s="12">
        <f t="shared" si="24"/>
        <v>0</v>
      </c>
      <c r="AB1602" s="12">
        <v>0</v>
      </c>
      <c r="AC1602" s="12">
        <v>0</v>
      </c>
      <c r="AD1602" s="11"/>
      <c r="AE1602" s="11"/>
      <c r="AF1602" s="11"/>
      <c r="AG1602" s="11"/>
    </row>
    <row r="1603" spans="1:33" x14ac:dyDescent="0.45">
      <c r="A1603" t="s">
        <v>24</v>
      </c>
      <c r="B1603" t="s">
        <v>60</v>
      </c>
      <c r="C1603" t="s">
        <v>86</v>
      </c>
      <c r="D1603">
        <v>838</v>
      </c>
      <c r="E1603" s="12">
        <v>242121</v>
      </c>
      <c r="F1603" s="12">
        <v>132087</v>
      </c>
      <c r="G1603" s="12">
        <v>727529</v>
      </c>
      <c r="H1603" s="12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3" t="str">
        <f>VLOOKUP(C1603,[1]Sheet1!$B:$D,3,FALSE)</f>
        <v>Micro Low</v>
      </c>
      <c r="Z1603">
        <f>IFERROR(VLOOKUP(C1603,[2]!LTP,2,FALSE),0)</f>
        <v>771</v>
      </c>
      <c r="AA1603" s="12">
        <f t="shared" ref="AA1603:AA1666" si="25">IFERROR(Z1603/M1603,0)</f>
        <v>29.653846153846153</v>
      </c>
      <c r="AB1603" s="12">
        <v>11</v>
      </c>
      <c r="AC1603" s="12">
        <v>0.57999999999999996</v>
      </c>
      <c r="AD1603" s="11"/>
      <c r="AE1603" s="11"/>
      <c r="AF1603" s="11"/>
      <c r="AG1603" s="11"/>
    </row>
    <row r="1604" spans="1:33" x14ac:dyDescent="0.45">
      <c r="A1604" t="s">
        <v>24</v>
      </c>
      <c r="B1604" t="s">
        <v>60</v>
      </c>
      <c r="C1604" t="s">
        <v>96</v>
      </c>
      <c r="D1604">
        <v>1087</v>
      </c>
      <c r="E1604" s="12">
        <v>324603</v>
      </c>
      <c r="F1604" s="12">
        <v>270980</v>
      </c>
      <c r="G1604" s="12">
        <v>1237023</v>
      </c>
      <c r="H1604" s="12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3" t="str">
        <f>VLOOKUP(C1604,[1]Sheet1!$B:$D,3,FALSE)</f>
        <v>Micro Low</v>
      </c>
      <c r="Z1604">
        <f>IFERROR(VLOOKUP(C1604,[2]!LTP,2,FALSE),0)</f>
        <v>735</v>
      </c>
      <c r="AA1604" s="12">
        <f t="shared" si="25"/>
        <v>12.457627118644067</v>
      </c>
      <c r="AB1604" s="12">
        <v>20</v>
      </c>
      <c r="AC1604" s="12">
        <v>0</v>
      </c>
      <c r="AD1604" s="11"/>
      <c r="AE1604" s="11"/>
      <c r="AF1604" s="11"/>
      <c r="AG1604" s="11"/>
    </row>
    <row r="1605" spans="1:33" x14ac:dyDescent="0.45">
      <c r="A1605" t="s">
        <v>24</v>
      </c>
      <c r="B1605" t="s">
        <v>60</v>
      </c>
      <c r="C1605" t="s">
        <v>87</v>
      </c>
      <c r="D1605">
        <v>2205</v>
      </c>
      <c r="E1605" s="12">
        <v>625519</v>
      </c>
      <c r="F1605" s="12">
        <v>1348202</v>
      </c>
      <c r="G1605" s="12">
        <v>7005808</v>
      </c>
      <c r="H1605" s="12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3" t="str">
        <f>VLOOKUP(C1605,[1]Sheet1!$B:$D,3,FALSE)</f>
        <v>Microfinance</v>
      </c>
      <c r="Z1605">
        <f>IFERROR(VLOOKUP(C1605,[2]!LTP,2,FALSE),0)</f>
        <v>1375</v>
      </c>
      <c r="AA1605" s="12">
        <f t="shared" si="25"/>
        <v>25.462962962962962</v>
      </c>
      <c r="AB1605" s="12">
        <v>25</v>
      </c>
      <c r="AC1605" s="12">
        <v>5</v>
      </c>
      <c r="AD1605" s="11"/>
      <c r="AE1605" s="11"/>
      <c r="AF1605" s="11"/>
      <c r="AG1605" s="11"/>
    </row>
    <row r="1606" spans="1:33" x14ac:dyDescent="0.45">
      <c r="A1606" t="s">
        <v>24</v>
      </c>
      <c r="B1606" t="s">
        <v>60</v>
      </c>
      <c r="C1606" t="s">
        <v>93</v>
      </c>
      <c r="D1606">
        <v>944.9</v>
      </c>
      <c r="E1606" s="12">
        <v>285620</v>
      </c>
      <c r="F1606" s="12">
        <v>187413</v>
      </c>
      <c r="G1606" s="12">
        <v>994582</v>
      </c>
      <c r="H1606" s="12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3" t="str">
        <f>VLOOKUP(C1606,[1]Sheet1!$B:$D,3,FALSE)</f>
        <v>Micro Low</v>
      </c>
      <c r="Z1606">
        <f>IFERROR(VLOOKUP(C1606,[2]!LTP,2,FALSE),0)</f>
        <v>720</v>
      </c>
      <c r="AA1606" s="12">
        <f t="shared" si="25"/>
        <v>45</v>
      </c>
      <c r="AB1606" s="12">
        <v>15</v>
      </c>
      <c r="AC1606" s="12">
        <v>3</v>
      </c>
      <c r="AD1606" s="11"/>
      <c r="AE1606" s="11"/>
      <c r="AF1606" s="11"/>
      <c r="AG1606" s="11"/>
    </row>
    <row r="1607" spans="1:33" x14ac:dyDescent="0.45">
      <c r="A1607" t="s">
        <v>24</v>
      </c>
      <c r="B1607" t="s">
        <v>60</v>
      </c>
      <c r="C1607" t="s">
        <v>94</v>
      </c>
      <c r="D1607">
        <v>1298.5</v>
      </c>
      <c r="E1607" s="12">
        <v>282169</v>
      </c>
      <c r="F1607" s="12">
        <v>212639</v>
      </c>
      <c r="G1607" s="12">
        <v>1361606</v>
      </c>
      <c r="H1607" s="12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3" t="str">
        <f>VLOOKUP(C1607,[1]Sheet1!$B:$D,3,FALSE)</f>
        <v>Micro Low</v>
      </c>
      <c r="Z1607">
        <f>IFERROR(VLOOKUP(C1607,[2]!LTP,2,FALSE),0)</f>
        <v>875</v>
      </c>
      <c r="AA1607" s="12">
        <f t="shared" si="25"/>
        <v>26.515151515151516</v>
      </c>
      <c r="AB1607" s="12">
        <v>14.25</v>
      </c>
      <c r="AC1607" s="12">
        <v>0.75</v>
      </c>
      <c r="AD1607" s="11"/>
      <c r="AE1607" s="11"/>
      <c r="AF1607" s="11"/>
      <c r="AG1607" s="11"/>
    </row>
    <row r="1608" spans="1:33" x14ac:dyDescent="0.45">
      <c r="A1608" t="s">
        <v>24</v>
      </c>
      <c r="B1608" t="s">
        <v>60</v>
      </c>
      <c r="C1608" t="s">
        <v>89</v>
      </c>
      <c r="D1608">
        <v>1400</v>
      </c>
      <c r="E1608" s="12">
        <v>552589</v>
      </c>
      <c r="F1608" s="12">
        <v>400321</v>
      </c>
      <c r="G1608" s="12">
        <v>2347718</v>
      </c>
      <c r="H1608" s="12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3" t="str">
        <f>VLOOKUP(C1608,[1]Sheet1!$B:$D,3,FALSE)</f>
        <v>Microfinance</v>
      </c>
      <c r="Z1608">
        <f>IFERROR(VLOOKUP(C1608,[2]!LTP,2,FALSE),0)</f>
        <v>1049.9000000000001</v>
      </c>
      <c r="AA1608" s="12">
        <f t="shared" si="25"/>
        <v>26.247500000000002</v>
      </c>
      <c r="AB1608" s="12">
        <v>12</v>
      </c>
      <c r="AC1608" s="12">
        <v>8</v>
      </c>
      <c r="AD1608" s="11"/>
      <c r="AE1608" s="11"/>
      <c r="AF1608" s="11"/>
      <c r="AG1608" s="11"/>
    </row>
    <row r="1609" spans="1:33" x14ac:dyDescent="0.45">
      <c r="A1609" t="s">
        <v>24</v>
      </c>
      <c r="B1609" t="s">
        <v>60</v>
      </c>
      <c r="C1609" t="s">
        <v>90</v>
      </c>
      <c r="D1609">
        <v>1637</v>
      </c>
      <c r="E1609" s="12">
        <v>66000</v>
      </c>
      <c r="F1609" s="12">
        <v>53693</v>
      </c>
      <c r="G1609" s="12">
        <v>210329</v>
      </c>
      <c r="H1609" s="12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3" t="str">
        <f>VLOOKUP(C1609,[1]Sheet1!$B:$D,3,FALSE)</f>
        <v>Delist</v>
      </c>
      <c r="Z1609">
        <f>IFERROR(VLOOKUP(C1609,[2]!LTP,2,FALSE),0)</f>
        <v>985</v>
      </c>
      <c r="AA1609" s="12">
        <f t="shared" si="25"/>
        <v>123.125</v>
      </c>
      <c r="AB1609" s="12">
        <v>11</v>
      </c>
      <c r="AC1609" s="12">
        <v>0.57889999999999997</v>
      </c>
      <c r="AD1609" s="11"/>
      <c r="AE1609" s="11"/>
      <c r="AF1609" s="11"/>
      <c r="AG1609" s="11"/>
    </row>
    <row r="1610" spans="1:33" x14ac:dyDescent="0.45">
      <c r="A1610" t="s">
        <v>24</v>
      </c>
      <c r="B1610" t="s">
        <v>60</v>
      </c>
      <c r="C1610" t="s">
        <v>91</v>
      </c>
      <c r="D1610">
        <v>836</v>
      </c>
      <c r="E1610" s="12">
        <v>982500</v>
      </c>
      <c r="F1610" s="12">
        <v>1107051</v>
      </c>
      <c r="G1610" s="12">
        <v>3849789</v>
      </c>
      <c r="H1610" s="12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3" t="str">
        <f>VLOOKUP(C1610,[1]Sheet1!$B:$D,3,FALSE)</f>
        <v>Microfinance</v>
      </c>
      <c r="Z1610">
        <f>IFERROR(VLOOKUP(C1610,[2]!LTP,2,FALSE),0)</f>
        <v>614.29999999999995</v>
      </c>
      <c r="AA1610" s="12">
        <f t="shared" si="25"/>
        <v>16.6027027027027</v>
      </c>
      <c r="AB1610" s="12">
        <v>0</v>
      </c>
      <c r="AC1610" s="12">
        <v>0</v>
      </c>
      <c r="AD1610" s="11"/>
      <c r="AE1610" s="11"/>
      <c r="AF1610" s="11"/>
      <c r="AG1610" s="11"/>
    </row>
    <row r="1611" spans="1:33" x14ac:dyDescent="0.45">
      <c r="A1611" t="s">
        <v>24</v>
      </c>
      <c r="B1611" t="s">
        <v>60</v>
      </c>
      <c r="C1611" t="s">
        <v>122</v>
      </c>
      <c r="D1611">
        <v>2821</v>
      </c>
      <c r="E1611" s="12">
        <v>172125</v>
      </c>
      <c r="F1611" s="12">
        <v>481117</v>
      </c>
      <c r="G1611" s="12">
        <v>2301444</v>
      </c>
      <c r="H1611" s="12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3" t="str">
        <f>VLOOKUP(C1611,[1]Sheet1!$B:$D,3,FALSE)</f>
        <v>Micro Low</v>
      </c>
      <c r="Z1611">
        <f>IFERROR(VLOOKUP(C1611,[2]!LTP,2,FALSE),0)</f>
        <v>2183</v>
      </c>
      <c r="AA1611" s="12">
        <f t="shared" si="25"/>
        <v>18.5</v>
      </c>
      <c r="AB1611" s="12">
        <v>0</v>
      </c>
      <c r="AC1611" s="12">
        <v>0</v>
      </c>
      <c r="AD1611" s="11"/>
      <c r="AE1611" s="11"/>
      <c r="AF1611" s="11"/>
      <c r="AG1611" s="11"/>
    </row>
    <row r="1612" spans="1:33" x14ac:dyDescent="0.45">
      <c r="A1612" t="s">
        <v>24</v>
      </c>
      <c r="B1612" t="s">
        <v>60</v>
      </c>
      <c r="C1612" t="s">
        <v>97</v>
      </c>
      <c r="D1612">
        <v>831</v>
      </c>
      <c r="E1612" s="12">
        <v>61500</v>
      </c>
      <c r="F1612" s="12">
        <v>30982</v>
      </c>
      <c r="G1612" s="12">
        <v>130035</v>
      </c>
      <c r="H1612" s="12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3" t="str">
        <f>VLOOKUP(C1612,[1]Sheet1!$B:$D,3,FALSE)</f>
        <v>Delist</v>
      </c>
      <c r="Z1612">
        <f>IFERROR(VLOOKUP(C1612,[2]!LTP,2,FALSE),0)</f>
        <v>0</v>
      </c>
      <c r="AA1612" s="12">
        <f t="shared" si="25"/>
        <v>0</v>
      </c>
      <c r="AB1612" s="12">
        <v>0</v>
      </c>
      <c r="AC1612" s="12">
        <v>0</v>
      </c>
      <c r="AD1612" s="11"/>
      <c r="AE1612" s="11"/>
      <c r="AF1612" s="11"/>
      <c r="AG1612" s="11"/>
    </row>
    <row r="1613" spans="1:33" x14ac:dyDescent="0.45">
      <c r="A1613" t="s">
        <v>24</v>
      </c>
      <c r="B1613" t="s">
        <v>60</v>
      </c>
      <c r="C1613" t="s">
        <v>120</v>
      </c>
      <c r="D1613">
        <v>3430</v>
      </c>
      <c r="E1613" s="12">
        <v>100000</v>
      </c>
      <c r="F1613" s="12">
        <v>228940</v>
      </c>
      <c r="G1613" s="12">
        <v>1015877</v>
      </c>
      <c r="H1613" s="12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3" t="str">
        <f>VLOOKUP(C1613,[1]Sheet1!$B:$D,3,FALSE)</f>
        <v>Micro Low</v>
      </c>
      <c r="Z1613">
        <f>IFERROR(VLOOKUP(C1613,[2]!LTP,2,FALSE),0)</f>
        <v>2110</v>
      </c>
      <c r="AA1613" s="12">
        <f t="shared" si="25"/>
        <v>18.347826086956523</v>
      </c>
      <c r="AB1613" s="12">
        <v>47.5</v>
      </c>
      <c r="AC1613" s="12">
        <v>2.5</v>
      </c>
      <c r="AD1613" s="11"/>
      <c r="AE1613" s="11"/>
      <c r="AF1613" s="11"/>
      <c r="AG1613" s="11"/>
    </row>
    <row r="1614" spans="1:33" x14ac:dyDescent="0.45">
      <c r="A1614" t="s">
        <v>24</v>
      </c>
      <c r="B1614" t="s">
        <v>60</v>
      </c>
      <c r="C1614" t="s">
        <v>105</v>
      </c>
      <c r="D1614">
        <v>1057</v>
      </c>
      <c r="E1614" s="12">
        <v>121150</v>
      </c>
      <c r="F1614" s="12">
        <v>66696</v>
      </c>
      <c r="G1614" s="12">
        <v>334871</v>
      </c>
      <c r="H1614" s="12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3" t="str">
        <f>VLOOKUP(C1614,[1]Sheet1!$B:$D,3,FALSE)</f>
        <v>Micro Low</v>
      </c>
      <c r="Z1614">
        <f>IFERROR(VLOOKUP(C1614,[2]!LTP,2,FALSE),0)</f>
        <v>758</v>
      </c>
      <c r="AA1614" s="12">
        <f t="shared" si="25"/>
        <v>47.375</v>
      </c>
      <c r="AB1614" s="12">
        <v>4.75</v>
      </c>
      <c r="AC1614" s="12">
        <v>0.25</v>
      </c>
      <c r="AD1614" s="11"/>
      <c r="AE1614" s="11"/>
      <c r="AF1614" s="11"/>
      <c r="AG1614" s="11"/>
    </row>
    <row r="1615" spans="1:33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2">
        <v>83400</v>
      </c>
      <c r="F1615" s="12">
        <v>42535</v>
      </c>
      <c r="G1615" s="12">
        <v>227085</v>
      </c>
      <c r="H1615" s="12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3" t="str">
        <f>VLOOKUP(C1615,[1]Sheet1!$B:$D,3,FALSE)</f>
        <v>Micro Low</v>
      </c>
      <c r="Z1615">
        <f>IFERROR(VLOOKUP(C1615,[2]!LTP,2,FALSE),0)</f>
        <v>737</v>
      </c>
      <c r="AA1615" s="12">
        <f t="shared" si="25"/>
        <v>49.133333333333333</v>
      </c>
      <c r="AB1615" s="12">
        <v>4</v>
      </c>
      <c r="AC1615" s="12">
        <v>0.21049999999999999</v>
      </c>
      <c r="AD1615" s="11"/>
      <c r="AE1615" s="11"/>
      <c r="AF1615" s="11"/>
      <c r="AG1615" s="11"/>
    </row>
    <row r="1616" spans="1:33" x14ac:dyDescent="0.45">
      <c r="A1616" t="s">
        <v>24</v>
      </c>
      <c r="B1616" t="s">
        <v>60</v>
      </c>
      <c r="C1616" t="s">
        <v>112</v>
      </c>
      <c r="D1616">
        <v>991</v>
      </c>
      <c r="E1616" s="12">
        <v>1739440</v>
      </c>
      <c r="F1616" s="12">
        <v>998541</v>
      </c>
      <c r="G1616" s="12">
        <v>3192736</v>
      </c>
      <c r="H1616" s="12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3" t="str">
        <f>VLOOKUP(C1616,[1]Sheet1!$B:$D,3,FALSE)</f>
        <v>Microfinance</v>
      </c>
      <c r="Z1616">
        <f>IFERROR(VLOOKUP(C1616,[2]!LTP,2,FALSE),0)</f>
        <v>742</v>
      </c>
      <c r="AA1616" s="12">
        <f t="shared" si="25"/>
        <v>20.054054054054053</v>
      </c>
      <c r="AB1616" s="12">
        <v>0</v>
      </c>
      <c r="AC1616" s="12">
        <v>14.75</v>
      </c>
      <c r="AD1616" s="11"/>
      <c r="AE1616" s="11"/>
      <c r="AF1616" s="11"/>
      <c r="AG1616" s="11"/>
    </row>
    <row r="1617" spans="1:33" x14ac:dyDescent="0.45">
      <c r="A1617" t="s">
        <v>24</v>
      </c>
      <c r="B1617" t="s">
        <v>60</v>
      </c>
      <c r="C1617" t="s">
        <v>95</v>
      </c>
      <c r="D1617">
        <v>1305</v>
      </c>
      <c r="E1617" s="12">
        <v>132000</v>
      </c>
      <c r="F1617" s="12">
        <v>79269</v>
      </c>
      <c r="G1617" s="12">
        <v>522275</v>
      </c>
      <c r="H1617" s="12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3" t="str">
        <f>VLOOKUP(C1617,[1]Sheet1!$B:$D,3,FALSE)</f>
        <v>Micro Low</v>
      </c>
      <c r="Z1617">
        <f>IFERROR(VLOOKUP(C1617,[2]!LTP,2,FALSE),0)</f>
        <v>970</v>
      </c>
      <c r="AA1617" s="12">
        <f t="shared" si="25"/>
        <v>30.3125</v>
      </c>
      <c r="AB1617" s="12">
        <v>10</v>
      </c>
      <c r="AC1617" s="12">
        <v>5</v>
      </c>
      <c r="AD1617" s="11"/>
      <c r="AE1617" s="11"/>
      <c r="AF1617" s="11"/>
      <c r="AG1617" s="11"/>
    </row>
    <row r="1618" spans="1:33" x14ac:dyDescent="0.45">
      <c r="A1618" t="s">
        <v>24</v>
      </c>
      <c r="B1618" t="s">
        <v>60</v>
      </c>
      <c r="C1618" t="s">
        <v>113</v>
      </c>
      <c r="D1618">
        <v>1202.5</v>
      </c>
      <c r="E1618" s="12">
        <v>256980</v>
      </c>
      <c r="F1618" s="12">
        <v>162161</v>
      </c>
      <c r="G1618" s="12">
        <v>936381</v>
      </c>
      <c r="H1618" s="12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3" t="str">
        <f>VLOOKUP(C1618,[1]Sheet1!$B:$D,3,FALSE)</f>
        <v>Micro Low</v>
      </c>
      <c r="Z1618">
        <f>IFERROR(VLOOKUP(C1618,[2]!LTP,2,FALSE),0)</f>
        <v>745</v>
      </c>
      <c r="AA1618" s="12">
        <f t="shared" si="25"/>
        <v>14.607843137254902</v>
      </c>
      <c r="AB1618" s="12">
        <v>19</v>
      </c>
      <c r="AC1618" s="12">
        <v>1</v>
      </c>
      <c r="AD1618" s="11"/>
      <c r="AE1618" s="11"/>
      <c r="AF1618" s="11"/>
      <c r="AG1618" s="11"/>
    </row>
    <row r="1619" spans="1:33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2">
        <v>175000</v>
      </c>
      <c r="F1619" s="12">
        <v>130604</v>
      </c>
      <c r="G1619" s="12">
        <v>678294</v>
      </c>
      <c r="H1619" s="12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3" t="str">
        <f>VLOOKUP(C1619,[1]Sheet1!$B:$D,3,FALSE)</f>
        <v>Micro Low</v>
      </c>
      <c r="Z1619">
        <f>IFERROR(VLOOKUP(C1619,[2]!LTP,2,FALSE),0)</f>
        <v>0</v>
      </c>
      <c r="AA1619" s="12">
        <f t="shared" si="25"/>
        <v>0</v>
      </c>
      <c r="AB1619" s="12">
        <v>0</v>
      </c>
      <c r="AC1619" s="12">
        <v>0</v>
      </c>
      <c r="AD1619" s="11"/>
      <c r="AE1619" s="11"/>
      <c r="AF1619" s="11"/>
      <c r="AG1619" s="11"/>
    </row>
    <row r="1620" spans="1:33" x14ac:dyDescent="0.45">
      <c r="A1620" t="s">
        <v>24</v>
      </c>
      <c r="B1620" t="s">
        <v>60</v>
      </c>
      <c r="C1620" t="s">
        <v>117</v>
      </c>
      <c r="D1620">
        <v>2974</v>
      </c>
      <c r="E1620" s="12">
        <v>608400</v>
      </c>
      <c r="F1620" s="12">
        <v>1497158</v>
      </c>
      <c r="G1620" s="12">
        <v>8372535</v>
      </c>
      <c r="H1620" s="12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3" t="str">
        <f>VLOOKUP(C1620,[1]Sheet1!$B:$D,3,FALSE)</f>
        <v>Microfinance</v>
      </c>
      <c r="Z1620">
        <f>IFERROR(VLOOKUP(C1620,[2]!LTP,2,FALSE),0)</f>
        <v>1660</v>
      </c>
      <c r="AA1620" s="12">
        <f t="shared" si="25"/>
        <v>14.310344827586206</v>
      </c>
      <c r="AB1620" s="12">
        <v>14.285</v>
      </c>
      <c r="AC1620" s="12">
        <v>0.71399999999999997</v>
      </c>
      <c r="AD1620" s="11"/>
      <c r="AE1620" s="11"/>
      <c r="AF1620" s="11"/>
      <c r="AG1620" s="11"/>
    </row>
    <row r="1621" spans="1:33" x14ac:dyDescent="0.45">
      <c r="A1621" t="s">
        <v>24</v>
      </c>
      <c r="B1621" t="s">
        <v>60</v>
      </c>
      <c r="C1621" t="s">
        <v>109</v>
      </c>
      <c r="D1621">
        <v>1636.9</v>
      </c>
      <c r="E1621" s="12">
        <v>121782</v>
      </c>
      <c r="F1621" s="12">
        <v>70266</v>
      </c>
      <c r="G1621" s="12">
        <v>550697</v>
      </c>
      <c r="H1621" s="12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3" t="str">
        <f>VLOOKUP(C1621,[1]Sheet1!$B:$D,3,FALSE)</f>
        <v>Micro Low</v>
      </c>
      <c r="Z1621">
        <f>IFERROR(VLOOKUP(C1621,[2]!LTP,2,FALSE),0)</f>
        <v>1179</v>
      </c>
      <c r="AA1621" s="12">
        <f t="shared" si="25"/>
        <v>49.125</v>
      </c>
      <c r="AB1621" s="12">
        <v>20</v>
      </c>
      <c r="AC1621" s="12">
        <v>1.0526</v>
      </c>
      <c r="AD1621" s="11"/>
      <c r="AE1621" s="11"/>
      <c r="AF1621" s="11"/>
      <c r="AG1621" s="11"/>
    </row>
    <row r="1622" spans="1:33" x14ac:dyDescent="0.45">
      <c r="A1622" t="s">
        <v>24</v>
      </c>
      <c r="B1622" t="s">
        <v>60</v>
      </c>
      <c r="C1622" t="s">
        <v>121</v>
      </c>
      <c r="D1622">
        <v>1222.3</v>
      </c>
      <c r="E1622" s="12">
        <v>61500</v>
      </c>
      <c r="F1622" s="12">
        <v>30982</v>
      </c>
      <c r="G1622" s="12">
        <v>130035</v>
      </c>
      <c r="H1622" s="12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3" t="str">
        <f>VLOOKUP(C1622,[1]Sheet1!$B:$D,3,FALSE)</f>
        <v>Micro Low</v>
      </c>
      <c r="Z1622">
        <f>IFERROR(VLOOKUP(C1622,[2]!LTP,2,FALSE),0)</f>
        <v>850</v>
      </c>
      <c r="AA1622" s="12">
        <f t="shared" si="25"/>
        <v>-85</v>
      </c>
      <c r="AB1622" s="12">
        <v>0</v>
      </c>
      <c r="AC1622" s="12">
        <v>0</v>
      </c>
      <c r="AD1622" s="11"/>
      <c r="AE1622" s="11"/>
      <c r="AF1622" s="11"/>
      <c r="AG1622" s="11"/>
    </row>
    <row r="1623" spans="1:33" x14ac:dyDescent="0.45">
      <c r="A1623" t="s">
        <v>24</v>
      </c>
      <c r="B1623" t="s">
        <v>60</v>
      </c>
      <c r="C1623" t="s">
        <v>102</v>
      </c>
      <c r="D1623">
        <v>1198</v>
      </c>
      <c r="E1623" s="12">
        <v>270000</v>
      </c>
      <c r="F1623" s="12">
        <v>82390</v>
      </c>
      <c r="G1623" s="12">
        <v>1024878</v>
      </c>
      <c r="H1623" s="12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3" t="str">
        <f>VLOOKUP(C1623,[1]Sheet1!$B:$D,3,FALSE)</f>
        <v>Micro Low</v>
      </c>
      <c r="Z1623">
        <f>IFERROR(VLOOKUP(C1623,[2]!LTP,2,FALSE),0)</f>
        <v>758</v>
      </c>
      <c r="AA1623" s="12">
        <f t="shared" si="25"/>
        <v>23.6875</v>
      </c>
      <c r="AB1623" s="12">
        <v>18</v>
      </c>
      <c r="AC1623" s="12">
        <v>0.95</v>
      </c>
      <c r="AD1623" s="11"/>
      <c r="AE1623" s="11"/>
      <c r="AF1623" s="11"/>
      <c r="AG1623" s="11"/>
    </row>
    <row r="1624" spans="1:33" x14ac:dyDescent="0.45">
      <c r="A1624" t="s">
        <v>24</v>
      </c>
      <c r="B1624" t="s">
        <v>60</v>
      </c>
      <c r="C1624" t="s">
        <v>110</v>
      </c>
      <c r="D1624">
        <v>465</v>
      </c>
      <c r="E1624" s="12">
        <v>100000</v>
      </c>
      <c r="F1624" s="12">
        <v>78790</v>
      </c>
      <c r="G1624" s="12">
        <v>394820</v>
      </c>
      <c r="H1624" s="12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3" t="str">
        <f>VLOOKUP(C1624,[1]Sheet1!$B:$D,3,FALSE)</f>
        <v>Delist</v>
      </c>
      <c r="Z1624">
        <f>IFERROR(VLOOKUP(C1624,[2]!LTP,2,FALSE),0)</f>
        <v>0</v>
      </c>
      <c r="AA1624" s="12">
        <f t="shared" si="25"/>
        <v>0</v>
      </c>
      <c r="AB1624" s="12">
        <v>30</v>
      </c>
      <c r="AC1624" s="12">
        <v>1.58</v>
      </c>
      <c r="AD1624" s="11"/>
      <c r="AE1624" s="11"/>
      <c r="AF1624" s="11"/>
      <c r="AG1624" s="11"/>
    </row>
    <row r="1625" spans="1:33" x14ac:dyDescent="0.45">
      <c r="A1625" t="s">
        <v>24</v>
      </c>
      <c r="B1625" t="s">
        <v>60</v>
      </c>
      <c r="C1625" t="s">
        <v>118</v>
      </c>
      <c r="D1625">
        <v>1198</v>
      </c>
      <c r="E1625" s="12">
        <v>109375</v>
      </c>
      <c r="F1625" s="12">
        <v>43171</v>
      </c>
      <c r="G1625" s="12">
        <v>676211</v>
      </c>
      <c r="H1625" s="12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3" t="str">
        <f>VLOOKUP(C1625,[1]Sheet1!$B:$D,3,FALSE)</f>
        <v>Micro Low</v>
      </c>
      <c r="Z1625">
        <f>IFERROR(VLOOKUP(C1625,[2]!LTP,2,FALSE),0)</f>
        <v>799.1</v>
      </c>
      <c r="AA1625" s="12">
        <f t="shared" si="25"/>
        <v>88.788888888888891</v>
      </c>
      <c r="AB1625" s="12">
        <v>0</v>
      </c>
      <c r="AC1625" s="12">
        <v>0</v>
      </c>
      <c r="AD1625" s="11"/>
      <c r="AE1625" s="11"/>
      <c r="AF1625" s="11"/>
      <c r="AG1625" s="11"/>
    </row>
    <row r="1626" spans="1:33" x14ac:dyDescent="0.45">
      <c r="A1626" t="s">
        <v>24</v>
      </c>
      <c r="B1626" t="s">
        <v>60</v>
      </c>
      <c r="C1626" t="s">
        <v>114</v>
      </c>
      <c r="D1626">
        <v>950</v>
      </c>
      <c r="E1626" s="12">
        <v>286763</v>
      </c>
      <c r="F1626" s="12">
        <v>178123</v>
      </c>
      <c r="G1626" s="12">
        <v>1397279</v>
      </c>
      <c r="H1626" s="12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3" t="str">
        <f>VLOOKUP(C1626,[1]Sheet1!$B:$D,3,FALSE)</f>
        <v>Micro Low</v>
      </c>
      <c r="Z1626">
        <f>IFERROR(VLOOKUP(C1626,[2]!LTP,2,FALSE),0)</f>
        <v>667.1</v>
      </c>
      <c r="AA1626" s="12">
        <f t="shared" si="25"/>
        <v>31.766666666666669</v>
      </c>
      <c r="AB1626" s="12">
        <v>0</v>
      </c>
      <c r="AC1626" s="12">
        <v>0</v>
      </c>
      <c r="AD1626" s="11"/>
      <c r="AE1626" s="11"/>
      <c r="AF1626" s="11"/>
      <c r="AG1626" s="11"/>
    </row>
    <row r="1627" spans="1:33" x14ac:dyDescent="0.45">
      <c r="A1627" t="s">
        <v>24</v>
      </c>
      <c r="B1627" t="s">
        <v>60</v>
      </c>
      <c r="C1627" t="s">
        <v>98</v>
      </c>
      <c r="D1627">
        <v>1320</v>
      </c>
      <c r="E1627" s="12">
        <v>176169</v>
      </c>
      <c r="F1627" s="12">
        <v>120085</v>
      </c>
      <c r="G1627" s="12">
        <v>944693</v>
      </c>
      <c r="H1627" s="12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3" t="str">
        <f>VLOOKUP(C1627,[1]Sheet1!$B:$D,3,FALSE)</f>
        <v>Micro Low</v>
      </c>
      <c r="Z1627">
        <f>IFERROR(VLOOKUP(C1627,[2]!LTP,2,FALSE),0)</f>
        <v>850</v>
      </c>
      <c r="AA1627" s="12">
        <f t="shared" si="25"/>
        <v>53.125</v>
      </c>
      <c r="AB1627" s="12">
        <v>0</v>
      </c>
      <c r="AC1627" s="12">
        <v>0</v>
      </c>
      <c r="AD1627" s="11"/>
      <c r="AE1627" s="11"/>
      <c r="AF1627" s="11"/>
      <c r="AG1627" s="11"/>
    </row>
    <row r="1628" spans="1:33" x14ac:dyDescent="0.45">
      <c r="A1628" t="s">
        <v>24</v>
      </c>
      <c r="B1628" t="s">
        <v>60</v>
      </c>
      <c r="C1628" t="s">
        <v>115</v>
      </c>
      <c r="D1628">
        <v>920</v>
      </c>
      <c r="E1628" s="12">
        <v>254954</v>
      </c>
      <c r="F1628" s="12">
        <v>237785</v>
      </c>
      <c r="G1628" s="12">
        <v>869374</v>
      </c>
      <c r="H1628" s="12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3" t="str">
        <f>VLOOKUP(C1628,[1]Sheet1!$B:$D,3,FALSE)</f>
        <v>Micro Low</v>
      </c>
      <c r="Z1628">
        <f>IFERROR(VLOOKUP(C1628,[2]!LTP,2,FALSE),0)</f>
        <v>0</v>
      </c>
      <c r="AA1628" s="12">
        <f t="shared" si="25"/>
        <v>0</v>
      </c>
      <c r="AB1628" s="12">
        <v>19</v>
      </c>
      <c r="AC1628" s="12">
        <v>1</v>
      </c>
      <c r="AD1628" s="11"/>
      <c r="AE1628" s="11"/>
      <c r="AF1628" s="11"/>
      <c r="AG1628" s="11"/>
    </row>
    <row r="1629" spans="1:33" x14ac:dyDescent="0.45">
      <c r="A1629" t="s">
        <v>24</v>
      </c>
      <c r="B1629" t="s">
        <v>60</v>
      </c>
      <c r="C1629" t="s">
        <v>119</v>
      </c>
      <c r="D1629">
        <v>1287</v>
      </c>
      <c r="E1629" s="12">
        <v>392809</v>
      </c>
      <c r="F1629" s="12">
        <v>338342</v>
      </c>
      <c r="G1629" s="12">
        <v>1212940</v>
      </c>
      <c r="H1629" s="12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3" t="str">
        <f>VLOOKUP(C1629,[1]Sheet1!$B:$D,3,FALSE)</f>
        <v>Micro Low</v>
      </c>
      <c r="Z1629">
        <f>IFERROR(VLOOKUP(C1629,[2]!LTP,2,FALSE),0)</f>
        <v>707</v>
      </c>
      <c r="AA1629" s="12">
        <f t="shared" si="25"/>
        <v>58.916666666666664</v>
      </c>
      <c r="AB1629" s="12">
        <v>7</v>
      </c>
      <c r="AC1629" s="12">
        <v>0.36840000000000001</v>
      </c>
      <c r="AD1629" s="11"/>
      <c r="AE1629" s="11"/>
      <c r="AF1629" s="11"/>
      <c r="AG1629" s="11"/>
    </row>
    <row r="1630" spans="1:33" x14ac:dyDescent="0.45">
      <c r="A1630" t="s">
        <v>53</v>
      </c>
      <c r="B1630" t="s">
        <v>60</v>
      </c>
      <c r="C1630" t="s">
        <v>61</v>
      </c>
      <c r="D1630">
        <v>1054.9000000000001</v>
      </c>
      <c r="E1630" s="12">
        <v>2324100</v>
      </c>
      <c r="F1630" s="12">
        <v>2399954</v>
      </c>
      <c r="G1630" s="12">
        <v>24514252</v>
      </c>
      <c r="H1630" s="12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3" t="str">
        <f>VLOOKUP(C1630,[1]Sheet1!$B:$D,3,FALSE)</f>
        <v>Microfinance</v>
      </c>
      <c r="Z1630">
        <f>IFERROR(VLOOKUP(C1630,[2]!LTP,2,FALSE),0)</f>
        <v>1004</v>
      </c>
      <c r="AA1630" s="12">
        <f t="shared" si="25"/>
        <v>23.348837209302324</v>
      </c>
      <c r="AB1630" s="12">
        <v>22</v>
      </c>
      <c r="AC1630" s="12">
        <v>3.26</v>
      </c>
      <c r="AD1630" s="11"/>
      <c r="AE1630" s="11"/>
      <c r="AF1630" s="11"/>
      <c r="AG1630" s="11"/>
    </row>
    <row r="1631" spans="1:33" x14ac:dyDescent="0.45">
      <c r="A1631" t="s">
        <v>53</v>
      </c>
      <c r="B1631" t="s">
        <v>60</v>
      </c>
      <c r="C1631" t="s">
        <v>62</v>
      </c>
      <c r="D1631">
        <v>1060</v>
      </c>
      <c r="E1631" s="12">
        <v>1387498</v>
      </c>
      <c r="F1631" s="12">
        <v>1362495</v>
      </c>
      <c r="G1631" s="12">
        <v>7394472</v>
      </c>
      <c r="H1631" s="12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3" t="str">
        <f>VLOOKUP(C1631,[1]Sheet1!$B:$D,3,FALSE)</f>
        <v>Microfinance</v>
      </c>
      <c r="Z1631">
        <f>IFERROR(VLOOKUP(C1631,[2]!LTP,2,FALSE),0)</f>
        <v>837</v>
      </c>
      <c r="AA1631" s="12">
        <f t="shared" si="25"/>
        <v>17.4375</v>
      </c>
      <c r="AB1631" s="12">
        <v>10</v>
      </c>
      <c r="AC1631" s="12">
        <v>11.0526</v>
      </c>
      <c r="AD1631" s="11"/>
      <c r="AE1631" s="11"/>
      <c r="AF1631" s="11"/>
      <c r="AG1631" s="11"/>
    </row>
    <row r="1632" spans="1:33" x14ac:dyDescent="0.45">
      <c r="A1632" t="s">
        <v>53</v>
      </c>
      <c r="B1632" t="s">
        <v>60</v>
      </c>
      <c r="C1632" t="s">
        <v>63</v>
      </c>
      <c r="D1632">
        <v>703</v>
      </c>
      <c r="E1632" s="12">
        <v>964492</v>
      </c>
      <c r="F1632" s="12">
        <v>264016</v>
      </c>
      <c r="G1632" s="12">
        <v>0</v>
      </c>
      <c r="H1632" s="12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3" t="str">
        <f>VLOOKUP(C1632,[1]Sheet1!$B:$D,3,FALSE)</f>
        <v>Microfinance</v>
      </c>
      <c r="Z1632">
        <f>IFERROR(VLOOKUP(C1632,[2]!LTP,2,FALSE),0)</f>
        <v>739.3</v>
      </c>
      <c r="AA1632" s="12">
        <f t="shared" si="25"/>
        <v>33.604545454545452</v>
      </c>
      <c r="AB1632" s="12">
        <v>19</v>
      </c>
      <c r="AC1632" s="12">
        <v>1</v>
      </c>
      <c r="AD1632" s="11"/>
      <c r="AE1632" s="11"/>
      <c r="AF1632" s="11"/>
      <c r="AG1632" s="11"/>
    </row>
    <row r="1633" spans="1:33" x14ac:dyDescent="0.45">
      <c r="A1633" t="s">
        <v>53</v>
      </c>
      <c r="B1633" t="s">
        <v>60</v>
      </c>
      <c r="C1633" t="s">
        <v>64</v>
      </c>
      <c r="D1633">
        <v>1239</v>
      </c>
      <c r="E1633" s="12">
        <v>312875</v>
      </c>
      <c r="F1633" s="12">
        <v>220716</v>
      </c>
      <c r="G1633" s="12">
        <v>1345128</v>
      </c>
      <c r="H1633" s="12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3" t="str">
        <f>VLOOKUP(C1633,[1]Sheet1!$B:$D,3,FALSE)</f>
        <v>Micro Low</v>
      </c>
      <c r="Z1633">
        <f>IFERROR(VLOOKUP(C1633,[2]!LTP,2,FALSE),0)</f>
        <v>750</v>
      </c>
      <c r="AA1633" s="12">
        <f t="shared" si="25"/>
        <v>13.888888888888889</v>
      </c>
      <c r="AB1633" s="12">
        <v>19</v>
      </c>
      <c r="AC1633" s="12">
        <v>1</v>
      </c>
      <c r="AD1633" s="11"/>
      <c r="AE1633" s="11"/>
      <c r="AF1633" s="11"/>
      <c r="AG1633" s="11"/>
    </row>
    <row r="1634" spans="1:33" x14ac:dyDescent="0.45">
      <c r="A1634" t="s">
        <v>53</v>
      </c>
      <c r="B1634" t="s">
        <v>60</v>
      </c>
      <c r="C1634" t="s">
        <v>65</v>
      </c>
      <c r="D1634">
        <v>965</v>
      </c>
      <c r="E1634" s="12">
        <v>600000</v>
      </c>
      <c r="F1634" s="12">
        <v>633391</v>
      </c>
      <c r="G1634" s="12">
        <v>2968666</v>
      </c>
      <c r="H1634" s="12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3" t="str">
        <f>VLOOKUP(C1634,[1]Sheet1!$B:$D,3,FALSE)</f>
        <v>Microfinance</v>
      </c>
      <c r="Z1634">
        <f>IFERROR(VLOOKUP(C1634,[2]!LTP,2,FALSE),0)</f>
        <v>696</v>
      </c>
      <c r="AA1634" s="12">
        <f t="shared" si="25"/>
        <v>15.818181818181818</v>
      </c>
      <c r="AB1634" s="12">
        <v>22</v>
      </c>
      <c r="AC1634" s="12">
        <v>1.1578999999999999</v>
      </c>
      <c r="AD1634" s="11"/>
      <c r="AE1634" s="11"/>
      <c r="AF1634" s="11"/>
      <c r="AG1634" s="11"/>
    </row>
    <row r="1635" spans="1:33" x14ac:dyDescent="0.45">
      <c r="A1635" t="s">
        <v>53</v>
      </c>
      <c r="B1635" t="s">
        <v>60</v>
      </c>
      <c r="C1635" t="s">
        <v>92</v>
      </c>
      <c r="D1635">
        <v>1080</v>
      </c>
      <c r="E1635" s="12">
        <v>2195025</v>
      </c>
      <c r="F1635" s="12">
        <v>2111563</v>
      </c>
      <c r="G1635" s="12">
        <v>17051610</v>
      </c>
      <c r="H1635" s="12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3" t="str">
        <f>VLOOKUP(C1635,[1]Sheet1!$B:$D,3,FALSE)</f>
        <v>Microfinance</v>
      </c>
      <c r="Z1635">
        <f>IFERROR(VLOOKUP(C1635,[2]!LTP,2,FALSE),0)</f>
        <v>764.8</v>
      </c>
      <c r="AA1635" s="12">
        <f t="shared" si="25"/>
        <v>16.995555555555555</v>
      </c>
      <c r="AB1635" s="12">
        <v>19</v>
      </c>
      <c r="AC1635" s="12">
        <v>1</v>
      </c>
      <c r="AD1635" s="11"/>
      <c r="AE1635" s="11"/>
      <c r="AF1635" s="11"/>
      <c r="AG1635" s="11"/>
    </row>
    <row r="1636" spans="1:33" x14ac:dyDescent="0.45">
      <c r="A1636" t="s">
        <v>53</v>
      </c>
      <c r="B1636" t="s">
        <v>60</v>
      </c>
      <c r="C1636" t="s">
        <v>67</v>
      </c>
      <c r="D1636">
        <v>970</v>
      </c>
      <c r="E1636" s="12">
        <v>1241066</v>
      </c>
      <c r="F1636" s="12">
        <v>1900824</v>
      </c>
      <c r="G1636" s="12">
        <v>0</v>
      </c>
      <c r="H1636" s="12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3" t="str">
        <f>VLOOKUP(C1636,[1]Sheet1!$B:$D,3,FALSE)</f>
        <v>Microfinance</v>
      </c>
      <c r="Z1636">
        <f>IFERROR(VLOOKUP(C1636,[2]!LTP,2,FALSE),0)</f>
        <v>0</v>
      </c>
      <c r="AA1636" s="12">
        <f t="shared" si="25"/>
        <v>0</v>
      </c>
      <c r="AB1636" s="12">
        <v>26</v>
      </c>
      <c r="AC1636" s="12">
        <v>1.3684000000000001</v>
      </c>
      <c r="AD1636" s="11"/>
      <c r="AE1636" s="11"/>
      <c r="AF1636" s="11"/>
      <c r="AG1636" s="11"/>
    </row>
    <row r="1637" spans="1:33" x14ac:dyDescent="0.45">
      <c r="A1637" t="s">
        <v>53</v>
      </c>
      <c r="B1637" t="s">
        <v>60</v>
      </c>
      <c r="C1637" t="s">
        <v>68</v>
      </c>
      <c r="D1637">
        <v>1142</v>
      </c>
      <c r="E1637" s="12">
        <v>1564414</v>
      </c>
      <c r="F1637" s="12">
        <v>2276494</v>
      </c>
      <c r="G1637" s="12">
        <v>0</v>
      </c>
      <c r="H1637" s="12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3" t="str">
        <f>VLOOKUP(C1637,[1]Sheet1!$B:$D,3,FALSE)</f>
        <v>Microfinance</v>
      </c>
      <c r="Z1637">
        <f>IFERROR(VLOOKUP(C1637,[2]!LTP,2,FALSE),0)</f>
        <v>0</v>
      </c>
      <c r="AA1637" s="12">
        <f t="shared" si="25"/>
        <v>0</v>
      </c>
      <c r="AB1637" s="12">
        <v>26</v>
      </c>
      <c r="AC1637" s="12">
        <v>1.3684000000000001</v>
      </c>
      <c r="AD1637" s="11"/>
      <c r="AE1637" s="11"/>
      <c r="AF1637" s="11"/>
      <c r="AG1637" s="11"/>
    </row>
    <row r="1638" spans="1:33" x14ac:dyDescent="0.45">
      <c r="A1638" t="s">
        <v>53</v>
      </c>
      <c r="B1638" t="s">
        <v>60</v>
      </c>
      <c r="C1638" t="s">
        <v>69</v>
      </c>
      <c r="D1638">
        <v>930</v>
      </c>
      <c r="E1638" s="12">
        <v>514099</v>
      </c>
      <c r="F1638" s="12">
        <v>183555</v>
      </c>
      <c r="G1638" s="12">
        <v>2911077</v>
      </c>
      <c r="H1638" s="12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3" t="str">
        <f>VLOOKUP(C1638,[1]Sheet1!$B:$D,3,FALSE)</f>
        <v>Microfinance</v>
      </c>
      <c r="Z1638">
        <f>IFERROR(VLOOKUP(C1638,[2]!LTP,2,FALSE),0)</f>
        <v>730</v>
      </c>
      <c r="AA1638" s="12">
        <f t="shared" si="25"/>
        <v>20.857142857142858</v>
      </c>
      <c r="AB1638" s="12">
        <v>22</v>
      </c>
      <c r="AC1638" s="12">
        <v>1.1578999999999999</v>
      </c>
      <c r="AD1638" s="11"/>
      <c r="AE1638" s="11"/>
      <c r="AF1638" s="11"/>
      <c r="AG1638" s="11"/>
    </row>
    <row r="1639" spans="1:33" x14ac:dyDescent="0.45">
      <c r="A1639" t="s">
        <v>53</v>
      </c>
      <c r="B1639" t="s">
        <v>60</v>
      </c>
      <c r="C1639" t="s">
        <v>70</v>
      </c>
      <c r="D1639">
        <v>1049</v>
      </c>
      <c r="E1639" s="12">
        <v>494000</v>
      </c>
      <c r="F1639" s="12">
        <v>193026</v>
      </c>
      <c r="G1639" s="12">
        <v>1246206</v>
      </c>
      <c r="H1639" s="12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3" t="str">
        <f>VLOOKUP(C1639,[1]Sheet1!$B:$D,3,FALSE)</f>
        <v>Micro Low</v>
      </c>
      <c r="Z1639">
        <f>IFERROR(VLOOKUP(C1639,[2]!LTP,2,FALSE),0)</f>
        <v>0</v>
      </c>
      <c r="AA1639" s="12">
        <f t="shared" si="25"/>
        <v>0</v>
      </c>
      <c r="AB1639" s="12">
        <v>13.562799999999999</v>
      </c>
      <c r="AC1639" s="12">
        <v>0.71379999999999999</v>
      </c>
      <c r="AD1639" s="11"/>
      <c r="AE1639" s="11"/>
      <c r="AF1639" s="11"/>
      <c r="AG1639" s="11"/>
    </row>
    <row r="1640" spans="1:33" x14ac:dyDescent="0.45">
      <c r="A1640" t="s">
        <v>53</v>
      </c>
      <c r="B1640" t="s">
        <v>60</v>
      </c>
      <c r="C1640" t="s">
        <v>71</v>
      </c>
      <c r="D1640">
        <v>1139.3</v>
      </c>
      <c r="E1640" s="12">
        <v>1122170</v>
      </c>
      <c r="F1640" s="12">
        <v>1800393</v>
      </c>
      <c r="G1640" s="12">
        <v>11268305</v>
      </c>
      <c r="H1640" s="12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3" t="str">
        <f>VLOOKUP(C1640,[1]Sheet1!$B:$D,3,FALSE)</f>
        <v>Microfinance</v>
      </c>
      <c r="Z1640">
        <f>IFERROR(VLOOKUP(C1640,[2]!LTP,2,FALSE),0)</f>
        <v>880</v>
      </c>
      <c r="AA1640" s="12">
        <f t="shared" si="25"/>
        <v>20.952380952380953</v>
      </c>
      <c r="AB1640" s="12">
        <v>15</v>
      </c>
      <c r="AC1640" s="12">
        <v>6.05</v>
      </c>
      <c r="AD1640" s="11"/>
      <c r="AE1640" s="11"/>
      <c r="AF1640" s="11"/>
      <c r="AG1640" s="11"/>
    </row>
    <row r="1641" spans="1:33" x14ac:dyDescent="0.45">
      <c r="A1641" t="s">
        <v>53</v>
      </c>
      <c r="B1641" t="s">
        <v>60</v>
      </c>
      <c r="C1641" t="s">
        <v>72</v>
      </c>
      <c r="D1641">
        <v>1445.4</v>
      </c>
      <c r="E1641" s="12">
        <v>170437</v>
      </c>
      <c r="F1641" s="12">
        <v>168099</v>
      </c>
      <c r="G1641" s="12">
        <v>589572</v>
      </c>
      <c r="H1641" s="12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3" t="str">
        <f>VLOOKUP(C1641,[1]Sheet1!$B:$D,3,FALSE)</f>
        <v>Micro Low</v>
      </c>
      <c r="Z1641">
        <f>IFERROR(VLOOKUP(C1641,[2]!LTP,2,FALSE),0)</f>
        <v>1015</v>
      </c>
      <c r="AA1641" s="12">
        <f t="shared" si="25"/>
        <v>24.756097560975611</v>
      </c>
      <c r="AB1641" s="12">
        <v>15</v>
      </c>
      <c r="AC1641" s="12">
        <v>0.78949999999999998</v>
      </c>
      <c r="AD1641" s="11"/>
      <c r="AE1641" s="11"/>
      <c r="AF1641" s="11"/>
      <c r="AG1641" s="11"/>
    </row>
    <row r="1642" spans="1:33" x14ac:dyDescent="0.45">
      <c r="A1642" t="s">
        <v>53</v>
      </c>
      <c r="B1642" t="s">
        <v>60</v>
      </c>
      <c r="C1642" t="s">
        <v>74</v>
      </c>
      <c r="D1642">
        <v>1294</v>
      </c>
      <c r="E1642" s="12">
        <v>384054</v>
      </c>
      <c r="F1642" s="12">
        <v>367001</v>
      </c>
      <c r="G1642" s="12">
        <v>2297539</v>
      </c>
      <c r="H1642" s="12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3" t="str">
        <f>VLOOKUP(C1642,[1]Sheet1!$B:$D,3,FALSE)</f>
        <v>Micro Low</v>
      </c>
      <c r="Z1642">
        <f>IFERROR(VLOOKUP(C1642,[2]!LTP,2,FALSE),0)</f>
        <v>897.6</v>
      </c>
      <c r="AA1642" s="12">
        <f t="shared" si="25"/>
        <v>18.7</v>
      </c>
      <c r="AB1642" s="12">
        <v>15</v>
      </c>
      <c r="AC1642" s="12">
        <v>5</v>
      </c>
      <c r="AD1642" s="11"/>
      <c r="AE1642" s="11"/>
      <c r="AF1642" s="11"/>
      <c r="AG1642" s="11"/>
    </row>
    <row r="1643" spans="1:33" x14ac:dyDescent="0.45">
      <c r="A1643" t="s">
        <v>53</v>
      </c>
      <c r="B1643" t="s">
        <v>60</v>
      </c>
      <c r="C1643" t="s">
        <v>75</v>
      </c>
      <c r="D1643">
        <v>1162</v>
      </c>
      <c r="E1643" s="12">
        <v>522085</v>
      </c>
      <c r="F1643" s="12">
        <v>448433</v>
      </c>
      <c r="G1643" s="12">
        <v>2623952</v>
      </c>
      <c r="H1643" s="12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3" t="str">
        <f>VLOOKUP(C1643,[1]Sheet1!$B:$D,3,FALSE)</f>
        <v>Microfinance</v>
      </c>
      <c r="Z1643">
        <f>IFERROR(VLOOKUP(C1643,[2]!LTP,2,FALSE),0)</f>
        <v>730</v>
      </c>
      <c r="AA1643" s="12">
        <f t="shared" si="25"/>
        <v>15.531914893617021</v>
      </c>
      <c r="AB1643" s="12">
        <v>23</v>
      </c>
      <c r="AC1643" s="12">
        <v>0</v>
      </c>
      <c r="AD1643" s="11"/>
      <c r="AE1643" s="11"/>
      <c r="AF1643" s="11"/>
      <c r="AG1643" s="11"/>
    </row>
    <row r="1644" spans="1:33" x14ac:dyDescent="0.45">
      <c r="A1644" t="s">
        <v>53</v>
      </c>
      <c r="B1644" t="s">
        <v>60</v>
      </c>
      <c r="C1644" t="s">
        <v>77</v>
      </c>
      <c r="D1644">
        <v>2100</v>
      </c>
      <c r="E1644" s="12">
        <v>147906</v>
      </c>
      <c r="F1644" s="12">
        <v>142192</v>
      </c>
      <c r="G1644" s="12">
        <v>788212</v>
      </c>
      <c r="H1644" s="12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3" t="str">
        <f>VLOOKUP(C1644,[1]Sheet1!$B:$D,3,FALSE)</f>
        <v>Micro Low</v>
      </c>
      <c r="Z1644">
        <f>IFERROR(VLOOKUP(C1644,[2]!LTP,2,FALSE),0)</f>
        <v>1054.5999999999999</v>
      </c>
      <c r="AA1644" s="12">
        <f t="shared" si="25"/>
        <v>18.501754385964912</v>
      </c>
      <c r="AB1644" s="12">
        <v>15</v>
      </c>
      <c r="AC1644" s="12">
        <v>0.78949999999999998</v>
      </c>
      <c r="AD1644" s="11"/>
      <c r="AE1644" s="11"/>
      <c r="AF1644" s="11"/>
      <c r="AG1644" s="11"/>
    </row>
    <row r="1645" spans="1:33" x14ac:dyDescent="0.45">
      <c r="A1645" t="s">
        <v>53</v>
      </c>
      <c r="B1645" t="s">
        <v>60</v>
      </c>
      <c r="C1645" t="s">
        <v>79</v>
      </c>
      <c r="D1645">
        <v>1609</v>
      </c>
      <c r="E1645" s="12">
        <v>494333</v>
      </c>
      <c r="F1645" s="12">
        <v>308663</v>
      </c>
      <c r="G1645" s="12">
        <v>2146609</v>
      </c>
      <c r="H1645" s="12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3" t="str">
        <f>VLOOKUP(C1645,[1]Sheet1!$B:$D,3,FALSE)</f>
        <v>Delist</v>
      </c>
      <c r="Z1645">
        <f>IFERROR(VLOOKUP(C1645,[2]!LTP,2,FALSE),0)</f>
        <v>0</v>
      </c>
      <c r="AA1645" s="12">
        <f t="shared" si="25"/>
        <v>0</v>
      </c>
      <c r="AB1645" s="12">
        <v>0</v>
      </c>
      <c r="AC1645" s="12">
        <v>0</v>
      </c>
      <c r="AD1645" s="11"/>
      <c r="AE1645" s="11"/>
      <c r="AF1645" s="11"/>
      <c r="AG1645" s="11"/>
    </row>
    <row r="1646" spans="1:33" x14ac:dyDescent="0.45">
      <c r="A1646" t="s">
        <v>53</v>
      </c>
      <c r="B1646" t="s">
        <v>60</v>
      </c>
      <c r="C1646" t="s">
        <v>80</v>
      </c>
      <c r="D1646">
        <v>1075</v>
      </c>
      <c r="E1646" s="12">
        <v>320000</v>
      </c>
      <c r="F1646" s="12">
        <v>192424</v>
      </c>
      <c r="G1646" s="12">
        <v>1035590</v>
      </c>
      <c r="H1646" s="12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3" t="str">
        <f>VLOOKUP(C1646,[1]Sheet1!$B:$D,3,FALSE)</f>
        <v>Micro Low</v>
      </c>
      <c r="Z1646">
        <f>IFERROR(VLOOKUP(C1646,[2]!LTP,2,FALSE),0)</f>
        <v>0</v>
      </c>
      <c r="AA1646" s="12">
        <f t="shared" si="25"/>
        <v>0</v>
      </c>
      <c r="AB1646" s="12">
        <v>20</v>
      </c>
      <c r="AC1646" s="12">
        <v>1.0526</v>
      </c>
      <c r="AD1646" s="11"/>
      <c r="AE1646" s="11"/>
      <c r="AF1646" s="11"/>
      <c r="AG1646" s="11"/>
    </row>
    <row r="1647" spans="1:33" x14ac:dyDescent="0.45">
      <c r="A1647" t="s">
        <v>53</v>
      </c>
      <c r="B1647" t="s">
        <v>60</v>
      </c>
      <c r="C1647" t="s">
        <v>81</v>
      </c>
      <c r="D1647">
        <v>600</v>
      </c>
      <c r="E1647" s="12">
        <v>805156</v>
      </c>
      <c r="F1647" s="12">
        <v>125286</v>
      </c>
      <c r="G1647" s="12">
        <v>0</v>
      </c>
      <c r="H1647" s="12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3" t="str">
        <f>VLOOKUP(C1647,[1]Sheet1!$B:$D,3,FALSE)</f>
        <v>Microfinance</v>
      </c>
      <c r="Z1647">
        <f>IFERROR(VLOOKUP(C1647,[2]!LTP,2,FALSE),0)</f>
        <v>628.29999999999995</v>
      </c>
      <c r="AA1647" s="12">
        <f t="shared" si="25"/>
        <v>52.358333333333327</v>
      </c>
      <c r="AB1647" s="12">
        <v>8</v>
      </c>
      <c r="AC1647" s="12">
        <v>3</v>
      </c>
      <c r="AD1647" s="11"/>
      <c r="AE1647" s="11"/>
      <c r="AF1647" s="11"/>
      <c r="AG1647" s="11"/>
    </row>
    <row r="1648" spans="1:33" x14ac:dyDescent="0.45">
      <c r="A1648" t="s">
        <v>53</v>
      </c>
      <c r="B1648" t="s">
        <v>60</v>
      </c>
      <c r="C1648" t="s">
        <v>82</v>
      </c>
      <c r="D1648">
        <v>855</v>
      </c>
      <c r="E1648" s="12">
        <v>655863</v>
      </c>
      <c r="F1648" s="12">
        <v>313388</v>
      </c>
      <c r="G1648" s="12">
        <v>1893422</v>
      </c>
      <c r="H1648" s="12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3" t="str">
        <f>VLOOKUP(C1648,[1]Sheet1!$B:$D,3,FALSE)</f>
        <v>Microfinance</v>
      </c>
      <c r="Z1648">
        <f>IFERROR(VLOOKUP(C1648,[2]!LTP,2,FALSE),0)</f>
        <v>670</v>
      </c>
      <c r="AA1648" s="12">
        <f t="shared" si="25"/>
        <v>30.454545454545453</v>
      </c>
      <c r="AB1648" s="12">
        <v>10</v>
      </c>
      <c r="AC1648" s="12">
        <v>0.52629999999999999</v>
      </c>
      <c r="AD1648" s="11"/>
      <c r="AE1648" s="11"/>
      <c r="AF1648" s="11"/>
      <c r="AG1648" s="11"/>
    </row>
    <row r="1649" spans="1:33" x14ac:dyDescent="0.45">
      <c r="A1649" t="s">
        <v>53</v>
      </c>
      <c r="B1649" t="s">
        <v>60</v>
      </c>
      <c r="C1649" t="s">
        <v>83</v>
      </c>
      <c r="D1649">
        <v>950</v>
      </c>
      <c r="E1649" s="12">
        <v>1200000</v>
      </c>
      <c r="F1649" s="12">
        <v>649028</v>
      </c>
      <c r="G1649" s="12">
        <v>2959070</v>
      </c>
      <c r="H1649" s="12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3" t="str">
        <f>VLOOKUP(C1649,[1]Sheet1!$B:$D,3,FALSE)</f>
        <v>Microfinance</v>
      </c>
      <c r="Z1649">
        <f>IFERROR(VLOOKUP(C1649,[2]!LTP,2,FALSE),0)</f>
        <v>677</v>
      </c>
      <c r="AA1649" s="12">
        <f t="shared" si="25"/>
        <v>15.386363636363637</v>
      </c>
      <c r="AB1649" s="12">
        <v>10</v>
      </c>
      <c r="AC1649" s="12">
        <v>10</v>
      </c>
      <c r="AD1649" s="11"/>
      <c r="AE1649" s="11"/>
      <c r="AF1649" s="11"/>
      <c r="AG1649" s="11"/>
    </row>
    <row r="1650" spans="1:33" x14ac:dyDescent="0.45">
      <c r="A1650" t="s">
        <v>53</v>
      </c>
      <c r="B1650" t="s">
        <v>60</v>
      </c>
      <c r="C1650" t="s">
        <v>99</v>
      </c>
      <c r="D1650">
        <v>1039</v>
      </c>
      <c r="E1650" s="12">
        <v>485760</v>
      </c>
      <c r="F1650" s="12">
        <v>388204</v>
      </c>
      <c r="G1650" s="12">
        <v>1668704</v>
      </c>
      <c r="H1650" s="12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3" t="str">
        <f>VLOOKUP(C1650,[1]Sheet1!$B:$D,3,FALSE)</f>
        <v>Micro Low</v>
      </c>
      <c r="Z1650">
        <f>IFERROR(VLOOKUP(C1650,[2]!LTP,2,FALSE),0)</f>
        <v>627.9</v>
      </c>
      <c r="AA1650" s="12">
        <f t="shared" si="25"/>
        <v>78.487499999999997</v>
      </c>
      <c r="AB1650" s="12">
        <v>0</v>
      </c>
      <c r="AC1650" s="12">
        <v>0</v>
      </c>
      <c r="AD1650" s="11"/>
      <c r="AE1650" s="11"/>
      <c r="AF1650" s="11"/>
      <c r="AG1650" s="11"/>
    </row>
    <row r="1651" spans="1:33" x14ac:dyDescent="0.45">
      <c r="A1651" t="s">
        <v>53</v>
      </c>
      <c r="B1651" t="s">
        <v>60</v>
      </c>
      <c r="C1651" t="s">
        <v>103</v>
      </c>
      <c r="D1651">
        <v>1325</v>
      </c>
      <c r="E1651" s="12">
        <v>333914</v>
      </c>
      <c r="F1651" s="12">
        <v>182051</v>
      </c>
      <c r="G1651" s="12">
        <v>1531653</v>
      </c>
      <c r="H1651" s="12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3" t="str">
        <f>VLOOKUP(C1651,[1]Sheet1!$B:$D,3,FALSE)</f>
        <v>Micro Low</v>
      </c>
      <c r="Z1651">
        <f>IFERROR(VLOOKUP(C1651,[2]!LTP,2,FALSE),0)</f>
        <v>818</v>
      </c>
      <c r="AA1651" s="12">
        <f t="shared" si="25"/>
        <v>15.73076923076923</v>
      </c>
      <c r="AB1651" s="12">
        <v>14.2857</v>
      </c>
      <c r="AC1651" s="12">
        <v>0.71430000000000005</v>
      </c>
      <c r="AD1651" s="11"/>
      <c r="AE1651" s="11"/>
      <c r="AF1651" s="11"/>
      <c r="AG1651" s="11"/>
    </row>
    <row r="1652" spans="1:33" x14ac:dyDescent="0.45">
      <c r="A1652" t="s">
        <v>53</v>
      </c>
      <c r="B1652" t="s">
        <v>60</v>
      </c>
      <c r="C1652" t="s">
        <v>84</v>
      </c>
      <c r="D1652">
        <v>2080</v>
      </c>
      <c r="E1652" s="12">
        <v>586675</v>
      </c>
      <c r="F1652" s="12">
        <v>594183</v>
      </c>
      <c r="G1652" s="12">
        <v>2848911</v>
      </c>
      <c r="H1652" s="12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3" t="str">
        <f>VLOOKUP(C1652,[1]Sheet1!$B:$D,3,FALSE)</f>
        <v>Microfinance</v>
      </c>
      <c r="Z1652">
        <f>IFERROR(VLOOKUP(C1652,[2]!LTP,2,FALSE),0)</f>
        <v>0</v>
      </c>
      <c r="AA1652" s="12">
        <f t="shared" si="25"/>
        <v>0</v>
      </c>
      <c r="AB1652" s="12">
        <v>15</v>
      </c>
      <c r="AC1652" s="12">
        <v>0</v>
      </c>
      <c r="AD1652" s="11"/>
      <c r="AE1652" s="11"/>
      <c r="AF1652" s="11"/>
      <c r="AG1652" s="11"/>
    </row>
    <row r="1653" spans="1:33" x14ac:dyDescent="0.45">
      <c r="A1653" t="s">
        <v>53</v>
      </c>
      <c r="B1653" t="s">
        <v>60</v>
      </c>
      <c r="C1653" t="s">
        <v>85</v>
      </c>
      <c r="D1653">
        <v>1713</v>
      </c>
      <c r="E1653" s="12">
        <v>297652</v>
      </c>
      <c r="F1653" s="12">
        <v>195818</v>
      </c>
      <c r="G1653" s="12">
        <v>1714102</v>
      </c>
      <c r="H1653" s="12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3" t="str">
        <f>VLOOKUP(C1653,[1]Sheet1!$B:$D,3,FALSE)</f>
        <v>Delist</v>
      </c>
      <c r="Z1653">
        <f>IFERROR(VLOOKUP(C1653,[2]!LTP,2,FALSE),0)</f>
        <v>0</v>
      </c>
      <c r="AA1653" s="12">
        <f t="shared" si="25"/>
        <v>0</v>
      </c>
      <c r="AB1653" s="12">
        <v>0</v>
      </c>
      <c r="AC1653" s="12">
        <v>0</v>
      </c>
      <c r="AD1653" s="11"/>
      <c r="AE1653" s="11"/>
      <c r="AF1653" s="11"/>
      <c r="AG1653" s="11"/>
    </row>
    <row r="1654" spans="1:33" x14ac:dyDescent="0.45">
      <c r="A1654" t="s">
        <v>53</v>
      </c>
      <c r="B1654" t="s">
        <v>60</v>
      </c>
      <c r="C1654" t="s">
        <v>104</v>
      </c>
      <c r="D1654">
        <v>1060</v>
      </c>
      <c r="E1654" s="12">
        <v>151555</v>
      </c>
      <c r="F1654" s="12">
        <v>63170</v>
      </c>
      <c r="G1654" s="12">
        <v>519771</v>
      </c>
      <c r="H1654" s="12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3" t="str">
        <f>VLOOKUP(C1654,[1]Sheet1!$B:$D,3,FALSE)</f>
        <v>Micro Low</v>
      </c>
      <c r="Z1654">
        <f>IFERROR(VLOOKUP(C1654,[2]!LTP,2,FALSE),0)</f>
        <v>806</v>
      </c>
      <c r="AA1654" s="12">
        <f t="shared" si="25"/>
        <v>62</v>
      </c>
      <c r="AB1654" s="12">
        <v>0</v>
      </c>
      <c r="AC1654" s="12">
        <v>0</v>
      </c>
      <c r="AD1654" s="11"/>
      <c r="AE1654" s="11"/>
      <c r="AF1654" s="11"/>
      <c r="AG1654" s="11"/>
    </row>
    <row r="1655" spans="1:33" x14ac:dyDescent="0.45">
      <c r="A1655" t="s">
        <v>53</v>
      </c>
      <c r="B1655" t="s">
        <v>60</v>
      </c>
      <c r="C1655" t="s">
        <v>86</v>
      </c>
      <c r="D1655">
        <v>838</v>
      </c>
      <c r="E1655" s="12">
        <v>288124</v>
      </c>
      <c r="F1655" s="12">
        <v>108041</v>
      </c>
      <c r="G1655" s="12">
        <v>841408</v>
      </c>
      <c r="H1655" s="12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3" t="str">
        <f>VLOOKUP(C1655,[1]Sheet1!$B:$D,3,FALSE)</f>
        <v>Micro Low</v>
      </c>
      <c r="Z1655">
        <f>IFERROR(VLOOKUP(C1655,[2]!LTP,2,FALSE),0)</f>
        <v>771</v>
      </c>
      <c r="AA1655" s="12">
        <f t="shared" si="25"/>
        <v>29.653846153846153</v>
      </c>
      <c r="AB1655" s="12">
        <v>11</v>
      </c>
      <c r="AC1655" s="12">
        <v>0.57999999999999996</v>
      </c>
      <c r="AD1655" s="11"/>
      <c r="AE1655" s="11"/>
      <c r="AF1655" s="11"/>
      <c r="AG1655" s="11"/>
    </row>
    <row r="1656" spans="1:33" x14ac:dyDescent="0.45">
      <c r="A1656" t="s">
        <v>53</v>
      </c>
      <c r="B1656" t="s">
        <v>60</v>
      </c>
      <c r="C1656" t="s">
        <v>96</v>
      </c>
      <c r="D1656">
        <v>1100</v>
      </c>
      <c r="E1656" s="12">
        <v>414513</v>
      </c>
      <c r="F1656" s="12">
        <v>194296</v>
      </c>
      <c r="G1656" s="12">
        <v>1299885</v>
      </c>
      <c r="H1656" s="12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3" t="str">
        <f>VLOOKUP(C1656,[1]Sheet1!$B:$D,3,FALSE)</f>
        <v>Micro Low</v>
      </c>
      <c r="Z1656">
        <f>IFERROR(VLOOKUP(C1656,[2]!LTP,2,FALSE),0)</f>
        <v>735</v>
      </c>
      <c r="AA1656" s="12">
        <f t="shared" si="25"/>
        <v>18.375</v>
      </c>
      <c r="AB1656" s="12">
        <v>20</v>
      </c>
      <c r="AC1656" s="12">
        <v>0</v>
      </c>
      <c r="AD1656" s="11"/>
      <c r="AE1656" s="11"/>
      <c r="AF1656" s="11"/>
      <c r="AG1656" s="11"/>
    </row>
    <row r="1657" spans="1:33" x14ac:dyDescent="0.45">
      <c r="A1657" t="s">
        <v>53</v>
      </c>
      <c r="B1657" t="s">
        <v>60</v>
      </c>
      <c r="C1657" t="s">
        <v>87</v>
      </c>
      <c r="D1657">
        <v>2225</v>
      </c>
      <c r="E1657" s="12">
        <v>844451</v>
      </c>
      <c r="F1657" s="12">
        <v>1719030</v>
      </c>
      <c r="G1657" s="12">
        <v>7332243</v>
      </c>
      <c r="H1657" s="12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3" t="str">
        <f>VLOOKUP(C1657,[1]Sheet1!$B:$D,3,FALSE)</f>
        <v>Microfinance</v>
      </c>
      <c r="Z1657">
        <f>IFERROR(VLOOKUP(C1657,[2]!LTP,2,FALSE),0)</f>
        <v>1375</v>
      </c>
      <c r="AA1657" s="12">
        <f t="shared" si="25"/>
        <v>12.731481481481481</v>
      </c>
      <c r="AB1657" s="12">
        <v>25</v>
      </c>
      <c r="AC1657" s="12">
        <v>5</v>
      </c>
      <c r="AD1657" s="11"/>
      <c r="AE1657" s="11"/>
      <c r="AF1657" s="11"/>
      <c r="AG1657" s="11"/>
    </row>
    <row r="1658" spans="1:33" x14ac:dyDescent="0.45">
      <c r="A1658" t="s">
        <v>53</v>
      </c>
      <c r="B1658" t="s">
        <v>60</v>
      </c>
      <c r="C1658" t="s">
        <v>93</v>
      </c>
      <c r="D1658">
        <v>944.9</v>
      </c>
      <c r="E1658" s="12">
        <v>342744</v>
      </c>
      <c r="F1658" s="12">
        <v>144831</v>
      </c>
      <c r="G1658" s="12">
        <v>1036323</v>
      </c>
      <c r="H1658" s="12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3" t="str">
        <f>VLOOKUP(C1658,[1]Sheet1!$B:$D,3,FALSE)</f>
        <v>Micro Low</v>
      </c>
      <c r="Z1658">
        <f>IFERROR(VLOOKUP(C1658,[2]!LTP,2,FALSE),0)</f>
        <v>720</v>
      </c>
      <c r="AA1658" s="12">
        <f t="shared" si="25"/>
        <v>34.285714285714285</v>
      </c>
      <c r="AB1658" s="12">
        <v>15</v>
      </c>
      <c r="AC1658" s="12">
        <v>3</v>
      </c>
      <c r="AD1658" s="11"/>
      <c r="AE1658" s="11"/>
      <c r="AF1658" s="11"/>
      <c r="AG1658" s="11"/>
    </row>
    <row r="1659" spans="1:33" x14ac:dyDescent="0.45">
      <c r="A1659" t="s">
        <v>53</v>
      </c>
      <c r="B1659" t="s">
        <v>60</v>
      </c>
      <c r="C1659" t="s">
        <v>94</v>
      </c>
      <c r="D1659">
        <v>1298.8</v>
      </c>
      <c r="E1659" s="12">
        <v>282169</v>
      </c>
      <c r="F1659" s="12">
        <v>245113</v>
      </c>
      <c r="G1659" s="12">
        <v>1443832</v>
      </c>
      <c r="H1659" s="12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3" t="str">
        <f>VLOOKUP(C1659,[1]Sheet1!$B:$D,3,FALSE)</f>
        <v>Micro Low</v>
      </c>
      <c r="Z1659">
        <f>IFERROR(VLOOKUP(C1659,[2]!LTP,2,FALSE),0)</f>
        <v>875</v>
      </c>
      <c r="AA1659" s="12">
        <f t="shared" si="25"/>
        <v>22.435897435897434</v>
      </c>
      <c r="AB1659" s="12">
        <v>14.25</v>
      </c>
      <c r="AC1659" s="12">
        <v>0.75</v>
      </c>
      <c r="AD1659" s="11"/>
      <c r="AE1659" s="11"/>
      <c r="AF1659" s="11"/>
      <c r="AG1659" s="11"/>
    </row>
    <row r="1660" spans="1:33" x14ac:dyDescent="0.45">
      <c r="A1660" t="s">
        <v>53</v>
      </c>
      <c r="B1660" t="s">
        <v>60</v>
      </c>
      <c r="C1660" t="s">
        <v>89</v>
      </c>
      <c r="D1660">
        <v>1385</v>
      </c>
      <c r="E1660" s="12">
        <v>552589</v>
      </c>
      <c r="F1660" s="12">
        <v>365444</v>
      </c>
      <c r="G1660" s="12">
        <v>2526325</v>
      </c>
      <c r="H1660" s="12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3" t="str">
        <f>VLOOKUP(C1660,[1]Sheet1!$B:$D,3,FALSE)</f>
        <v>Microfinance</v>
      </c>
      <c r="Z1660">
        <f>IFERROR(VLOOKUP(C1660,[2]!LTP,2,FALSE),0)</f>
        <v>1049.9000000000001</v>
      </c>
      <c r="AA1660" s="12">
        <f t="shared" si="25"/>
        <v>19.442592592592593</v>
      </c>
      <c r="AB1660" s="12">
        <v>12</v>
      </c>
      <c r="AC1660" s="12">
        <v>8</v>
      </c>
      <c r="AD1660" s="11"/>
      <c r="AE1660" s="11"/>
      <c r="AF1660" s="11"/>
      <c r="AG1660" s="11"/>
    </row>
    <row r="1661" spans="1:33" x14ac:dyDescent="0.45">
      <c r="A1661" t="s">
        <v>53</v>
      </c>
      <c r="B1661" t="s">
        <v>60</v>
      </c>
      <c r="C1661" t="s">
        <v>90</v>
      </c>
      <c r="D1661">
        <v>1637</v>
      </c>
      <c r="E1661" s="12">
        <v>85800</v>
      </c>
      <c r="F1661" s="12">
        <v>40575</v>
      </c>
      <c r="G1661" s="12">
        <v>231453</v>
      </c>
      <c r="H1661" s="12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3" t="str">
        <f>VLOOKUP(C1661,[1]Sheet1!$B:$D,3,FALSE)</f>
        <v>Delist</v>
      </c>
      <c r="Z1661">
        <f>IFERROR(VLOOKUP(C1661,[2]!LTP,2,FALSE),0)</f>
        <v>985</v>
      </c>
      <c r="AA1661" s="12">
        <f t="shared" si="25"/>
        <v>42.826086956521742</v>
      </c>
      <c r="AB1661" s="12">
        <v>11</v>
      </c>
      <c r="AC1661" s="12">
        <v>0.57889999999999997</v>
      </c>
      <c r="AD1661" s="11"/>
      <c r="AE1661" s="11"/>
      <c r="AF1661" s="11"/>
      <c r="AG1661" s="11"/>
    </row>
    <row r="1662" spans="1:33" x14ac:dyDescent="0.45">
      <c r="A1662" t="s">
        <v>53</v>
      </c>
      <c r="B1662" t="s">
        <v>60</v>
      </c>
      <c r="C1662" t="s">
        <v>91</v>
      </c>
      <c r="D1662">
        <v>838</v>
      </c>
      <c r="E1662" s="12">
        <v>982500</v>
      </c>
      <c r="F1662" s="12">
        <v>1204983</v>
      </c>
      <c r="G1662" s="12">
        <v>3925227</v>
      </c>
      <c r="H1662" s="12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3" t="str">
        <f>VLOOKUP(C1662,[1]Sheet1!$B:$D,3,FALSE)</f>
        <v>Microfinance</v>
      </c>
      <c r="Z1662">
        <f>IFERROR(VLOOKUP(C1662,[2]!LTP,2,FALSE),0)</f>
        <v>614.29999999999995</v>
      </c>
      <c r="AA1662" s="12">
        <f t="shared" si="25"/>
        <v>15.75128205128205</v>
      </c>
      <c r="AB1662" s="12">
        <v>0</v>
      </c>
      <c r="AC1662" s="12">
        <v>0</v>
      </c>
      <c r="AD1662" s="11"/>
      <c r="AE1662" s="11"/>
      <c r="AF1662" s="11"/>
      <c r="AG1662" s="11"/>
    </row>
    <row r="1663" spans="1:33" x14ac:dyDescent="0.45">
      <c r="A1663" t="s">
        <v>53</v>
      </c>
      <c r="B1663" t="s">
        <v>60</v>
      </c>
      <c r="C1663" t="s">
        <v>122</v>
      </c>
      <c r="D1663">
        <v>2821</v>
      </c>
      <c r="E1663" s="12">
        <v>255000</v>
      </c>
      <c r="F1663" s="12">
        <v>540382</v>
      </c>
      <c r="G1663" s="12">
        <v>2371219</v>
      </c>
      <c r="H1663" s="12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3" t="str">
        <f>VLOOKUP(C1663,[1]Sheet1!$B:$D,3,FALSE)</f>
        <v>Micro Low</v>
      </c>
      <c r="Z1663">
        <f>IFERROR(VLOOKUP(C1663,[2]!LTP,2,FALSE),0)</f>
        <v>2183</v>
      </c>
      <c r="AA1663" s="12">
        <f t="shared" si="25"/>
        <v>25.988095238095237</v>
      </c>
      <c r="AB1663" s="12">
        <v>0</v>
      </c>
      <c r="AC1663" s="12">
        <v>0</v>
      </c>
      <c r="AD1663" s="11"/>
      <c r="AE1663" s="11"/>
      <c r="AF1663" s="11"/>
      <c r="AG1663" s="11"/>
    </row>
    <row r="1664" spans="1:33" x14ac:dyDescent="0.45">
      <c r="A1664" t="s">
        <v>53</v>
      </c>
      <c r="B1664" t="s">
        <v>60</v>
      </c>
      <c r="C1664" t="s">
        <v>120</v>
      </c>
      <c r="D1664">
        <v>3444.9</v>
      </c>
      <c r="E1664" s="12">
        <v>147500</v>
      </c>
      <c r="F1664" s="12">
        <v>231760</v>
      </c>
      <c r="G1664" s="12">
        <v>1127490</v>
      </c>
      <c r="H1664" s="12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3" t="str">
        <f>VLOOKUP(C1664,[1]Sheet1!$B:$D,3,FALSE)</f>
        <v>Micro Low</v>
      </c>
      <c r="Z1664">
        <f>IFERROR(VLOOKUP(C1664,[2]!LTP,2,FALSE),0)</f>
        <v>2110</v>
      </c>
      <c r="AA1664" s="12">
        <f t="shared" si="25"/>
        <v>19.009009009009009</v>
      </c>
      <c r="AB1664" s="12">
        <v>47.5</v>
      </c>
      <c r="AC1664" s="12">
        <v>2.5</v>
      </c>
      <c r="AD1664" s="11"/>
      <c r="AE1664" s="11"/>
      <c r="AF1664" s="11"/>
      <c r="AG1664" s="11"/>
    </row>
    <row r="1665" spans="1:33" x14ac:dyDescent="0.45">
      <c r="A1665" t="s">
        <v>53</v>
      </c>
      <c r="B1665" t="s">
        <v>60</v>
      </c>
      <c r="C1665" t="s">
        <v>105</v>
      </c>
      <c r="D1665">
        <v>1112</v>
      </c>
      <c r="E1665" s="12">
        <v>141746</v>
      </c>
      <c r="F1665" s="12">
        <v>28150</v>
      </c>
      <c r="G1665" s="12">
        <v>365789</v>
      </c>
      <c r="H1665" s="12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3" t="str">
        <f>VLOOKUP(C1665,[1]Sheet1!$B:$D,3,FALSE)</f>
        <v>Micro Low</v>
      </c>
      <c r="Z1665">
        <f>IFERROR(VLOOKUP(C1665,[2]!LTP,2,FALSE),0)</f>
        <v>758</v>
      </c>
      <c r="AA1665" s="12">
        <f t="shared" si="25"/>
        <v>50.533333333333331</v>
      </c>
      <c r="AB1665" s="12">
        <v>4.75</v>
      </c>
      <c r="AC1665" s="12">
        <v>0.25</v>
      </c>
      <c r="AD1665" s="11"/>
      <c r="AE1665" s="11"/>
      <c r="AF1665" s="11"/>
      <c r="AG1665" s="11"/>
    </row>
    <row r="1666" spans="1:33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2">
        <v>97500</v>
      </c>
      <c r="F1666" s="12">
        <v>27631</v>
      </c>
      <c r="G1666" s="12">
        <v>246449</v>
      </c>
      <c r="H1666" s="12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3" t="str">
        <f>VLOOKUP(C1666,[1]Sheet1!$B:$D,3,FALSE)</f>
        <v>Micro Low</v>
      </c>
      <c r="Z1666">
        <f>IFERROR(VLOOKUP(C1666,[2]!LTP,2,FALSE),0)</f>
        <v>737</v>
      </c>
      <c r="AA1666" s="12">
        <f t="shared" si="25"/>
        <v>49.133333333333333</v>
      </c>
      <c r="AB1666" s="12">
        <v>4</v>
      </c>
      <c r="AC1666" s="12">
        <v>0.21049999999999999</v>
      </c>
      <c r="AD1666" s="11"/>
      <c r="AE1666" s="11"/>
      <c r="AF1666" s="11"/>
      <c r="AG1666" s="11"/>
    </row>
    <row r="1667" spans="1:33" x14ac:dyDescent="0.45">
      <c r="A1667" t="s">
        <v>53</v>
      </c>
      <c r="B1667" t="s">
        <v>60</v>
      </c>
      <c r="C1667" t="s">
        <v>112</v>
      </c>
      <c r="D1667">
        <v>970.1</v>
      </c>
      <c r="E1667" s="12">
        <v>1739440</v>
      </c>
      <c r="F1667" s="12">
        <v>1190587</v>
      </c>
      <c r="G1667" s="12">
        <v>3208006</v>
      </c>
      <c r="H1667" s="12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3" t="str">
        <f>VLOOKUP(C1667,[1]Sheet1!$B:$D,3,FALSE)</f>
        <v>Microfinance</v>
      </c>
      <c r="Z1667">
        <f>IFERROR(VLOOKUP(C1667,[2]!LTP,2,FALSE),0)</f>
        <v>742</v>
      </c>
      <c r="AA1667" s="12">
        <f t="shared" ref="AA1667:AA1730" si="26">IFERROR(Z1667/M1667,0)</f>
        <v>18.097560975609756</v>
      </c>
      <c r="AB1667" s="12">
        <v>0</v>
      </c>
      <c r="AC1667" s="12">
        <v>14.75</v>
      </c>
      <c r="AD1667" s="11"/>
      <c r="AE1667" s="11"/>
      <c r="AF1667" s="11"/>
      <c r="AG1667" s="11"/>
    </row>
    <row r="1668" spans="1:33" x14ac:dyDescent="0.45">
      <c r="A1668" t="s">
        <v>53</v>
      </c>
      <c r="B1668" t="s">
        <v>60</v>
      </c>
      <c r="C1668" t="s">
        <v>95</v>
      </c>
      <c r="D1668">
        <v>1305</v>
      </c>
      <c r="E1668" s="12">
        <v>132000</v>
      </c>
      <c r="F1668" s="12">
        <v>92240</v>
      </c>
      <c r="G1668" s="12">
        <v>541021</v>
      </c>
      <c r="H1668" s="12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3" t="str">
        <f>VLOOKUP(C1668,[1]Sheet1!$B:$D,3,FALSE)</f>
        <v>Micro Low</v>
      </c>
      <c r="Z1668">
        <f>IFERROR(VLOOKUP(C1668,[2]!LTP,2,FALSE),0)</f>
        <v>970</v>
      </c>
      <c r="AA1668" s="12">
        <f t="shared" si="26"/>
        <v>24.871794871794872</v>
      </c>
      <c r="AB1668" s="12">
        <v>10</v>
      </c>
      <c r="AC1668" s="12">
        <v>5</v>
      </c>
      <c r="AD1668" s="11"/>
      <c r="AE1668" s="11"/>
      <c r="AF1668" s="11"/>
      <c r="AG1668" s="11"/>
    </row>
    <row r="1669" spans="1:33" x14ac:dyDescent="0.45">
      <c r="A1669" t="s">
        <v>53</v>
      </c>
      <c r="B1669" t="s">
        <v>60</v>
      </c>
      <c r="C1669" t="s">
        <v>113</v>
      </c>
      <c r="D1669">
        <v>1225</v>
      </c>
      <c r="E1669" s="12">
        <v>321226</v>
      </c>
      <c r="F1669" s="12">
        <v>136922</v>
      </c>
      <c r="G1669" s="12">
        <v>1219116</v>
      </c>
      <c r="H1669" s="12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3" t="str">
        <f>VLOOKUP(C1669,[1]Sheet1!$B:$D,3,FALSE)</f>
        <v>Micro Low</v>
      </c>
      <c r="Z1669">
        <f>IFERROR(VLOOKUP(C1669,[2]!LTP,2,FALSE),0)</f>
        <v>745</v>
      </c>
      <c r="AA1669" s="12">
        <f t="shared" si="26"/>
        <v>15.851063829787234</v>
      </c>
      <c r="AB1669" s="12">
        <v>19</v>
      </c>
      <c r="AC1669" s="12">
        <v>1</v>
      </c>
      <c r="AD1669" s="11"/>
      <c r="AE1669" s="11"/>
      <c r="AF1669" s="11"/>
      <c r="AG1669" s="11"/>
    </row>
    <row r="1670" spans="1:33" x14ac:dyDescent="0.45">
      <c r="A1670" t="s">
        <v>53</v>
      </c>
      <c r="B1670" t="s">
        <v>60</v>
      </c>
      <c r="C1670" t="s">
        <v>123</v>
      </c>
      <c r="D1670">
        <v>1181.5</v>
      </c>
      <c r="E1670" s="12">
        <v>260000</v>
      </c>
      <c r="F1670" s="12">
        <v>154887</v>
      </c>
      <c r="G1670" s="12">
        <v>729811</v>
      </c>
      <c r="H1670" s="12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3" t="str">
        <f>VLOOKUP(C1670,[1]Sheet1!$B:$D,3,FALSE)</f>
        <v>Micro Low</v>
      </c>
      <c r="Z1670">
        <f>IFERROR(VLOOKUP(C1670,[2]!LTP,2,FALSE),0)</f>
        <v>0</v>
      </c>
      <c r="AA1670" s="12">
        <f t="shared" si="26"/>
        <v>0</v>
      </c>
      <c r="AB1670" s="12">
        <v>0</v>
      </c>
      <c r="AC1670" s="12">
        <v>0</v>
      </c>
      <c r="AD1670" s="11"/>
      <c r="AE1670" s="11"/>
      <c r="AF1670" s="11"/>
      <c r="AG1670" s="11"/>
    </row>
    <row r="1671" spans="1:33" x14ac:dyDescent="0.45">
      <c r="A1671" t="s">
        <v>53</v>
      </c>
      <c r="B1671" t="s">
        <v>60</v>
      </c>
      <c r="C1671" t="s">
        <v>117</v>
      </c>
      <c r="D1671">
        <v>2960</v>
      </c>
      <c r="E1671" s="12">
        <v>1034280</v>
      </c>
      <c r="F1671" s="12">
        <v>1722191</v>
      </c>
      <c r="G1671" s="12">
        <v>8824103</v>
      </c>
      <c r="H1671" s="12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3" t="str">
        <f>VLOOKUP(C1671,[1]Sheet1!$B:$D,3,FALSE)</f>
        <v>Microfinance</v>
      </c>
      <c r="Z1671">
        <f>IFERROR(VLOOKUP(C1671,[2]!LTP,2,FALSE),0)</f>
        <v>1660</v>
      </c>
      <c r="AA1671" s="12">
        <f t="shared" si="26"/>
        <v>21.282051282051281</v>
      </c>
      <c r="AB1671" s="12">
        <v>14.285</v>
      </c>
      <c r="AC1671" s="12">
        <v>0.71399999999999997</v>
      </c>
      <c r="AD1671" s="11"/>
      <c r="AE1671" s="11"/>
      <c r="AF1671" s="11"/>
      <c r="AG1671" s="11"/>
    </row>
    <row r="1672" spans="1:33" x14ac:dyDescent="0.45">
      <c r="A1672" t="s">
        <v>53</v>
      </c>
      <c r="B1672" t="s">
        <v>60</v>
      </c>
      <c r="C1672" t="s">
        <v>109</v>
      </c>
      <c r="D1672">
        <v>1635</v>
      </c>
      <c r="E1672" s="12">
        <v>121782</v>
      </c>
      <c r="F1672" s="12">
        <v>53427</v>
      </c>
      <c r="G1672" s="12">
        <v>594421</v>
      </c>
      <c r="H1672" s="12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3" t="str">
        <f>VLOOKUP(C1672,[1]Sheet1!$B:$D,3,FALSE)</f>
        <v>Micro Low</v>
      </c>
      <c r="Z1672">
        <f>IFERROR(VLOOKUP(C1672,[2]!LTP,2,FALSE),0)</f>
        <v>1179</v>
      </c>
      <c r="AA1672" s="12">
        <f t="shared" si="26"/>
        <v>32.75</v>
      </c>
      <c r="AB1672" s="12">
        <v>20</v>
      </c>
      <c r="AC1672" s="12">
        <v>1.0526</v>
      </c>
      <c r="AD1672" s="11"/>
      <c r="AE1672" s="11"/>
      <c r="AF1672" s="11"/>
      <c r="AG1672" s="11"/>
    </row>
    <row r="1673" spans="1:33" x14ac:dyDescent="0.45">
      <c r="A1673" t="s">
        <v>53</v>
      </c>
      <c r="B1673" t="s">
        <v>60</v>
      </c>
      <c r="C1673" t="s">
        <v>121</v>
      </c>
      <c r="D1673">
        <v>1226</v>
      </c>
      <c r="E1673" s="12">
        <v>76095</v>
      </c>
      <c r="F1673" s="12">
        <v>21559</v>
      </c>
      <c r="G1673" s="12">
        <v>158643</v>
      </c>
      <c r="H1673" s="12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3" t="str">
        <f>VLOOKUP(C1673,[1]Sheet1!$B:$D,3,FALSE)</f>
        <v>Micro Low</v>
      </c>
      <c r="Z1673">
        <f>IFERROR(VLOOKUP(C1673,[2]!LTP,2,FALSE),0)</f>
        <v>850</v>
      </c>
      <c r="AA1673" s="12">
        <f t="shared" si="26"/>
        <v>170</v>
      </c>
      <c r="AB1673" s="12">
        <v>0</v>
      </c>
      <c r="AC1673" s="12">
        <v>0</v>
      </c>
      <c r="AD1673" s="11"/>
      <c r="AE1673" s="11"/>
      <c r="AF1673" s="11"/>
      <c r="AG1673" s="11"/>
    </row>
    <row r="1674" spans="1:33" x14ac:dyDescent="0.45">
      <c r="A1674" t="s">
        <v>53</v>
      </c>
      <c r="B1674" t="s">
        <v>60</v>
      </c>
      <c r="C1674" t="s">
        <v>102</v>
      </c>
      <c r="D1674">
        <v>1198</v>
      </c>
      <c r="E1674" s="12">
        <v>270000</v>
      </c>
      <c r="F1674" s="12">
        <v>118093</v>
      </c>
      <c r="G1674" s="12">
        <v>1136415</v>
      </c>
      <c r="H1674" s="12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3" t="str">
        <f>VLOOKUP(C1674,[1]Sheet1!$B:$D,3,FALSE)</f>
        <v>Micro Low</v>
      </c>
      <c r="Z1674">
        <f>IFERROR(VLOOKUP(C1674,[2]!LTP,2,FALSE),0)</f>
        <v>758</v>
      </c>
      <c r="AA1674" s="12">
        <f t="shared" si="26"/>
        <v>18.047619047619047</v>
      </c>
      <c r="AB1674" s="12">
        <v>18</v>
      </c>
      <c r="AC1674" s="12">
        <v>0.95</v>
      </c>
      <c r="AD1674" s="11"/>
      <c r="AE1674" s="11"/>
      <c r="AF1674" s="11"/>
      <c r="AG1674" s="11"/>
    </row>
    <row r="1675" spans="1:33" x14ac:dyDescent="0.45">
      <c r="A1675" t="s">
        <v>53</v>
      </c>
      <c r="B1675" t="s">
        <v>60</v>
      </c>
      <c r="C1675" t="s">
        <v>110</v>
      </c>
      <c r="D1675">
        <v>465</v>
      </c>
      <c r="E1675" s="12">
        <v>119000</v>
      </c>
      <c r="F1675" s="12">
        <v>85357</v>
      </c>
      <c r="G1675" s="12">
        <v>422871</v>
      </c>
      <c r="H1675" s="12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3" t="str">
        <f>VLOOKUP(C1675,[1]Sheet1!$B:$D,3,FALSE)</f>
        <v>Delist</v>
      </c>
      <c r="Z1675">
        <f>IFERROR(VLOOKUP(C1675,[2]!LTP,2,FALSE),0)</f>
        <v>0</v>
      </c>
      <c r="AA1675" s="12">
        <f t="shared" si="26"/>
        <v>0</v>
      </c>
      <c r="AB1675" s="12">
        <v>30</v>
      </c>
      <c r="AC1675" s="12">
        <v>1.58</v>
      </c>
      <c r="AD1675" s="11"/>
      <c r="AE1675" s="11"/>
      <c r="AF1675" s="11"/>
      <c r="AG1675" s="11"/>
    </row>
    <row r="1676" spans="1:33" x14ac:dyDescent="0.45">
      <c r="A1676" t="s">
        <v>53</v>
      </c>
      <c r="B1676" t="s">
        <v>60</v>
      </c>
      <c r="C1676" t="s">
        <v>118</v>
      </c>
      <c r="D1676">
        <v>1198</v>
      </c>
      <c r="E1676" s="12">
        <v>109375</v>
      </c>
      <c r="F1676" s="12">
        <v>48118</v>
      </c>
      <c r="G1676" s="12">
        <v>710344</v>
      </c>
      <c r="H1676" s="12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3" t="str">
        <f>VLOOKUP(C1676,[1]Sheet1!$B:$D,3,FALSE)</f>
        <v>Micro Low</v>
      </c>
      <c r="Z1676">
        <f>IFERROR(VLOOKUP(C1676,[2]!LTP,2,FALSE),0)</f>
        <v>799.1</v>
      </c>
      <c r="AA1676" s="12">
        <f t="shared" si="26"/>
        <v>28.539285714285715</v>
      </c>
      <c r="AB1676" s="12">
        <v>0</v>
      </c>
      <c r="AC1676" s="12">
        <v>0</v>
      </c>
      <c r="AD1676" s="11"/>
      <c r="AE1676" s="11"/>
      <c r="AF1676" s="11"/>
      <c r="AG1676" s="11"/>
    </row>
    <row r="1677" spans="1:33" x14ac:dyDescent="0.45">
      <c r="A1677" t="s">
        <v>53</v>
      </c>
      <c r="B1677" t="s">
        <v>60</v>
      </c>
      <c r="C1677" t="s">
        <v>114</v>
      </c>
      <c r="D1677">
        <v>950</v>
      </c>
      <c r="E1677" s="12">
        <v>367143</v>
      </c>
      <c r="F1677" s="12">
        <v>191045</v>
      </c>
      <c r="G1677" s="12">
        <v>1579323</v>
      </c>
      <c r="H1677" s="12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3" t="str">
        <f>VLOOKUP(C1677,[1]Sheet1!$B:$D,3,FALSE)</f>
        <v>Micro Low</v>
      </c>
      <c r="Z1677">
        <f>IFERROR(VLOOKUP(C1677,[2]!LTP,2,FALSE),0)</f>
        <v>667.1</v>
      </c>
      <c r="AA1677" s="12">
        <f t="shared" si="26"/>
        <v>27.795833333333334</v>
      </c>
      <c r="AB1677" s="12">
        <v>0</v>
      </c>
      <c r="AC1677" s="12">
        <v>0</v>
      </c>
      <c r="AD1677" s="11"/>
      <c r="AE1677" s="11"/>
      <c r="AF1677" s="11"/>
      <c r="AG1677" s="11"/>
    </row>
    <row r="1678" spans="1:33" x14ac:dyDescent="0.45">
      <c r="A1678" t="s">
        <v>53</v>
      </c>
      <c r="B1678" t="s">
        <v>60</v>
      </c>
      <c r="C1678" t="s">
        <v>98</v>
      </c>
      <c r="D1678">
        <v>1320</v>
      </c>
      <c r="E1678" s="12">
        <v>229019</v>
      </c>
      <c r="F1678" s="12">
        <v>131413</v>
      </c>
      <c r="G1678" s="12">
        <v>975061</v>
      </c>
      <c r="H1678" s="12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3" t="str">
        <f>VLOOKUP(C1678,[1]Sheet1!$B:$D,3,FALSE)</f>
        <v>Micro Low</v>
      </c>
      <c r="Z1678">
        <f>IFERROR(VLOOKUP(C1678,[2]!LTP,2,FALSE),0)</f>
        <v>850</v>
      </c>
      <c r="AA1678" s="12">
        <f t="shared" si="26"/>
        <v>35.416666666666664</v>
      </c>
      <c r="AB1678" s="12">
        <v>0</v>
      </c>
      <c r="AC1678" s="12">
        <v>0</v>
      </c>
      <c r="AD1678" s="11"/>
      <c r="AE1678" s="11"/>
      <c r="AF1678" s="11"/>
      <c r="AG1678" s="11"/>
    </row>
    <row r="1679" spans="1:33" x14ac:dyDescent="0.45">
      <c r="A1679" t="s">
        <v>53</v>
      </c>
      <c r="B1679" t="s">
        <v>60</v>
      </c>
      <c r="C1679" t="s">
        <v>115</v>
      </c>
      <c r="D1679">
        <v>944</v>
      </c>
      <c r="E1679" s="12">
        <v>303395</v>
      </c>
      <c r="F1679" s="12">
        <v>277547</v>
      </c>
      <c r="G1679" s="12">
        <v>934475</v>
      </c>
      <c r="H1679" s="12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3" t="str">
        <f>VLOOKUP(C1679,[1]Sheet1!$B:$D,3,FALSE)</f>
        <v>Micro Low</v>
      </c>
      <c r="Z1679">
        <f>IFERROR(VLOOKUP(C1679,[2]!LTP,2,FALSE),0)</f>
        <v>0</v>
      </c>
      <c r="AA1679" s="12">
        <f t="shared" si="26"/>
        <v>0</v>
      </c>
      <c r="AB1679" s="12">
        <v>19</v>
      </c>
      <c r="AC1679" s="12">
        <v>1</v>
      </c>
      <c r="AD1679" s="11"/>
      <c r="AE1679" s="11"/>
      <c r="AF1679" s="11"/>
      <c r="AG1679" s="11"/>
    </row>
    <row r="1680" spans="1:33" x14ac:dyDescent="0.45">
      <c r="A1680" t="s">
        <v>53</v>
      </c>
      <c r="B1680" t="s">
        <v>60</v>
      </c>
      <c r="C1680" t="s">
        <v>119</v>
      </c>
      <c r="D1680">
        <v>1287</v>
      </c>
      <c r="E1680" s="12">
        <v>392809</v>
      </c>
      <c r="F1680" s="12">
        <v>371315</v>
      </c>
      <c r="G1680" s="12">
        <v>1279268</v>
      </c>
      <c r="H1680" s="12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3" t="str">
        <f>VLOOKUP(C1680,[1]Sheet1!$B:$D,3,FALSE)</f>
        <v>Micro Low</v>
      </c>
      <c r="Z1680">
        <f>IFERROR(VLOOKUP(C1680,[2]!LTP,2,FALSE),0)</f>
        <v>707</v>
      </c>
      <c r="AA1680" s="12">
        <f t="shared" si="26"/>
        <v>30.739130434782609</v>
      </c>
      <c r="AB1680" s="12">
        <v>7</v>
      </c>
      <c r="AC1680" s="12">
        <v>0.36840000000000001</v>
      </c>
      <c r="AD1680" s="11"/>
      <c r="AE1680" s="11"/>
      <c r="AF1680" s="11"/>
      <c r="AG1680" s="11"/>
    </row>
    <row r="1681" spans="1:33" x14ac:dyDescent="0.45">
      <c r="A1681" t="s">
        <v>24</v>
      </c>
      <c r="B1681" t="s">
        <v>25</v>
      </c>
      <c r="C1681" t="s">
        <v>124</v>
      </c>
      <c r="D1681">
        <v>199</v>
      </c>
      <c r="E1681" s="12">
        <v>120000</v>
      </c>
      <c r="F1681" s="12">
        <v>49291</v>
      </c>
      <c r="G1681" s="12">
        <v>1528686</v>
      </c>
      <c r="H1681" s="12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3" t="str">
        <f>VLOOKUP(C1681,[1]Sheet1!$B:$D,3,FALSE)</f>
        <v>Delist</v>
      </c>
      <c r="Z1681">
        <f>IFERROR(VLOOKUP(C1681,[2]!LTP,2,FALSE),0)</f>
        <v>0</v>
      </c>
      <c r="AA1681" s="12">
        <f t="shared" si="26"/>
        <v>0</v>
      </c>
      <c r="AB1681" s="12">
        <v>5.55</v>
      </c>
      <c r="AC1681" s="12">
        <v>0.28999999999999998</v>
      </c>
      <c r="AD1681" s="11"/>
      <c r="AE1681" s="11"/>
      <c r="AF1681" s="11"/>
      <c r="AG1681" s="11"/>
    </row>
    <row r="1682" spans="1:33" x14ac:dyDescent="0.45">
      <c r="A1682" t="s">
        <v>24</v>
      </c>
      <c r="B1682" t="s">
        <v>25</v>
      </c>
      <c r="C1682" t="s">
        <v>125</v>
      </c>
      <c r="D1682">
        <v>418</v>
      </c>
      <c r="E1682" s="12">
        <v>307650</v>
      </c>
      <c r="F1682" s="12">
        <v>190220</v>
      </c>
      <c r="G1682" s="12">
        <v>3795301</v>
      </c>
      <c r="H1682" s="12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3" t="str">
        <f>VLOOKUP(C1682,[1]Sheet1!$B:$D,3,FALSE)</f>
        <v>Development Banks</v>
      </c>
      <c r="Z1682">
        <f>IFERROR(VLOOKUP(C1682,[2]!LTP,2,FALSE),0)</f>
        <v>336.4</v>
      </c>
      <c r="AA1682" s="12">
        <f t="shared" si="26"/>
        <v>9.3444444444444432</v>
      </c>
      <c r="AB1682" s="12">
        <v>30.12</v>
      </c>
      <c r="AC1682" s="12">
        <v>1.58</v>
      </c>
      <c r="AD1682" s="11"/>
      <c r="AE1682" s="11"/>
      <c r="AF1682" s="11"/>
      <c r="AG1682" s="11"/>
    </row>
    <row r="1683" spans="1:33" x14ac:dyDescent="0.45">
      <c r="A1683" t="s">
        <v>24</v>
      </c>
      <c r="B1683" t="s">
        <v>25</v>
      </c>
      <c r="C1683" t="s">
        <v>126</v>
      </c>
      <c r="D1683">
        <v>430.6</v>
      </c>
      <c r="E1683" s="12">
        <v>1080512</v>
      </c>
      <c r="F1683" s="12">
        <v>506695</v>
      </c>
      <c r="G1683" s="12">
        <v>12012997</v>
      </c>
      <c r="H1683" s="12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3" t="str">
        <f>VLOOKUP(C1683,[1]Sheet1!$B:$D,3,FALSE)</f>
        <v>Development Banks</v>
      </c>
      <c r="Z1683">
        <f>IFERROR(VLOOKUP(C1683,[2]!LTP,2,FALSE),0)</f>
        <v>402</v>
      </c>
      <c r="AA1683" s="12">
        <f t="shared" si="26"/>
        <v>23.647058823529413</v>
      </c>
      <c r="AB1683" s="12">
        <v>15</v>
      </c>
      <c r="AC1683" s="12">
        <v>0</v>
      </c>
      <c r="AD1683" s="11"/>
      <c r="AE1683" s="11"/>
      <c r="AF1683" s="11"/>
      <c r="AG1683" s="11"/>
    </row>
    <row r="1684" spans="1:33" x14ac:dyDescent="0.45">
      <c r="A1684" t="s">
        <v>24</v>
      </c>
      <c r="B1684" t="s">
        <v>25</v>
      </c>
      <c r="C1684" t="s">
        <v>127</v>
      </c>
      <c r="D1684">
        <v>201</v>
      </c>
      <c r="E1684" s="12">
        <v>538560</v>
      </c>
      <c r="F1684" s="12">
        <v>249310</v>
      </c>
      <c r="G1684" s="12">
        <v>5560482</v>
      </c>
      <c r="H1684" s="12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3" t="str">
        <f>VLOOKUP(C1684,[1]Sheet1!$B:$D,3,FALSE)</f>
        <v>Delist</v>
      </c>
      <c r="Z1684">
        <f>IFERROR(VLOOKUP(C1684,[2]!LTP,2,FALSE),0)</f>
        <v>0</v>
      </c>
      <c r="AA1684" s="12">
        <f t="shared" si="26"/>
        <v>0</v>
      </c>
      <c r="AB1684" s="12">
        <v>19.310600000000001</v>
      </c>
      <c r="AC1684" s="12">
        <v>0</v>
      </c>
      <c r="AD1684" s="11"/>
      <c r="AE1684" s="11"/>
      <c r="AF1684" s="11"/>
      <c r="AG1684" s="11"/>
    </row>
    <row r="1685" spans="1:33" x14ac:dyDescent="0.45">
      <c r="A1685" t="s">
        <v>24</v>
      </c>
      <c r="B1685" t="s">
        <v>25</v>
      </c>
      <c r="C1685" t="s">
        <v>128</v>
      </c>
      <c r="D1685">
        <v>135</v>
      </c>
      <c r="E1685" s="12">
        <v>122334</v>
      </c>
      <c r="F1685" s="12">
        <v>59038</v>
      </c>
      <c r="G1685" s="12">
        <v>1141246</v>
      </c>
      <c r="H1685" s="12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3" t="str">
        <f>VLOOKUP(C1685,[1]Sheet1!$B:$D,3,FALSE)</f>
        <v>Delist</v>
      </c>
      <c r="Z1685">
        <f>IFERROR(VLOOKUP(C1685,[2]!LTP,2,FALSE),0)</f>
        <v>0</v>
      </c>
      <c r="AA1685" s="12">
        <f t="shared" si="26"/>
        <v>0</v>
      </c>
      <c r="AB1685" s="12">
        <v>7.3</v>
      </c>
      <c r="AC1685" s="12">
        <v>0.38319999999999999</v>
      </c>
      <c r="AD1685" s="11"/>
      <c r="AE1685" s="11"/>
      <c r="AF1685" s="11"/>
      <c r="AG1685" s="11"/>
    </row>
    <row r="1686" spans="1:33" x14ac:dyDescent="0.45">
      <c r="A1686" t="s">
        <v>24</v>
      </c>
      <c r="B1686" t="s">
        <v>25</v>
      </c>
      <c r="C1686" t="s">
        <v>129</v>
      </c>
      <c r="D1686">
        <v>377</v>
      </c>
      <c r="E1686" s="12">
        <v>987026</v>
      </c>
      <c r="F1686" s="12">
        <v>307208</v>
      </c>
      <c r="G1686" s="12">
        <v>7947965</v>
      </c>
      <c r="H1686" s="12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3" t="str">
        <f>VLOOKUP(C1686,[1]Sheet1!$B:$D,3,FALSE)</f>
        <v>Development Banks</v>
      </c>
      <c r="Z1686">
        <f>IFERROR(VLOOKUP(C1686,[2]!LTP,2,FALSE),0)</f>
        <v>321.60000000000002</v>
      </c>
      <c r="AA1686" s="12">
        <f t="shared" si="26"/>
        <v>17.866666666666667</v>
      </c>
      <c r="AB1686" s="12">
        <v>10</v>
      </c>
      <c r="AC1686" s="12">
        <v>0</v>
      </c>
      <c r="AD1686" s="11"/>
      <c r="AE1686" s="11"/>
      <c r="AF1686" s="11"/>
      <c r="AG1686" s="11"/>
    </row>
    <row r="1687" spans="1:33" x14ac:dyDescent="0.45">
      <c r="A1687" t="s">
        <v>24</v>
      </c>
      <c r="B1687" t="s">
        <v>25</v>
      </c>
      <c r="C1687" t="s">
        <v>130</v>
      </c>
      <c r="D1687">
        <v>283</v>
      </c>
      <c r="E1687" s="12">
        <v>198000</v>
      </c>
      <c r="F1687" s="12">
        <v>94607</v>
      </c>
      <c r="G1687" s="12">
        <v>2086975</v>
      </c>
      <c r="H1687" s="12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3" t="str">
        <f>VLOOKUP(C1687,[1]Sheet1!$B:$D,3,FALSE)</f>
        <v>Delist</v>
      </c>
      <c r="Z1687">
        <f>IFERROR(VLOOKUP(C1687,[2]!LTP,2,FALSE),0)</f>
        <v>0</v>
      </c>
      <c r="AA1687" s="12">
        <f t="shared" si="26"/>
        <v>0</v>
      </c>
      <c r="AB1687" s="12">
        <v>12.33</v>
      </c>
      <c r="AC1687" s="12">
        <v>0.64</v>
      </c>
      <c r="AD1687" s="11"/>
      <c r="AE1687" s="11"/>
      <c r="AF1687" s="11"/>
      <c r="AG1687" s="11"/>
    </row>
    <row r="1688" spans="1:33" x14ac:dyDescent="0.45">
      <c r="A1688" t="s">
        <v>24</v>
      </c>
      <c r="B1688" t="s">
        <v>25</v>
      </c>
      <c r="C1688" t="s">
        <v>131</v>
      </c>
      <c r="D1688">
        <v>238</v>
      </c>
      <c r="E1688" s="12">
        <v>1580336</v>
      </c>
      <c r="F1688" s="12">
        <v>994368</v>
      </c>
      <c r="G1688" s="12">
        <v>15333456</v>
      </c>
      <c r="H1688" s="12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3" t="str">
        <f>VLOOKUP(C1688,[1]Sheet1!$B:$D,3,FALSE)</f>
        <v>Delist</v>
      </c>
      <c r="Z1688">
        <f>IFERROR(VLOOKUP(C1688,[2]!LTP,2,FALSE),0)</f>
        <v>0</v>
      </c>
      <c r="AA1688" s="12">
        <f t="shared" si="26"/>
        <v>0</v>
      </c>
      <c r="AB1688" s="12">
        <v>10</v>
      </c>
      <c r="AC1688" s="12">
        <v>9.4499999999999993</v>
      </c>
      <c r="AD1688" s="11"/>
      <c r="AE1688" s="11"/>
      <c r="AF1688" s="11"/>
      <c r="AG1688" s="11"/>
    </row>
    <row r="1689" spans="1:33" x14ac:dyDescent="0.45">
      <c r="A1689" t="s">
        <v>24</v>
      </c>
      <c r="B1689" t="s">
        <v>25</v>
      </c>
      <c r="C1689" t="s">
        <v>132</v>
      </c>
      <c r="D1689">
        <v>196</v>
      </c>
      <c r="E1689" s="12">
        <v>125000</v>
      </c>
      <c r="F1689" s="12">
        <v>58341</v>
      </c>
      <c r="G1689" s="12">
        <v>1324863</v>
      </c>
      <c r="H1689" s="12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3" t="str">
        <f>VLOOKUP(C1689,[1]Sheet1!$B:$D,3,FALSE)</f>
        <v>Delist</v>
      </c>
      <c r="Z1689">
        <f>IFERROR(VLOOKUP(C1689,[2]!LTP,2,FALSE),0)</f>
        <v>0</v>
      </c>
      <c r="AA1689" s="12">
        <f t="shared" si="26"/>
        <v>0</v>
      </c>
      <c r="AB1689" s="12">
        <v>6.15</v>
      </c>
      <c r="AC1689" s="12">
        <v>0.32200000000000001</v>
      </c>
      <c r="AD1689" s="11"/>
      <c r="AE1689" s="11"/>
      <c r="AF1689" s="11"/>
      <c r="AG1689" s="11"/>
    </row>
    <row r="1690" spans="1:33" x14ac:dyDescent="0.45">
      <c r="A1690" t="s">
        <v>24</v>
      </c>
      <c r="B1690" t="s">
        <v>25</v>
      </c>
      <c r="C1690" t="s">
        <v>133</v>
      </c>
      <c r="D1690">
        <v>330.9</v>
      </c>
      <c r="E1690" s="12">
        <v>111000</v>
      </c>
      <c r="F1690" s="12">
        <v>31601</v>
      </c>
      <c r="G1690" s="12">
        <v>1823041</v>
      </c>
      <c r="H1690" s="12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3" t="str">
        <f>VLOOKUP(C1690,[1]Sheet1!$B:$D,3,FALSE)</f>
        <v>Development Banks</v>
      </c>
      <c r="Z1690">
        <f>IFERROR(VLOOKUP(C1690,[2]!LTP,2,FALSE),0)</f>
        <v>296.5</v>
      </c>
      <c r="AA1690" s="12">
        <f t="shared" si="26"/>
        <v>-15.605263157894736</v>
      </c>
      <c r="AB1690" s="12">
        <v>0</v>
      </c>
      <c r="AC1690" s="12">
        <v>0</v>
      </c>
      <c r="AD1690" s="11"/>
      <c r="AE1690" s="11"/>
      <c r="AF1690" s="11"/>
      <c r="AG1690" s="11"/>
    </row>
    <row r="1691" spans="1:33" x14ac:dyDescent="0.45">
      <c r="A1691" t="s">
        <v>24</v>
      </c>
      <c r="B1691" t="s">
        <v>25</v>
      </c>
      <c r="C1691" t="s">
        <v>134</v>
      </c>
      <c r="D1691">
        <v>450</v>
      </c>
      <c r="E1691" s="12">
        <v>274656</v>
      </c>
      <c r="F1691" s="12">
        <v>102652</v>
      </c>
      <c r="G1691" s="12">
        <v>2300937</v>
      </c>
      <c r="H1691" s="12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3" t="str">
        <f>VLOOKUP(C1691,[1]Sheet1!$B:$D,3,FALSE)</f>
        <v>Development Banks</v>
      </c>
      <c r="Z1691">
        <f>IFERROR(VLOOKUP(C1691,[2]!LTP,2,FALSE),0)</f>
        <v>417.7</v>
      </c>
      <c r="AA1691" s="12">
        <f t="shared" si="26"/>
        <v>10.992105263157894</v>
      </c>
      <c r="AB1691" s="12">
        <v>31.48</v>
      </c>
      <c r="AC1691" s="12">
        <v>1.66</v>
      </c>
      <c r="AD1691" s="11"/>
      <c r="AE1691" s="11"/>
      <c r="AF1691" s="11"/>
      <c r="AG1691" s="11"/>
    </row>
    <row r="1692" spans="1:33" x14ac:dyDescent="0.45">
      <c r="A1692" t="s">
        <v>24</v>
      </c>
      <c r="B1692" t="s">
        <v>25</v>
      </c>
      <c r="C1692" t="s">
        <v>135</v>
      </c>
      <c r="D1692">
        <v>162</v>
      </c>
      <c r="E1692" s="12">
        <v>194925</v>
      </c>
      <c r="F1692" s="12">
        <v>86032</v>
      </c>
      <c r="G1692" s="12">
        <v>2329248</v>
      </c>
      <c r="H1692" s="12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3" t="str">
        <f>VLOOKUP(C1692,[1]Sheet1!$B:$D,3,FALSE)</f>
        <v>Delist</v>
      </c>
      <c r="Z1692">
        <f>IFERROR(VLOOKUP(C1692,[2]!LTP,2,FALSE),0)</f>
        <v>0</v>
      </c>
      <c r="AA1692" s="12">
        <f t="shared" si="26"/>
        <v>0</v>
      </c>
      <c r="AB1692" s="12">
        <v>20</v>
      </c>
      <c r="AC1692" s="12">
        <v>1.05</v>
      </c>
      <c r="AD1692" s="11"/>
      <c r="AE1692" s="11"/>
      <c r="AF1692" s="11"/>
      <c r="AG1692" s="11"/>
    </row>
    <row r="1693" spans="1:33" x14ac:dyDescent="0.45">
      <c r="A1693" t="s">
        <v>24</v>
      </c>
      <c r="B1693" t="s">
        <v>25</v>
      </c>
      <c r="C1693" t="s">
        <v>136</v>
      </c>
      <c r="D1693">
        <v>485</v>
      </c>
      <c r="E1693" s="12">
        <v>838433</v>
      </c>
      <c r="F1693" s="12">
        <v>805072</v>
      </c>
      <c r="G1693" s="12">
        <v>12881759</v>
      </c>
      <c r="H1693" s="12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3" t="str">
        <f>VLOOKUP(C1693,[1]Sheet1!$B:$D,3,FALSE)</f>
        <v>Development Banks</v>
      </c>
      <c r="Z1693">
        <f>IFERROR(VLOOKUP(C1693,[2]!LTP,2,FALSE),0)</f>
        <v>424.5</v>
      </c>
      <c r="AA1693" s="12">
        <f t="shared" si="26"/>
        <v>8.84375</v>
      </c>
      <c r="AB1693" s="12">
        <v>20</v>
      </c>
      <c r="AC1693" s="12">
        <v>1.05</v>
      </c>
      <c r="AD1693" s="11"/>
      <c r="AE1693" s="11"/>
      <c r="AF1693" s="11"/>
      <c r="AG1693" s="11"/>
    </row>
    <row r="1694" spans="1:33" x14ac:dyDescent="0.45">
      <c r="A1694" t="s">
        <v>24</v>
      </c>
      <c r="B1694" t="s">
        <v>25</v>
      </c>
      <c r="C1694" t="s">
        <v>137</v>
      </c>
      <c r="D1694">
        <v>145</v>
      </c>
      <c r="E1694" s="12">
        <v>209500</v>
      </c>
      <c r="F1694" s="12">
        <v>42225</v>
      </c>
      <c r="G1694" s="12">
        <v>1627068</v>
      </c>
      <c r="H1694" s="12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3" t="str">
        <f>VLOOKUP(C1694,[1]Sheet1!$B:$D,3,FALSE)</f>
        <v>Delist</v>
      </c>
      <c r="Z1694">
        <f>IFERROR(VLOOKUP(C1694,[2]!LTP,2,FALSE),0)</f>
        <v>0</v>
      </c>
      <c r="AA1694" s="12">
        <f t="shared" si="26"/>
        <v>0</v>
      </c>
      <c r="AB1694" s="12">
        <v>8.61</v>
      </c>
      <c r="AC1694" s="12">
        <v>0.45</v>
      </c>
      <c r="AD1694" s="11"/>
      <c r="AE1694" s="11"/>
      <c r="AF1694" s="11"/>
      <c r="AG1694" s="11"/>
    </row>
    <row r="1695" spans="1:33" x14ac:dyDescent="0.45">
      <c r="A1695" t="s">
        <v>24</v>
      </c>
      <c r="B1695" t="s">
        <v>25</v>
      </c>
      <c r="C1695" t="s">
        <v>138</v>
      </c>
      <c r="D1695">
        <v>150</v>
      </c>
      <c r="E1695" s="12">
        <v>415823</v>
      </c>
      <c r="F1695" s="12">
        <v>3028652</v>
      </c>
      <c r="G1695" s="12">
        <v>1540091</v>
      </c>
      <c r="H1695" s="12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3" t="str">
        <f>VLOOKUP(C1695,[1]Sheet1!$B:$D,3,FALSE)</f>
        <v>Delist</v>
      </c>
      <c r="Z1695">
        <f>IFERROR(VLOOKUP(C1695,[2]!LTP,2,FALSE),0)</f>
        <v>0</v>
      </c>
      <c r="AA1695" s="12">
        <f t="shared" si="26"/>
        <v>0</v>
      </c>
      <c r="AB1695" s="12">
        <v>0</v>
      </c>
      <c r="AC1695" s="12">
        <v>0</v>
      </c>
      <c r="AD1695" s="11"/>
      <c r="AE1695" s="11"/>
      <c r="AF1695" s="11"/>
      <c r="AG1695" s="11"/>
    </row>
    <row r="1696" spans="1:33" x14ac:dyDescent="0.45">
      <c r="A1696" t="s">
        <v>24</v>
      </c>
      <c r="B1696" t="s">
        <v>25</v>
      </c>
      <c r="C1696" t="s">
        <v>139</v>
      </c>
      <c r="D1696">
        <v>376</v>
      </c>
      <c r="E1696" s="12">
        <v>1073456</v>
      </c>
      <c r="F1696" s="12">
        <v>428588</v>
      </c>
      <c r="G1696" s="12">
        <v>10946612</v>
      </c>
      <c r="H1696" s="12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3" t="str">
        <f>VLOOKUP(C1696,[1]Sheet1!$B:$D,3,FALSE)</f>
        <v>Development Banks</v>
      </c>
      <c r="Z1696">
        <f>IFERROR(VLOOKUP(C1696,[2]!LTP,2,FALSE),0)</f>
        <v>338.7</v>
      </c>
      <c r="AA1696" s="12">
        <f t="shared" si="26"/>
        <v>19.923529411764704</v>
      </c>
      <c r="AB1696" s="12">
        <v>2.5</v>
      </c>
      <c r="AC1696" s="12">
        <v>9.3000000000000007</v>
      </c>
      <c r="AD1696" s="11"/>
      <c r="AE1696" s="11"/>
      <c r="AF1696" s="11"/>
      <c r="AG1696" s="11"/>
    </row>
    <row r="1697" spans="1:33" x14ac:dyDescent="0.45">
      <c r="A1697" t="s">
        <v>24</v>
      </c>
      <c r="B1697" t="s">
        <v>25</v>
      </c>
      <c r="C1697" t="s">
        <v>140</v>
      </c>
      <c r="D1697">
        <v>197</v>
      </c>
      <c r="E1697" s="12">
        <v>257877</v>
      </c>
      <c r="F1697" s="12">
        <v>150317</v>
      </c>
      <c r="G1697" s="12">
        <v>2916418</v>
      </c>
      <c r="H1697" s="12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3" t="str">
        <f>VLOOKUP(C1697,[1]Sheet1!$B:$D,3,FALSE)</f>
        <v>Delist</v>
      </c>
      <c r="Z1697">
        <f>IFERROR(VLOOKUP(C1697,[2]!LTP,2,FALSE),0)</f>
        <v>0</v>
      </c>
      <c r="AA1697" s="12">
        <f t="shared" si="26"/>
        <v>0</v>
      </c>
      <c r="AB1697" s="12">
        <v>20</v>
      </c>
      <c r="AC1697" s="12">
        <v>4.5</v>
      </c>
      <c r="AD1697" s="11"/>
      <c r="AE1697" s="11"/>
      <c r="AF1697" s="11"/>
      <c r="AG1697" s="11"/>
    </row>
    <row r="1698" spans="1:33" x14ac:dyDescent="0.45">
      <c r="A1698" t="s">
        <v>24</v>
      </c>
      <c r="B1698" t="s">
        <v>25</v>
      </c>
      <c r="C1698" t="s">
        <v>141</v>
      </c>
      <c r="D1698">
        <v>375</v>
      </c>
      <c r="E1698" s="12">
        <v>1102892</v>
      </c>
      <c r="F1698" s="12">
        <v>262908</v>
      </c>
      <c r="G1698" s="12">
        <v>9053317</v>
      </c>
      <c r="H1698" s="12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3" t="str">
        <f>VLOOKUP(C1698,[1]Sheet1!$B:$D,3,FALSE)</f>
        <v>Development Banks</v>
      </c>
      <c r="Z1698">
        <f>IFERROR(VLOOKUP(C1698,[2]!LTP,2,FALSE),0)</f>
        <v>405</v>
      </c>
      <c r="AA1698" s="12">
        <f t="shared" si="26"/>
        <v>16.2</v>
      </c>
      <c r="AB1698" s="12">
        <v>25</v>
      </c>
      <c r="AC1698" s="12">
        <v>0</v>
      </c>
      <c r="AD1698" s="11"/>
      <c r="AE1698" s="11"/>
      <c r="AF1698" s="11"/>
      <c r="AG1698" s="11"/>
    </row>
    <row r="1699" spans="1:33" x14ac:dyDescent="0.45">
      <c r="A1699" t="s">
        <v>24</v>
      </c>
      <c r="B1699" t="s">
        <v>25</v>
      </c>
      <c r="C1699" t="s">
        <v>142</v>
      </c>
      <c r="D1699">
        <v>340.9</v>
      </c>
      <c r="E1699" s="12">
        <v>141255</v>
      </c>
      <c r="F1699" s="12">
        <v>33441</v>
      </c>
      <c r="G1699" s="12">
        <v>1641957</v>
      </c>
      <c r="H1699" s="12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3" t="str">
        <f>VLOOKUP(C1699,[1]Sheet1!$B:$D,3,FALSE)</f>
        <v>Development Banks</v>
      </c>
      <c r="Z1699">
        <f>IFERROR(VLOOKUP(C1699,[2]!LTP,2,FALSE),0)</f>
        <v>284</v>
      </c>
      <c r="AA1699" s="12">
        <f t="shared" si="26"/>
        <v>28.4</v>
      </c>
      <c r="AB1699" s="12">
        <v>5.95</v>
      </c>
      <c r="AC1699" s="12">
        <v>0.31319999999999998</v>
      </c>
      <c r="AD1699" s="11"/>
      <c r="AE1699" s="11"/>
      <c r="AF1699" s="11"/>
      <c r="AG1699" s="11"/>
    </row>
    <row r="1700" spans="1:33" x14ac:dyDescent="0.45">
      <c r="A1700" t="s">
        <v>24</v>
      </c>
      <c r="B1700" t="s">
        <v>25</v>
      </c>
      <c r="C1700" t="s">
        <v>143</v>
      </c>
      <c r="D1700">
        <v>147</v>
      </c>
      <c r="E1700" s="12">
        <v>881088</v>
      </c>
      <c r="F1700" s="12">
        <v>308816</v>
      </c>
      <c r="G1700" s="12">
        <v>7968641</v>
      </c>
      <c r="H1700" s="12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3" t="str">
        <f>VLOOKUP(C1700,[1]Sheet1!$B:$D,3,FALSE)</f>
        <v>Delist</v>
      </c>
      <c r="Z1700">
        <f>IFERROR(VLOOKUP(C1700,[2]!LTP,2,FALSE),0)</f>
        <v>0</v>
      </c>
      <c r="AA1700" s="12">
        <f t="shared" si="26"/>
        <v>0</v>
      </c>
      <c r="AB1700" s="12">
        <v>17.100000000000001</v>
      </c>
      <c r="AC1700" s="12">
        <v>0.9</v>
      </c>
      <c r="AD1700" s="11"/>
      <c r="AE1700" s="11"/>
      <c r="AF1700" s="11"/>
      <c r="AG1700" s="11"/>
    </row>
    <row r="1701" spans="1:33" x14ac:dyDescent="0.45">
      <c r="A1701" t="s">
        <v>24</v>
      </c>
      <c r="B1701" t="s">
        <v>25</v>
      </c>
      <c r="C1701" t="s">
        <v>144</v>
      </c>
      <c r="D1701">
        <v>296</v>
      </c>
      <c r="E1701" s="12">
        <v>100000</v>
      </c>
      <c r="F1701" s="12">
        <v>-6827</v>
      </c>
      <c r="G1701" s="12">
        <v>323840</v>
      </c>
      <c r="H1701" s="12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3" t="str">
        <f>VLOOKUP(C1701,[1]Sheet1!$B:$D,3,FALSE)</f>
        <v>Development Banks</v>
      </c>
      <c r="Z1701">
        <f>IFERROR(VLOOKUP(C1701,[2]!LTP,2,FALSE),0)</f>
        <v>319.5</v>
      </c>
      <c r="AA1701" s="12">
        <f t="shared" si="26"/>
        <v>53.25</v>
      </c>
      <c r="AB1701" s="12">
        <v>0</v>
      </c>
      <c r="AC1701" s="12">
        <v>0</v>
      </c>
      <c r="AD1701" s="11"/>
      <c r="AE1701" s="11"/>
      <c r="AF1701" s="11"/>
      <c r="AG1701" s="11"/>
    </row>
    <row r="1702" spans="1:33" x14ac:dyDescent="0.45">
      <c r="A1702" t="s">
        <v>24</v>
      </c>
      <c r="B1702" t="s">
        <v>25</v>
      </c>
      <c r="C1702" t="s">
        <v>145</v>
      </c>
      <c r="D1702">
        <v>197</v>
      </c>
      <c r="E1702" s="12">
        <v>1052850</v>
      </c>
      <c r="F1702" s="12">
        <v>607988</v>
      </c>
      <c r="G1702" s="12">
        <v>12325915</v>
      </c>
      <c r="H1702" s="12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3" t="str">
        <f>VLOOKUP(C1702,[1]Sheet1!$B:$D,3,FALSE)</f>
        <v>Delist</v>
      </c>
      <c r="Z1702">
        <f>IFERROR(VLOOKUP(C1702,[2]!LTP,2,FALSE),0)</f>
        <v>0</v>
      </c>
      <c r="AA1702" s="12">
        <f t="shared" si="26"/>
        <v>0</v>
      </c>
      <c r="AB1702" s="12">
        <v>17.690000000000001</v>
      </c>
      <c r="AC1702" s="12">
        <v>0</v>
      </c>
      <c r="AD1702" s="11"/>
      <c r="AE1702" s="11"/>
      <c r="AF1702" s="11"/>
      <c r="AG1702" s="11"/>
    </row>
    <row r="1703" spans="1:33" x14ac:dyDescent="0.45">
      <c r="A1703" t="s">
        <v>24</v>
      </c>
      <c r="B1703" t="s">
        <v>25</v>
      </c>
      <c r="C1703" t="s">
        <v>146</v>
      </c>
      <c r="D1703">
        <v>423</v>
      </c>
      <c r="E1703" s="12">
        <v>1156223</v>
      </c>
      <c r="F1703" s="12">
        <v>578344</v>
      </c>
      <c r="G1703" s="12">
        <v>11552329</v>
      </c>
      <c r="H1703" s="12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3" t="str">
        <f>VLOOKUP(C1703,[1]Sheet1!$B:$D,3,FALSE)</f>
        <v>Development Banks</v>
      </c>
      <c r="Z1703">
        <f>IFERROR(VLOOKUP(C1703,[2]!LTP,2,FALSE),0)</f>
        <v>349</v>
      </c>
      <c r="AA1703" s="12">
        <f t="shared" si="26"/>
        <v>49.857142857142854</v>
      </c>
      <c r="AB1703" s="12">
        <v>0</v>
      </c>
      <c r="AC1703" s="12">
        <v>9</v>
      </c>
      <c r="AD1703" s="11"/>
      <c r="AE1703" s="11"/>
      <c r="AF1703" s="11"/>
      <c r="AG1703" s="11"/>
    </row>
    <row r="1704" spans="1:33" x14ac:dyDescent="0.45">
      <c r="A1704" t="s">
        <v>24</v>
      </c>
      <c r="B1704" t="s">
        <v>25</v>
      </c>
      <c r="C1704" t="s">
        <v>147</v>
      </c>
      <c r="D1704">
        <v>445</v>
      </c>
      <c r="E1704" s="12">
        <v>661605</v>
      </c>
      <c r="F1704" s="12">
        <v>327655</v>
      </c>
      <c r="G1704" s="12">
        <v>6905274</v>
      </c>
      <c r="H1704" s="12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3" t="str">
        <f>VLOOKUP(C1704,[1]Sheet1!$B:$D,3,FALSE)</f>
        <v>Development Banks</v>
      </c>
      <c r="Z1704">
        <f>IFERROR(VLOOKUP(C1704,[2]!LTP,2,FALSE),0)</f>
        <v>349</v>
      </c>
      <c r="AA1704" s="12">
        <f t="shared" si="26"/>
        <v>15.863636363636363</v>
      </c>
      <c r="AB1704" s="12">
        <v>5.5</v>
      </c>
      <c r="AC1704" s="12">
        <v>6.5</v>
      </c>
      <c r="AD1704" s="11"/>
      <c r="AE1704" s="11"/>
      <c r="AF1704" s="11"/>
      <c r="AG1704" s="11"/>
    </row>
    <row r="1705" spans="1:33" x14ac:dyDescent="0.45">
      <c r="A1705" t="s">
        <v>24</v>
      </c>
      <c r="B1705" t="s">
        <v>25</v>
      </c>
      <c r="C1705" t="s">
        <v>148</v>
      </c>
      <c r="D1705">
        <v>294</v>
      </c>
      <c r="E1705" s="12">
        <v>100000</v>
      </c>
      <c r="F1705" s="12">
        <v>6325</v>
      </c>
      <c r="G1705" s="12">
        <v>744218</v>
      </c>
      <c r="H1705" s="12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3" t="str">
        <f>VLOOKUP(C1705,[1]Sheet1!$B:$D,3,FALSE)</f>
        <v>Development Banks</v>
      </c>
      <c r="Z1705">
        <f>IFERROR(VLOOKUP(C1705,[2]!LTP,2,FALSE),0)</f>
        <v>273</v>
      </c>
      <c r="AA1705" s="12">
        <f t="shared" si="26"/>
        <v>91</v>
      </c>
      <c r="AB1705" s="12">
        <v>0</v>
      </c>
      <c r="AC1705" s="12">
        <v>0</v>
      </c>
      <c r="AD1705" s="11"/>
      <c r="AE1705" s="11"/>
      <c r="AF1705" s="11"/>
      <c r="AG1705" s="11"/>
    </row>
    <row r="1706" spans="1:33" x14ac:dyDescent="0.45">
      <c r="A1706" t="s">
        <v>53</v>
      </c>
      <c r="B1706" t="s">
        <v>25</v>
      </c>
      <c r="C1706" t="s">
        <v>124</v>
      </c>
      <c r="D1706">
        <v>199</v>
      </c>
      <c r="E1706" s="12">
        <v>144000</v>
      </c>
      <c r="F1706" s="12">
        <v>40885</v>
      </c>
      <c r="G1706" s="12">
        <v>1655460</v>
      </c>
      <c r="H1706" s="12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3" t="str">
        <f>VLOOKUP(C1706,[1]Sheet1!$B:$D,3,FALSE)</f>
        <v>Delist</v>
      </c>
      <c r="Z1706">
        <f>IFERROR(VLOOKUP(C1706,[2]!LTP,2,FALSE),0)</f>
        <v>0</v>
      </c>
      <c r="AA1706" s="12">
        <f t="shared" si="26"/>
        <v>0</v>
      </c>
      <c r="AB1706" s="12">
        <v>5.55</v>
      </c>
      <c r="AC1706" s="12">
        <v>0.28999999999999998</v>
      </c>
      <c r="AD1706" s="11"/>
      <c r="AE1706" s="11"/>
      <c r="AF1706" s="11"/>
      <c r="AG1706" s="11"/>
    </row>
    <row r="1707" spans="1:33" x14ac:dyDescent="0.45">
      <c r="A1707" t="s">
        <v>53</v>
      </c>
      <c r="B1707" t="s">
        <v>25</v>
      </c>
      <c r="C1707" t="s">
        <v>125</v>
      </c>
      <c r="D1707">
        <v>418</v>
      </c>
      <c r="E1707" s="12">
        <v>307650</v>
      </c>
      <c r="F1707" s="12">
        <v>231454</v>
      </c>
      <c r="G1707" s="12">
        <v>4057201</v>
      </c>
      <c r="H1707" s="12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3" t="str">
        <f>VLOOKUP(C1707,[1]Sheet1!$B:$D,3,FALSE)</f>
        <v>Development Banks</v>
      </c>
      <c r="Z1707">
        <f>IFERROR(VLOOKUP(C1707,[2]!LTP,2,FALSE),0)</f>
        <v>336.4</v>
      </c>
      <c r="AA1707" s="12">
        <f t="shared" si="26"/>
        <v>7.0083333333333329</v>
      </c>
      <c r="AB1707" s="12">
        <v>30.12</v>
      </c>
      <c r="AC1707" s="12">
        <v>1.58</v>
      </c>
      <c r="AD1707" s="11"/>
      <c r="AE1707" s="11"/>
      <c r="AF1707" s="11"/>
      <c r="AG1707" s="11"/>
    </row>
    <row r="1708" spans="1:33" x14ac:dyDescent="0.45">
      <c r="A1708" t="s">
        <v>53</v>
      </c>
      <c r="B1708" t="s">
        <v>25</v>
      </c>
      <c r="C1708" t="s">
        <v>126</v>
      </c>
      <c r="D1708">
        <v>430.6</v>
      </c>
      <c r="E1708" s="12">
        <v>1080512</v>
      </c>
      <c r="F1708" s="12">
        <v>618895</v>
      </c>
      <c r="G1708" s="12">
        <v>13370928</v>
      </c>
      <c r="H1708" s="12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3" t="str">
        <f>VLOOKUP(C1708,[1]Sheet1!$B:$D,3,FALSE)</f>
        <v>Development Banks</v>
      </c>
      <c r="Z1708">
        <f>IFERROR(VLOOKUP(C1708,[2]!LTP,2,FALSE),0)</f>
        <v>402</v>
      </c>
      <c r="AA1708" s="12">
        <f t="shared" si="26"/>
        <v>13.4</v>
      </c>
      <c r="AB1708" s="12">
        <v>15</v>
      </c>
      <c r="AC1708" s="12">
        <v>0</v>
      </c>
      <c r="AD1708" s="11"/>
      <c r="AE1708" s="11"/>
      <c r="AF1708" s="11"/>
      <c r="AG1708" s="11"/>
    </row>
    <row r="1709" spans="1:33" x14ac:dyDescent="0.45">
      <c r="A1709" t="s">
        <v>53</v>
      </c>
      <c r="B1709" t="s">
        <v>25</v>
      </c>
      <c r="C1709" t="s">
        <v>127</v>
      </c>
      <c r="D1709">
        <v>201</v>
      </c>
      <c r="E1709" s="12">
        <v>643956</v>
      </c>
      <c r="F1709" s="12">
        <v>203668</v>
      </c>
      <c r="G1709" s="12">
        <v>5879836</v>
      </c>
      <c r="H1709" s="12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3" t="str">
        <f>VLOOKUP(C1709,[1]Sheet1!$B:$D,3,FALSE)</f>
        <v>Delist</v>
      </c>
      <c r="Z1709">
        <f>IFERROR(VLOOKUP(C1709,[2]!LTP,2,FALSE),0)</f>
        <v>0</v>
      </c>
      <c r="AA1709" s="12">
        <f t="shared" si="26"/>
        <v>0</v>
      </c>
      <c r="AB1709" s="12">
        <v>19.310600000000001</v>
      </c>
      <c r="AC1709" s="12">
        <v>0</v>
      </c>
      <c r="AD1709" s="11"/>
      <c r="AE1709" s="11"/>
      <c r="AF1709" s="11"/>
      <c r="AG1709" s="11"/>
    </row>
    <row r="1710" spans="1:33" x14ac:dyDescent="0.45">
      <c r="A1710" t="s">
        <v>53</v>
      </c>
      <c r="B1710" t="s">
        <v>25</v>
      </c>
      <c r="C1710" t="s">
        <v>128</v>
      </c>
      <c r="D1710">
        <v>135</v>
      </c>
      <c r="E1710" s="12">
        <v>152917</v>
      </c>
      <c r="F1710" s="12">
        <v>38883</v>
      </c>
      <c r="G1710" s="12">
        <v>1172126</v>
      </c>
      <c r="H1710" s="12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3" t="str">
        <f>VLOOKUP(C1710,[1]Sheet1!$B:$D,3,FALSE)</f>
        <v>Delist</v>
      </c>
      <c r="Z1710">
        <f>IFERROR(VLOOKUP(C1710,[2]!LTP,2,FALSE),0)</f>
        <v>0</v>
      </c>
      <c r="AA1710" s="12">
        <f t="shared" si="26"/>
        <v>0</v>
      </c>
      <c r="AB1710" s="12">
        <v>7.3</v>
      </c>
      <c r="AC1710" s="12">
        <v>0.38319999999999999</v>
      </c>
      <c r="AD1710" s="11"/>
      <c r="AE1710" s="11"/>
      <c r="AF1710" s="11"/>
      <c r="AG1710" s="11"/>
    </row>
    <row r="1711" spans="1:33" x14ac:dyDescent="0.45">
      <c r="A1711" t="s">
        <v>53</v>
      </c>
      <c r="B1711" t="s">
        <v>25</v>
      </c>
      <c r="C1711" t="s">
        <v>129</v>
      </c>
      <c r="D1711">
        <v>377</v>
      </c>
      <c r="E1711" s="12">
        <v>1101941</v>
      </c>
      <c r="F1711" s="12">
        <v>282868</v>
      </c>
      <c r="G1711" s="12">
        <v>9129062</v>
      </c>
      <c r="H1711" s="12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3" t="str">
        <f>VLOOKUP(C1711,[1]Sheet1!$B:$D,3,FALSE)</f>
        <v>Development Banks</v>
      </c>
      <c r="Z1711">
        <f>IFERROR(VLOOKUP(C1711,[2]!LTP,2,FALSE),0)</f>
        <v>321.60000000000002</v>
      </c>
      <c r="AA1711" s="12">
        <f t="shared" si="26"/>
        <v>12.864000000000001</v>
      </c>
      <c r="AB1711" s="12">
        <v>10</v>
      </c>
      <c r="AC1711" s="12">
        <v>0</v>
      </c>
      <c r="AD1711" s="11"/>
      <c r="AE1711" s="11"/>
      <c r="AF1711" s="11"/>
      <c r="AG1711" s="11"/>
    </row>
    <row r="1712" spans="1:33" x14ac:dyDescent="0.45">
      <c r="A1712" t="s">
        <v>53</v>
      </c>
      <c r="B1712" t="s">
        <v>25</v>
      </c>
      <c r="C1712" t="s">
        <v>130</v>
      </c>
      <c r="D1712">
        <v>283</v>
      </c>
      <c r="E1712" s="12">
        <v>247500</v>
      </c>
      <c r="F1712" s="12">
        <v>63753</v>
      </c>
      <c r="G1712" s="12">
        <v>2341786</v>
      </c>
      <c r="H1712" s="12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3" t="str">
        <f>VLOOKUP(C1712,[1]Sheet1!$B:$D,3,FALSE)</f>
        <v>Delist</v>
      </c>
      <c r="Z1712">
        <f>IFERROR(VLOOKUP(C1712,[2]!LTP,2,FALSE),0)</f>
        <v>0</v>
      </c>
      <c r="AA1712" s="12">
        <f t="shared" si="26"/>
        <v>0</v>
      </c>
      <c r="AB1712" s="12">
        <v>12.33</v>
      </c>
      <c r="AC1712" s="12">
        <v>0.64</v>
      </c>
      <c r="AD1712" s="11"/>
      <c r="AE1712" s="11"/>
      <c r="AF1712" s="11"/>
      <c r="AG1712" s="11"/>
    </row>
    <row r="1713" spans="1:33" x14ac:dyDescent="0.45">
      <c r="A1713" t="s">
        <v>53</v>
      </c>
      <c r="B1713" t="s">
        <v>25</v>
      </c>
      <c r="C1713" t="s">
        <v>131</v>
      </c>
      <c r="D1713">
        <v>238</v>
      </c>
      <c r="E1713" s="12">
        <v>1975420</v>
      </c>
      <c r="F1713" s="12">
        <v>732949</v>
      </c>
      <c r="G1713" s="12">
        <v>15913973</v>
      </c>
      <c r="H1713" s="12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3" t="str">
        <f>VLOOKUP(C1713,[1]Sheet1!$B:$D,3,FALSE)</f>
        <v>Delist</v>
      </c>
      <c r="Z1713">
        <f>IFERROR(VLOOKUP(C1713,[2]!LTP,2,FALSE),0)</f>
        <v>0</v>
      </c>
      <c r="AA1713" s="12">
        <f t="shared" si="26"/>
        <v>0</v>
      </c>
      <c r="AB1713" s="12">
        <v>10</v>
      </c>
      <c r="AC1713" s="12">
        <v>9.4499999999999993</v>
      </c>
      <c r="AD1713" s="11"/>
      <c r="AE1713" s="11"/>
      <c r="AF1713" s="11"/>
      <c r="AG1713" s="11"/>
    </row>
    <row r="1714" spans="1:33" x14ac:dyDescent="0.45">
      <c r="A1714" t="s">
        <v>53</v>
      </c>
      <c r="B1714" t="s">
        <v>25</v>
      </c>
      <c r="C1714" t="s">
        <v>132</v>
      </c>
      <c r="D1714">
        <v>196</v>
      </c>
      <c r="E1714" s="12">
        <v>150000</v>
      </c>
      <c r="F1714" s="12">
        <v>46121</v>
      </c>
      <c r="G1714" s="12">
        <v>1371535</v>
      </c>
      <c r="H1714" s="12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3" t="str">
        <f>VLOOKUP(C1714,[1]Sheet1!$B:$D,3,FALSE)</f>
        <v>Delist</v>
      </c>
      <c r="Z1714">
        <f>IFERROR(VLOOKUP(C1714,[2]!LTP,2,FALSE),0)</f>
        <v>0</v>
      </c>
      <c r="AA1714" s="12">
        <f t="shared" si="26"/>
        <v>0</v>
      </c>
      <c r="AB1714" s="12">
        <v>6.15</v>
      </c>
      <c r="AC1714" s="12">
        <v>0.32200000000000001</v>
      </c>
      <c r="AD1714" s="11"/>
      <c r="AE1714" s="11"/>
      <c r="AF1714" s="11"/>
      <c r="AG1714" s="11"/>
    </row>
    <row r="1715" spans="1:33" x14ac:dyDescent="0.45">
      <c r="A1715" t="s">
        <v>53</v>
      </c>
      <c r="B1715" t="s">
        <v>25</v>
      </c>
      <c r="C1715" t="s">
        <v>133</v>
      </c>
      <c r="D1715">
        <v>330.9</v>
      </c>
      <c r="E1715" s="12">
        <v>151000</v>
      </c>
      <c r="F1715" s="12">
        <v>39842</v>
      </c>
      <c r="G1715" s="12">
        <v>1799003</v>
      </c>
      <c r="H1715" s="12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3" t="str">
        <f>VLOOKUP(C1715,[1]Sheet1!$B:$D,3,FALSE)</f>
        <v>Development Banks</v>
      </c>
      <c r="Z1715">
        <f>IFERROR(VLOOKUP(C1715,[2]!LTP,2,FALSE),0)</f>
        <v>296.5</v>
      </c>
      <c r="AA1715" s="12">
        <f t="shared" si="26"/>
        <v>59.3</v>
      </c>
      <c r="AB1715" s="12">
        <v>0</v>
      </c>
      <c r="AC1715" s="12">
        <v>0</v>
      </c>
      <c r="AD1715" s="11"/>
      <c r="AE1715" s="11"/>
      <c r="AF1715" s="11"/>
      <c r="AG1715" s="11"/>
    </row>
    <row r="1716" spans="1:33" x14ac:dyDescent="0.45">
      <c r="A1716" t="s">
        <v>53</v>
      </c>
      <c r="B1716" t="s">
        <v>25</v>
      </c>
      <c r="C1716" t="s">
        <v>134</v>
      </c>
      <c r="D1716">
        <v>450</v>
      </c>
      <c r="E1716" s="12">
        <v>374319</v>
      </c>
      <c r="F1716" s="12">
        <v>125661</v>
      </c>
      <c r="G1716" s="12">
        <v>2380063</v>
      </c>
      <c r="H1716" s="12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3" t="str">
        <f>VLOOKUP(C1716,[1]Sheet1!$B:$D,3,FALSE)</f>
        <v>Development Banks</v>
      </c>
      <c r="Z1716">
        <f>IFERROR(VLOOKUP(C1716,[2]!LTP,2,FALSE),0)</f>
        <v>417.7</v>
      </c>
      <c r="AA1716" s="12">
        <f t="shared" si="26"/>
        <v>14.917857142857143</v>
      </c>
      <c r="AB1716" s="12">
        <v>31.48</v>
      </c>
      <c r="AC1716" s="12">
        <v>1.66</v>
      </c>
      <c r="AD1716" s="11"/>
      <c r="AE1716" s="11"/>
      <c r="AF1716" s="11"/>
      <c r="AG1716" s="11"/>
    </row>
    <row r="1717" spans="1:33" x14ac:dyDescent="0.45">
      <c r="A1717" t="s">
        <v>53</v>
      </c>
      <c r="B1717" t="s">
        <v>25</v>
      </c>
      <c r="C1717" t="s">
        <v>135</v>
      </c>
      <c r="D1717">
        <v>162</v>
      </c>
      <c r="E1717" s="12">
        <v>194925</v>
      </c>
      <c r="F1717" s="12">
        <v>104036</v>
      </c>
      <c r="G1717" s="12">
        <v>2626325</v>
      </c>
      <c r="H1717" s="12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3" t="str">
        <f>VLOOKUP(C1717,[1]Sheet1!$B:$D,3,FALSE)</f>
        <v>Delist</v>
      </c>
      <c r="Z1717">
        <f>IFERROR(VLOOKUP(C1717,[2]!LTP,2,FALSE),0)</f>
        <v>0</v>
      </c>
      <c r="AA1717" s="12">
        <f t="shared" si="26"/>
        <v>0</v>
      </c>
      <c r="AB1717" s="12">
        <v>20</v>
      </c>
      <c r="AC1717" s="12">
        <v>1.05</v>
      </c>
      <c r="AD1717" s="11"/>
      <c r="AE1717" s="11"/>
      <c r="AF1717" s="11"/>
      <c r="AG1717" s="11"/>
    </row>
    <row r="1718" spans="1:33" x14ac:dyDescent="0.45">
      <c r="A1718" t="s">
        <v>53</v>
      </c>
      <c r="B1718" t="s">
        <v>25</v>
      </c>
      <c r="C1718" t="s">
        <v>136</v>
      </c>
      <c r="D1718">
        <v>485</v>
      </c>
      <c r="E1718" s="12">
        <v>1531350</v>
      </c>
      <c r="F1718" s="12">
        <v>444026</v>
      </c>
      <c r="G1718" s="12">
        <v>14582139</v>
      </c>
      <c r="H1718" s="12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3" t="str">
        <f>VLOOKUP(C1718,[1]Sheet1!$B:$D,3,FALSE)</f>
        <v>Development Banks</v>
      </c>
      <c r="Z1718">
        <f>IFERROR(VLOOKUP(C1718,[2]!LTP,2,FALSE),0)</f>
        <v>424.5</v>
      </c>
      <c r="AA1718" s="12">
        <f t="shared" si="26"/>
        <v>14.637931034482758</v>
      </c>
      <c r="AB1718" s="12">
        <v>20</v>
      </c>
      <c r="AC1718" s="12">
        <v>1.05</v>
      </c>
      <c r="AD1718" s="11"/>
      <c r="AE1718" s="11"/>
      <c r="AF1718" s="11"/>
      <c r="AG1718" s="11"/>
    </row>
    <row r="1719" spans="1:33" x14ac:dyDescent="0.45">
      <c r="A1719" t="s">
        <v>53</v>
      </c>
      <c r="B1719" t="s">
        <v>25</v>
      </c>
      <c r="C1719" t="s">
        <v>137</v>
      </c>
      <c r="D1719">
        <v>145</v>
      </c>
      <c r="E1719" s="12">
        <v>220295</v>
      </c>
      <c r="F1719" s="12">
        <v>40182</v>
      </c>
      <c r="G1719" s="12">
        <v>1849118</v>
      </c>
      <c r="H1719" s="12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3" t="str">
        <f>VLOOKUP(C1719,[1]Sheet1!$B:$D,3,FALSE)</f>
        <v>Delist</v>
      </c>
      <c r="Z1719">
        <f>IFERROR(VLOOKUP(C1719,[2]!LTP,2,FALSE),0)</f>
        <v>0</v>
      </c>
      <c r="AA1719" s="12">
        <f t="shared" si="26"/>
        <v>0</v>
      </c>
      <c r="AB1719" s="12">
        <v>8.61</v>
      </c>
      <c r="AC1719" s="12">
        <v>0.45</v>
      </c>
      <c r="AD1719" s="11"/>
      <c r="AE1719" s="11"/>
      <c r="AF1719" s="11"/>
      <c r="AG1719" s="11"/>
    </row>
    <row r="1720" spans="1:33" x14ac:dyDescent="0.45">
      <c r="A1720" t="s">
        <v>53</v>
      </c>
      <c r="B1720" t="s">
        <v>25</v>
      </c>
      <c r="C1720" t="s">
        <v>138</v>
      </c>
      <c r="D1720">
        <v>150</v>
      </c>
      <c r="E1720" s="12">
        <v>415823</v>
      </c>
      <c r="F1720" s="12">
        <v>3266120</v>
      </c>
      <c r="G1720" s="12">
        <v>1154283</v>
      </c>
      <c r="H1720" s="12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3" t="str">
        <f>VLOOKUP(C1720,[1]Sheet1!$B:$D,3,FALSE)</f>
        <v>Delist</v>
      </c>
      <c r="Z1720">
        <f>IFERROR(VLOOKUP(C1720,[2]!LTP,2,FALSE),0)</f>
        <v>0</v>
      </c>
      <c r="AA1720" s="12">
        <f t="shared" si="26"/>
        <v>0</v>
      </c>
      <c r="AB1720" s="12">
        <v>0</v>
      </c>
      <c r="AC1720" s="12">
        <v>0</v>
      </c>
      <c r="AD1720" s="11"/>
      <c r="AE1720" s="11"/>
      <c r="AF1720" s="11"/>
      <c r="AG1720" s="11"/>
    </row>
    <row r="1721" spans="1:33" x14ac:dyDescent="0.45">
      <c r="A1721" t="s">
        <v>53</v>
      </c>
      <c r="B1721" t="s">
        <v>25</v>
      </c>
      <c r="C1721" t="s">
        <v>149</v>
      </c>
      <c r="D1721">
        <v>188</v>
      </c>
      <c r="E1721" s="12">
        <v>352385</v>
      </c>
      <c r="F1721" s="12">
        <v>95162</v>
      </c>
      <c r="G1721" s="12">
        <v>2432540</v>
      </c>
      <c r="H1721" s="12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3" t="str">
        <f>VLOOKUP(C1721,[1]Sheet1!$B:$D,3,FALSE)</f>
        <v>Delist</v>
      </c>
      <c r="Z1721">
        <f>IFERROR(VLOOKUP(C1721,[2]!LTP,2,FALSE),0)</f>
        <v>0</v>
      </c>
      <c r="AA1721" s="12">
        <f t="shared" si="26"/>
        <v>0</v>
      </c>
      <c r="AB1721" s="12">
        <v>19.190000000000001</v>
      </c>
      <c r="AC1721" s="12">
        <v>1.01</v>
      </c>
      <c r="AD1721" s="11"/>
      <c r="AE1721" s="11"/>
      <c r="AF1721" s="11"/>
      <c r="AG1721" s="11"/>
    </row>
    <row r="1722" spans="1:33" x14ac:dyDescent="0.45">
      <c r="A1722" t="s">
        <v>53</v>
      </c>
      <c r="B1722" t="s">
        <v>25</v>
      </c>
      <c r="C1722" t="s">
        <v>139</v>
      </c>
      <c r="D1722">
        <v>376</v>
      </c>
      <c r="E1722" s="12">
        <v>1073456</v>
      </c>
      <c r="F1722" s="12">
        <v>506796</v>
      </c>
      <c r="G1722" s="12">
        <v>12048509</v>
      </c>
      <c r="H1722" s="12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3" t="str">
        <f>VLOOKUP(C1722,[1]Sheet1!$B:$D,3,FALSE)</f>
        <v>Development Banks</v>
      </c>
      <c r="Z1722">
        <f>IFERROR(VLOOKUP(C1722,[2]!LTP,2,FALSE),0)</f>
        <v>338.7</v>
      </c>
      <c r="AA1722" s="12">
        <f t="shared" si="26"/>
        <v>14.112499999999999</v>
      </c>
      <c r="AB1722" s="12">
        <v>2.5</v>
      </c>
      <c r="AC1722" s="12">
        <v>9.3000000000000007</v>
      </c>
      <c r="AD1722" s="11"/>
      <c r="AE1722" s="11"/>
      <c r="AF1722" s="11"/>
      <c r="AG1722" s="11"/>
    </row>
    <row r="1723" spans="1:33" x14ac:dyDescent="0.45">
      <c r="A1723" t="s">
        <v>53</v>
      </c>
      <c r="B1723" t="s">
        <v>25</v>
      </c>
      <c r="C1723" t="s">
        <v>140</v>
      </c>
      <c r="D1723">
        <v>197</v>
      </c>
      <c r="E1723" s="12">
        <v>314610</v>
      </c>
      <c r="F1723" s="12">
        <v>131677</v>
      </c>
      <c r="G1723" s="12">
        <v>3321707</v>
      </c>
      <c r="H1723" s="12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3" t="str">
        <f>VLOOKUP(C1723,[1]Sheet1!$B:$D,3,FALSE)</f>
        <v>Delist</v>
      </c>
      <c r="Z1723">
        <f>IFERROR(VLOOKUP(C1723,[2]!LTP,2,FALSE),0)</f>
        <v>0</v>
      </c>
      <c r="AA1723" s="12">
        <f t="shared" si="26"/>
        <v>0</v>
      </c>
      <c r="AB1723" s="12">
        <v>20</v>
      </c>
      <c r="AC1723" s="12">
        <v>4.5</v>
      </c>
      <c r="AD1723" s="11"/>
      <c r="AE1723" s="11"/>
      <c r="AF1723" s="11"/>
      <c r="AG1723" s="11"/>
    </row>
    <row r="1724" spans="1:33" x14ac:dyDescent="0.45">
      <c r="A1724" t="s">
        <v>53</v>
      </c>
      <c r="B1724" t="s">
        <v>25</v>
      </c>
      <c r="C1724" t="s">
        <v>141</v>
      </c>
      <c r="D1724">
        <v>375</v>
      </c>
      <c r="E1724" s="12">
        <v>1102892</v>
      </c>
      <c r="F1724" s="12">
        <v>361010</v>
      </c>
      <c r="G1724" s="12">
        <v>9205058</v>
      </c>
      <c r="H1724" s="12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3" t="str">
        <f>VLOOKUP(C1724,[1]Sheet1!$B:$D,3,FALSE)</f>
        <v>Development Banks</v>
      </c>
      <c r="Z1724">
        <f>IFERROR(VLOOKUP(C1724,[2]!LTP,2,FALSE),0)</f>
        <v>405</v>
      </c>
      <c r="AA1724" s="12">
        <f t="shared" si="26"/>
        <v>13.5</v>
      </c>
      <c r="AB1724" s="12">
        <v>25</v>
      </c>
      <c r="AC1724" s="12">
        <v>0</v>
      </c>
      <c r="AD1724" s="11"/>
      <c r="AE1724" s="11"/>
      <c r="AF1724" s="11"/>
      <c r="AG1724" s="11"/>
    </row>
    <row r="1725" spans="1:33" x14ac:dyDescent="0.45">
      <c r="A1725" t="s">
        <v>53</v>
      </c>
      <c r="B1725" t="s">
        <v>25</v>
      </c>
      <c r="C1725" t="s">
        <v>142</v>
      </c>
      <c r="D1725">
        <v>340.9</v>
      </c>
      <c r="E1725" s="12">
        <v>262193</v>
      </c>
      <c r="F1725" s="12">
        <v>46555</v>
      </c>
      <c r="G1725" s="12">
        <v>1755196</v>
      </c>
      <c r="H1725" s="12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3" t="str">
        <f>VLOOKUP(C1725,[1]Sheet1!$B:$D,3,FALSE)</f>
        <v>Development Banks</v>
      </c>
      <c r="Z1725">
        <f>IFERROR(VLOOKUP(C1725,[2]!LTP,2,FALSE),0)</f>
        <v>284</v>
      </c>
      <c r="AA1725" s="12">
        <f t="shared" si="26"/>
        <v>25.818181818181817</v>
      </c>
      <c r="AB1725" s="12">
        <v>5.95</v>
      </c>
      <c r="AC1725" s="12">
        <v>0.31319999999999998</v>
      </c>
      <c r="AD1725" s="11"/>
      <c r="AE1725" s="11"/>
      <c r="AF1725" s="11"/>
      <c r="AG1725" s="11"/>
    </row>
    <row r="1726" spans="1:33" x14ac:dyDescent="0.45">
      <c r="A1726" t="s">
        <v>53</v>
      </c>
      <c r="B1726" t="s">
        <v>25</v>
      </c>
      <c r="C1726" t="s">
        <v>150</v>
      </c>
      <c r="D1726">
        <v>231</v>
      </c>
      <c r="E1726" s="12">
        <v>156960</v>
      </c>
      <c r="F1726" s="12">
        <v>91156</v>
      </c>
      <c r="G1726" s="12">
        <v>2299369</v>
      </c>
      <c r="H1726" s="12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3" t="str">
        <f>VLOOKUP(C1726,[1]Sheet1!$B:$D,3,FALSE)</f>
        <v>Delist</v>
      </c>
      <c r="Z1726">
        <f>IFERROR(VLOOKUP(C1726,[2]!LTP,2,FALSE),0)</f>
        <v>0</v>
      </c>
      <c r="AA1726" s="12">
        <f t="shared" si="26"/>
        <v>0</v>
      </c>
      <c r="AB1726" s="12">
        <v>17.41</v>
      </c>
      <c r="AC1726" s="12">
        <v>0.91</v>
      </c>
      <c r="AD1726" s="11"/>
      <c r="AE1726" s="11"/>
      <c r="AF1726" s="11"/>
      <c r="AG1726" s="11"/>
    </row>
    <row r="1727" spans="1:33" x14ac:dyDescent="0.45">
      <c r="A1727" t="s">
        <v>53</v>
      </c>
      <c r="B1727" t="s">
        <v>25</v>
      </c>
      <c r="C1727" t="s">
        <v>143</v>
      </c>
      <c r="D1727">
        <v>147</v>
      </c>
      <c r="E1727" s="12">
        <v>1004440</v>
      </c>
      <c r="F1727" s="12">
        <v>428054</v>
      </c>
      <c r="G1727" s="12">
        <v>9071979</v>
      </c>
      <c r="H1727" s="12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3" t="str">
        <f>VLOOKUP(C1727,[1]Sheet1!$B:$D,3,FALSE)</f>
        <v>Delist</v>
      </c>
      <c r="Z1727">
        <f>IFERROR(VLOOKUP(C1727,[2]!LTP,2,FALSE),0)</f>
        <v>0</v>
      </c>
      <c r="AA1727" s="12">
        <f t="shared" si="26"/>
        <v>0</v>
      </c>
      <c r="AB1727" s="12">
        <v>17.100000000000001</v>
      </c>
      <c r="AC1727" s="12">
        <v>0.9</v>
      </c>
      <c r="AD1727" s="11"/>
      <c r="AE1727" s="11"/>
      <c r="AF1727" s="11"/>
      <c r="AG1727" s="11"/>
    </row>
    <row r="1728" spans="1:33" x14ac:dyDescent="0.45">
      <c r="A1728" t="s">
        <v>53</v>
      </c>
      <c r="B1728" t="s">
        <v>25</v>
      </c>
      <c r="C1728" t="s">
        <v>145</v>
      </c>
      <c r="D1728">
        <v>197</v>
      </c>
      <c r="E1728" s="12">
        <v>1360282</v>
      </c>
      <c r="F1728" s="12">
        <v>457315</v>
      </c>
      <c r="G1728" s="12">
        <v>12995083</v>
      </c>
      <c r="H1728" s="12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3" t="str">
        <f>VLOOKUP(C1728,[1]Sheet1!$B:$D,3,FALSE)</f>
        <v>Delist</v>
      </c>
      <c r="Z1728">
        <f>IFERROR(VLOOKUP(C1728,[2]!LTP,2,FALSE),0)</f>
        <v>0</v>
      </c>
      <c r="AA1728" s="12">
        <f t="shared" si="26"/>
        <v>0</v>
      </c>
      <c r="AB1728" s="12">
        <v>17.690000000000001</v>
      </c>
      <c r="AC1728" s="12">
        <v>0</v>
      </c>
      <c r="AD1728" s="11"/>
      <c r="AE1728" s="11"/>
      <c r="AF1728" s="11"/>
      <c r="AG1728" s="11"/>
    </row>
    <row r="1729" spans="1:33" x14ac:dyDescent="0.45">
      <c r="A1729" t="s">
        <v>53</v>
      </c>
      <c r="B1729" t="s">
        <v>25</v>
      </c>
      <c r="C1729" t="s">
        <v>146</v>
      </c>
      <c r="D1729">
        <v>423</v>
      </c>
      <c r="E1729" s="12">
        <v>1156223</v>
      </c>
      <c r="F1729" s="12">
        <v>0</v>
      </c>
      <c r="G1729" s="12">
        <v>11783318</v>
      </c>
      <c r="H1729" s="12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3" t="str">
        <f>VLOOKUP(C1729,[1]Sheet1!$B:$D,3,FALSE)</f>
        <v>Development Banks</v>
      </c>
      <c r="Z1729">
        <f>IFERROR(VLOOKUP(C1729,[2]!LTP,2,FALSE),0)</f>
        <v>349</v>
      </c>
      <c r="AA1729" s="12">
        <f t="shared" si="26"/>
        <v>15.863636363636363</v>
      </c>
      <c r="AB1729" s="12">
        <v>0</v>
      </c>
      <c r="AC1729" s="12">
        <v>9</v>
      </c>
      <c r="AD1729" s="11"/>
      <c r="AE1729" s="11"/>
      <c r="AF1729" s="11"/>
      <c r="AG1729" s="11"/>
    </row>
    <row r="1730" spans="1:33" x14ac:dyDescent="0.45">
      <c r="A1730" t="s">
        <v>53</v>
      </c>
      <c r="B1730" t="s">
        <v>25</v>
      </c>
      <c r="C1730" t="s">
        <v>151</v>
      </c>
      <c r="D1730">
        <v>443</v>
      </c>
      <c r="E1730" s="12">
        <v>1815004</v>
      </c>
      <c r="F1730" s="12">
        <v>109920</v>
      </c>
      <c r="G1730" s="12">
        <v>15390372</v>
      </c>
      <c r="H1730" s="12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3" t="str">
        <f>VLOOKUP(C1730,[1]Sheet1!$B:$D,3,FALSE)</f>
        <v>Development Banks</v>
      </c>
      <c r="Z1730">
        <f>IFERROR(VLOOKUP(C1730,[2]!LTP,2,FALSE),0)</f>
        <v>430</v>
      </c>
      <c r="AA1730" s="12">
        <f t="shared" si="26"/>
        <v>35.833333333333336</v>
      </c>
      <c r="AB1730" s="12">
        <v>0</v>
      </c>
      <c r="AC1730" s="12">
        <v>0</v>
      </c>
      <c r="AD1730" s="11"/>
      <c r="AE1730" s="11"/>
      <c r="AF1730" s="11"/>
      <c r="AG1730" s="11"/>
    </row>
    <row r="1731" spans="1:33" x14ac:dyDescent="0.45">
      <c r="A1731" t="s">
        <v>53</v>
      </c>
      <c r="B1731" t="s">
        <v>25</v>
      </c>
      <c r="C1731" t="s">
        <v>147</v>
      </c>
      <c r="D1731">
        <v>445</v>
      </c>
      <c r="E1731" s="12">
        <v>661605</v>
      </c>
      <c r="F1731" s="12">
        <v>384589</v>
      </c>
      <c r="G1731" s="12">
        <v>6890796</v>
      </c>
      <c r="H1731" s="12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3" t="str">
        <f>VLOOKUP(C1731,[1]Sheet1!$B:$D,3,FALSE)</f>
        <v>Development Banks</v>
      </c>
      <c r="Z1731">
        <f>IFERROR(VLOOKUP(C1731,[2]!LTP,2,FALSE),0)</f>
        <v>349</v>
      </c>
      <c r="AA1731" s="12">
        <f t="shared" ref="AA1731:AA1794" si="27">IFERROR(Z1731/M1731,0)</f>
        <v>11.633333333333333</v>
      </c>
      <c r="AB1731" s="12">
        <v>5.5</v>
      </c>
      <c r="AC1731" s="12">
        <v>6.5</v>
      </c>
      <c r="AD1731" s="11"/>
      <c r="AE1731" s="11"/>
      <c r="AF1731" s="11"/>
      <c r="AG1731" s="11"/>
    </row>
    <row r="1732" spans="1:33" x14ac:dyDescent="0.45">
      <c r="A1732" t="s">
        <v>53</v>
      </c>
      <c r="B1732" t="s">
        <v>25</v>
      </c>
      <c r="C1732" t="s">
        <v>148</v>
      </c>
      <c r="D1732">
        <v>294</v>
      </c>
      <c r="E1732" s="12">
        <v>100000</v>
      </c>
      <c r="F1732" s="12">
        <v>24718</v>
      </c>
      <c r="G1732" s="12">
        <v>843291</v>
      </c>
      <c r="H1732" s="12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3" t="str">
        <f>VLOOKUP(C1732,[1]Sheet1!$B:$D,3,FALSE)</f>
        <v>Development Banks</v>
      </c>
      <c r="Z1732">
        <f>IFERROR(VLOOKUP(C1732,[2]!LTP,2,FALSE),0)</f>
        <v>273</v>
      </c>
      <c r="AA1732" s="12">
        <f t="shared" si="27"/>
        <v>14.368421052631579</v>
      </c>
      <c r="AB1732" s="12">
        <v>0</v>
      </c>
      <c r="AC1732" s="12">
        <v>0</v>
      </c>
      <c r="AD1732" s="11"/>
      <c r="AE1732" s="11"/>
      <c r="AF1732" s="11"/>
      <c r="AG1732" s="11"/>
    </row>
    <row r="1733" spans="1:33" x14ac:dyDescent="0.45">
      <c r="A1733" t="s">
        <v>54</v>
      </c>
      <c r="B1733" t="s">
        <v>25</v>
      </c>
      <c r="C1733" t="s">
        <v>124</v>
      </c>
      <c r="D1733">
        <v>199</v>
      </c>
      <c r="E1733" s="12">
        <v>144000</v>
      </c>
      <c r="F1733" s="12">
        <v>56906</v>
      </c>
      <c r="G1733" s="12">
        <v>1793616</v>
      </c>
      <c r="H1733" s="12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3" t="str">
        <f>VLOOKUP(C1733,[1]Sheet1!$B:$D,3,FALSE)</f>
        <v>Delist</v>
      </c>
      <c r="Z1733">
        <f>IFERROR(VLOOKUP(C1733,[2]!LTP,2,FALSE),0)</f>
        <v>0</v>
      </c>
      <c r="AA1733" s="12">
        <f t="shared" si="27"/>
        <v>0</v>
      </c>
      <c r="AB1733" s="12">
        <v>5.55</v>
      </c>
      <c r="AC1733" s="12">
        <v>0.28999999999999998</v>
      </c>
      <c r="AD1733" s="11"/>
      <c r="AE1733" s="11"/>
      <c r="AF1733" s="11"/>
      <c r="AG1733" s="11"/>
    </row>
    <row r="1734" spans="1:33" x14ac:dyDescent="0.45">
      <c r="A1734" t="s">
        <v>54</v>
      </c>
      <c r="B1734" t="s">
        <v>25</v>
      </c>
      <c r="C1734" t="s">
        <v>125</v>
      </c>
      <c r="D1734">
        <v>418</v>
      </c>
      <c r="E1734" s="12">
        <v>384563</v>
      </c>
      <c r="F1734" s="12">
        <v>197724</v>
      </c>
      <c r="G1734" s="12">
        <v>4221022</v>
      </c>
      <c r="H1734" s="12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3" t="str">
        <f>VLOOKUP(C1734,[1]Sheet1!$B:$D,3,FALSE)</f>
        <v>Development Banks</v>
      </c>
      <c r="Z1734">
        <f>IFERROR(VLOOKUP(C1734,[2]!LTP,2,FALSE),0)</f>
        <v>336.4</v>
      </c>
      <c r="AA1734" s="12">
        <f t="shared" si="27"/>
        <v>8.204878048780488</v>
      </c>
      <c r="AB1734" s="12">
        <v>30.12</v>
      </c>
      <c r="AC1734" s="12">
        <v>1.58</v>
      </c>
      <c r="AD1734" s="11"/>
      <c r="AE1734" s="11"/>
      <c r="AF1734" s="11"/>
      <c r="AG1734" s="11"/>
    </row>
    <row r="1735" spans="1:33" x14ac:dyDescent="0.45">
      <c r="A1735" t="s">
        <v>54</v>
      </c>
      <c r="B1735" t="s">
        <v>25</v>
      </c>
      <c r="C1735" t="s">
        <v>126</v>
      </c>
      <c r="D1735">
        <v>430.6</v>
      </c>
      <c r="E1735" s="12">
        <v>1296614</v>
      </c>
      <c r="F1735" s="12">
        <v>468960</v>
      </c>
      <c r="G1735" s="12">
        <v>13394570</v>
      </c>
      <c r="H1735" s="12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3" t="str">
        <f>VLOOKUP(C1735,[1]Sheet1!$B:$D,3,FALSE)</f>
        <v>Development Banks</v>
      </c>
      <c r="Z1735">
        <f>IFERROR(VLOOKUP(C1735,[2]!LTP,2,FALSE),0)</f>
        <v>402</v>
      </c>
      <c r="AA1735" s="12">
        <f t="shared" si="27"/>
        <v>15.461538461538462</v>
      </c>
      <c r="AB1735" s="12">
        <v>15</v>
      </c>
      <c r="AC1735" s="12">
        <v>0</v>
      </c>
      <c r="AD1735" s="11"/>
      <c r="AE1735" s="11"/>
      <c r="AF1735" s="11"/>
      <c r="AG1735" s="11"/>
    </row>
    <row r="1736" spans="1:33" x14ac:dyDescent="0.45">
      <c r="A1736" t="s">
        <v>54</v>
      </c>
      <c r="B1736" t="s">
        <v>25</v>
      </c>
      <c r="C1736" t="s">
        <v>127</v>
      </c>
      <c r="D1736">
        <v>201</v>
      </c>
      <c r="E1736" s="12">
        <v>1199970</v>
      </c>
      <c r="F1736" s="12">
        <v>557137</v>
      </c>
      <c r="G1736" s="12">
        <v>12200019</v>
      </c>
      <c r="H1736" s="12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3" t="str">
        <f>VLOOKUP(C1736,[1]Sheet1!$B:$D,3,FALSE)</f>
        <v>Delist</v>
      </c>
      <c r="Z1736">
        <f>IFERROR(VLOOKUP(C1736,[2]!LTP,2,FALSE),0)</f>
        <v>0</v>
      </c>
      <c r="AA1736" s="12">
        <f t="shared" si="27"/>
        <v>0</v>
      </c>
      <c r="AB1736" s="12">
        <v>19.310600000000001</v>
      </c>
      <c r="AC1736" s="12">
        <v>0</v>
      </c>
      <c r="AD1736" s="11"/>
      <c r="AE1736" s="11"/>
      <c r="AF1736" s="11"/>
      <c r="AG1736" s="11"/>
    </row>
    <row r="1737" spans="1:33" x14ac:dyDescent="0.45">
      <c r="A1737" t="s">
        <v>54</v>
      </c>
      <c r="B1737" t="s">
        <v>25</v>
      </c>
      <c r="C1737" t="s">
        <v>128</v>
      </c>
      <c r="D1737">
        <v>135</v>
      </c>
      <c r="E1737" s="12">
        <v>152917</v>
      </c>
      <c r="F1737" s="12">
        <v>48398</v>
      </c>
      <c r="G1737" s="12">
        <v>1178477</v>
      </c>
      <c r="H1737" s="12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3" t="str">
        <f>VLOOKUP(C1737,[1]Sheet1!$B:$D,3,FALSE)</f>
        <v>Delist</v>
      </c>
      <c r="Z1737">
        <f>IFERROR(VLOOKUP(C1737,[2]!LTP,2,FALSE),0)</f>
        <v>0</v>
      </c>
      <c r="AA1737" s="12">
        <f t="shared" si="27"/>
        <v>0</v>
      </c>
      <c r="AB1737" s="12">
        <v>7.3</v>
      </c>
      <c r="AC1737" s="12">
        <v>0.38319999999999999</v>
      </c>
      <c r="AD1737" s="11"/>
      <c r="AE1737" s="11"/>
      <c r="AF1737" s="11"/>
      <c r="AG1737" s="11"/>
    </row>
    <row r="1738" spans="1:33" x14ac:dyDescent="0.45">
      <c r="A1738" t="s">
        <v>54</v>
      </c>
      <c r="B1738" t="s">
        <v>25</v>
      </c>
      <c r="C1738" t="s">
        <v>129</v>
      </c>
      <c r="D1738">
        <v>377</v>
      </c>
      <c r="E1738" s="12">
        <v>1101941</v>
      </c>
      <c r="F1738" s="12">
        <v>340094</v>
      </c>
      <c r="G1738" s="12">
        <v>9352589</v>
      </c>
      <c r="H1738" s="12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3" t="str">
        <f>VLOOKUP(C1738,[1]Sheet1!$B:$D,3,FALSE)</f>
        <v>Development Banks</v>
      </c>
      <c r="Z1738">
        <f>IFERROR(VLOOKUP(C1738,[2]!LTP,2,FALSE),0)</f>
        <v>321.60000000000002</v>
      </c>
      <c r="AA1738" s="12">
        <f t="shared" si="27"/>
        <v>13.982608695652175</v>
      </c>
      <c r="AB1738" s="12">
        <v>10</v>
      </c>
      <c r="AC1738" s="12">
        <v>0</v>
      </c>
      <c r="AD1738" s="11"/>
      <c r="AE1738" s="11"/>
      <c r="AF1738" s="11"/>
      <c r="AG1738" s="11"/>
    </row>
    <row r="1739" spans="1:33" x14ac:dyDescent="0.45">
      <c r="A1739" t="s">
        <v>54</v>
      </c>
      <c r="B1739" t="s">
        <v>25</v>
      </c>
      <c r="C1739" t="s">
        <v>130</v>
      </c>
      <c r="D1739">
        <v>283</v>
      </c>
      <c r="E1739" s="12">
        <v>346500</v>
      </c>
      <c r="F1739" s="12">
        <v>81889</v>
      </c>
      <c r="G1739" s="12">
        <v>2343540</v>
      </c>
      <c r="H1739" s="12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3" t="str">
        <f>VLOOKUP(C1739,[1]Sheet1!$B:$D,3,FALSE)</f>
        <v>Delist</v>
      </c>
      <c r="Z1739">
        <f>IFERROR(VLOOKUP(C1739,[2]!LTP,2,FALSE),0)</f>
        <v>0</v>
      </c>
      <c r="AA1739" s="12">
        <f t="shared" si="27"/>
        <v>0</v>
      </c>
      <c r="AB1739" s="12">
        <v>12.33</v>
      </c>
      <c r="AC1739" s="12">
        <v>0.64</v>
      </c>
      <c r="AD1739" s="11"/>
      <c r="AE1739" s="11"/>
      <c r="AF1739" s="11"/>
      <c r="AG1739" s="11"/>
    </row>
    <row r="1740" spans="1:33" x14ac:dyDescent="0.45">
      <c r="A1740" t="s">
        <v>54</v>
      </c>
      <c r="B1740" t="s">
        <v>25</v>
      </c>
      <c r="C1740" t="s">
        <v>131</v>
      </c>
      <c r="D1740">
        <v>238</v>
      </c>
      <c r="E1740" s="12">
        <v>1975420</v>
      </c>
      <c r="F1740" s="12">
        <v>837079</v>
      </c>
      <c r="G1740" s="12">
        <v>16847153</v>
      </c>
      <c r="H1740" s="12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3" t="str">
        <f>VLOOKUP(C1740,[1]Sheet1!$B:$D,3,FALSE)</f>
        <v>Delist</v>
      </c>
      <c r="Z1740">
        <f>IFERROR(VLOOKUP(C1740,[2]!LTP,2,FALSE),0)</f>
        <v>0</v>
      </c>
      <c r="AA1740" s="12">
        <f t="shared" si="27"/>
        <v>0</v>
      </c>
      <c r="AB1740" s="12">
        <v>10</v>
      </c>
      <c r="AC1740" s="12">
        <v>9.4499999999999993</v>
      </c>
      <c r="AD1740" s="11"/>
      <c r="AE1740" s="11"/>
      <c r="AF1740" s="11"/>
      <c r="AG1740" s="11"/>
    </row>
    <row r="1741" spans="1:33" x14ac:dyDescent="0.45">
      <c r="A1741" t="s">
        <v>54</v>
      </c>
      <c r="B1741" t="s">
        <v>25</v>
      </c>
      <c r="C1741" t="s">
        <v>152</v>
      </c>
      <c r="D1741">
        <v>180</v>
      </c>
      <c r="E1741" s="12">
        <v>84211</v>
      </c>
      <c r="F1741" s="12">
        <v>41836</v>
      </c>
      <c r="G1741" s="12">
        <v>589276</v>
      </c>
      <c r="H1741" s="12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3" t="str">
        <f>VLOOKUP(C1741,[1]Sheet1!$B:$D,3,FALSE)</f>
        <v>Delist</v>
      </c>
      <c r="Z1741">
        <f>IFERROR(VLOOKUP(C1741,[2]!LTP,2,FALSE),0)</f>
        <v>0</v>
      </c>
      <c r="AA1741" s="12">
        <f t="shared" si="27"/>
        <v>0</v>
      </c>
      <c r="AB1741" s="12">
        <v>0</v>
      </c>
      <c r="AC1741" s="12">
        <v>0</v>
      </c>
      <c r="AD1741" s="11"/>
      <c r="AE1741" s="11"/>
      <c r="AF1741" s="11"/>
      <c r="AG1741" s="11"/>
    </row>
    <row r="1742" spans="1:33" x14ac:dyDescent="0.45">
      <c r="A1742" t="s">
        <v>54</v>
      </c>
      <c r="B1742" t="s">
        <v>25</v>
      </c>
      <c r="C1742" t="s">
        <v>132</v>
      </c>
      <c r="D1742">
        <v>196</v>
      </c>
      <c r="E1742" s="12">
        <v>150000</v>
      </c>
      <c r="F1742" s="12">
        <v>54359</v>
      </c>
      <c r="G1742" s="12">
        <v>1426837</v>
      </c>
      <c r="H1742" s="12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3" t="str">
        <f>VLOOKUP(C1742,[1]Sheet1!$B:$D,3,FALSE)</f>
        <v>Delist</v>
      </c>
      <c r="Z1742">
        <f>IFERROR(VLOOKUP(C1742,[2]!LTP,2,FALSE),0)</f>
        <v>0</v>
      </c>
      <c r="AA1742" s="12">
        <f t="shared" si="27"/>
        <v>0</v>
      </c>
      <c r="AB1742" s="12">
        <v>6.15</v>
      </c>
      <c r="AC1742" s="12">
        <v>0.32200000000000001</v>
      </c>
      <c r="AD1742" s="11"/>
      <c r="AE1742" s="11"/>
      <c r="AF1742" s="11"/>
      <c r="AG1742" s="11"/>
    </row>
    <row r="1743" spans="1:33" x14ac:dyDescent="0.45">
      <c r="A1743" t="s">
        <v>54</v>
      </c>
      <c r="B1743" t="s">
        <v>25</v>
      </c>
      <c r="C1743" t="s">
        <v>133</v>
      </c>
      <c r="D1743">
        <v>330.9</v>
      </c>
      <c r="E1743" s="12">
        <v>151000</v>
      </c>
      <c r="F1743" s="12">
        <v>32387</v>
      </c>
      <c r="G1743" s="12">
        <v>1808747</v>
      </c>
      <c r="H1743" s="12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3" t="str">
        <f>VLOOKUP(C1743,[1]Sheet1!$B:$D,3,FALSE)</f>
        <v>Development Banks</v>
      </c>
      <c r="Z1743">
        <f>IFERROR(VLOOKUP(C1743,[2]!LTP,2,FALSE),0)</f>
        <v>296.5</v>
      </c>
      <c r="AA1743" s="12">
        <f t="shared" si="27"/>
        <v>98.833333333333329</v>
      </c>
      <c r="AB1743" s="12">
        <v>0</v>
      </c>
      <c r="AC1743" s="12">
        <v>0</v>
      </c>
      <c r="AD1743" s="11"/>
      <c r="AE1743" s="11"/>
      <c r="AF1743" s="11"/>
      <c r="AG1743" s="11"/>
    </row>
    <row r="1744" spans="1:33" x14ac:dyDescent="0.45">
      <c r="A1744" t="s">
        <v>54</v>
      </c>
      <c r="B1744" t="s">
        <v>25</v>
      </c>
      <c r="C1744" t="s">
        <v>134</v>
      </c>
      <c r="D1744">
        <v>450</v>
      </c>
      <c r="E1744" s="12">
        <v>380293</v>
      </c>
      <c r="F1744" s="12">
        <v>175579</v>
      </c>
      <c r="G1744" s="12">
        <v>2506494</v>
      </c>
      <c r="H1744" s="12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3" t="str">
        <f>VLOOKUP(C1744,[1]Sheet1!$B:$D,3,FALSE)</f>
        <v>Development Banks</v>
      </c>
      <c r="Z1744">
        <f>IFERROR(VLOOKUP(C1744,[2]!LTP,2,FALSE),0)</f>
        <v>417.7</v>
      </c>
      <c r="AA1744" s="12">
        <f t="shared" si="27"/>
        <v>14.403448275862068</v>
      </c>
      <c r="AB1744" s="12">
        <v>31.48</v>
      </c>
      <c r="AC1744" s="12">
        <v>1.66</v>
      </c>
      <c r="AD1744" s="11"/>
      <c r="AE1744" s="11"/>
      <c r="AF1744" s="11"/>
      <c r="AG1744" s="11"/>
    </row>
    <row r="1745" spans="1:33" x14ac:dyDescent="0.45">
      <c r="A1745" t="s">
        <v>54</v>
      </c>
      <c r="B1745" t="s">
        <v>25</v>
      </c>
      <c r="C1745" t="s">
        <v>135</v>
      </c>
      <c r="D1745">
        <v>162</v>
      </c>
      <c r="E1745" s="12">
        <v>194925</v>
      </c>
      <c r="F1745" s="12">
        <v>123449</v>
      </c>
      <c r="G1745" s="12">
        <v>2635011</v>
      </c>
      <c r="H1745" s="12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3" t="str">
        <f>VLOOKUP(C1745,[1]Sheet1!$B:$D,3,FALSE)</f>
        <v>Delist</v>
      </c>
      <c r="Z1745">
        <f>IFERROR(VLOOKUP(C1745,[2]!LTP,2,FALSE),0)</f>
        <v>0</v>
      </c>
      <c r="AA1745" s="12">
        <f t="shared" si="27"/>
        <v>0</v>
      </c>
      <c r="AB1745" s="12">
        <v>20</v>
      </c>
      <c r="AC1745" s="12">
        <v>1.05</v>
      </c>
      <c r="AD1745" s="11"/>
      <c r="AE1745" s="11"/>
      <c r="AF1745" s="11"/>
      <c r="AG1745" s="11"/>
    </row>
    <row r="1746" spans="1:33" x14ac:dyDescent="0.45">
      <c r="A1746" t="s">
        <v>54</v>
      </c>
      <c r="B1746" t="s">
        <v>25</v>
      </c>
      <c r="C1746" t="s">
        <v>136</v>
      </c>
      <c r="D1746">
        <v>485</v>
      </c>
      <c r="E1746" s="12">
        <v>1542716</v>
      </c>
      <c r="F1746" s="12">
        <v>634898</v>
      </c>
      <c r="G1746" s="12">
        <v>15148365</v>
      </c>
      <c r="H1746" s="12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3" t="str">
        <f>VLOOKUP(C1746,[1]Sheet1!$B:$D,3,FALSE)</f>
        <v>Development Banks</v>
      </c>
      <c r="Z1746">
        <f>IFERROR(VLOOKUP(C1746,[2]!LTP,2,FALSE),0)</f>
        <v>424.5</v>
      </c>
      <c r="AA1746" s="12">
        <f t="shared" si="27"/>
        <v>13.693548387096774</v>
      </c>
      <c r="AB1746" s="12">
        <v>20</v>
      </c>
      <c r="AC1746" s="12">
        <v>1.05</v>
      </c>
      <c r="AD1746" s="11"/>
      <c r="AE1746" s="11"/>
      <c r="AF1746" s="11"/>
      <c r="AG1746" s="11"/>
    </row>
    <row r="1747" spans="1:33" x14ac:dyDescent="0.45">
      <c r="A1747" t="s">
        <v>54</v>
      </c>
      <c r="B1747" t="s">
        <v>25</v>
      </c>
      <c r="C1747" t="s">
        <v>137</v>
      </c>
      <c r="D1747">
        <v>145</v>
      </c>
      <c r="E1747" s="12">
        <v>220295</v>
      </c>
      <c r="F1747" s="12">
        <v>46149</v>
      </c>
      <c r="G1747" s="12">
        <v>1799905</v>
      </c>
      <c r="H1747" s="12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3" t="str">
        <f>VLOOKUP(C1747,[1]Sheet1!$B:$D,3,FALSE)</f>
        <v>Delist</v>
      </c>
      <c r="Z1747">
        <f>IFERROR(VLOOKUP(C1747,[2]!LTP,2,FALSE),0)</f>
        <v>0</v>
      </c>
      <c r="AA1747" s="12">
        <f t="shared" si="27"/>
        <v>0</v>
      </c>
      <c r="AB1747" s="12">
        <v>8.61</v>
      </c>
      <c r="AC1747" s="12">
        <v>0.45</v>
      </c>
      <c r="AD1747" s="11"/>
      <c r="AE1747" s="11"/>
      <c r="AF1747" s="11"/>
      <c r="AG1747" s="11"/>
    </row>
    <row r="1748" spans="1:33" x14ac:dyDescent="0.45">
      <c r="A1748" t="s">
        <v>54</v>
      </c>
      <c r="B1748" t="s">
        <v>25</v>
      </c>
      <c r="C1748" t="s">
        <v>138</v>
      </c>
      <c r="D1748">
        <v>150</v>
      </c>
      <c r="E1748" s="12">
        <v>415823</v>
      </c>
      <c r="F1748" s="12">
        <v>3250528</v>
      </c>
      <c r="G1748" s="12">
        <v>1271949</v>
      </c>
      <c r="H1748" s="12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3" t="str">
        <f>VLOOKUP(C1748,[1]Sheet1!$B:$D,3,FALSE)</f>
        <v>Delist</v>
      </c>
      <c r="Z1748">
        <f>IFERROR(VLOOKUP(C1748,[2]!LTP,2,FALSE),0)</f>
        <v>0</v>
      </c>
      <c r="AA1748" s="12">
        <f t="shared" si="27"/>
        <v>0</v>
      </c>
      <c r="AB1748" s="12">
        <v>0</v>
      </c>
      <c r="AC1748" s="12">
        <v>0</v>
      </c>
      <c r="AD1748" s="11"/>
      <c r="AE1748" s="11"/>
      <c r="AF1748" s="11"/>
      <c r="AG1748" s="11"/>
    </row>
    <row r="1749" spans="1:33" x14ac:dyDescent="0.45">
      <c r="A1749" t="s">
        <v>54</v>
      </c>
      <c r="B1749" t="s">
        <v>25</v>
      </c>
      <c r="C1749" t="s">
        <v>149</v>
      </c>
      <c r="D1749">
        <v>188</v>
      </c>
      <c r="E1749" s="12">
        <v>352385</v>
      </c>
      <c r="F1749" s="12">
        <v>123903</v>
      </c>
      <c r="G1749" s="12">
        <v>2355198</v>
      </c>
      <c r="H1749" s="12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3" t="str">
        <f>VLOOKUP(C1749,[1]Sheet1!$B:$D,3,FALSE)</f>
        <v>Delist</v>
      </c>
      <c r="Z1749">
        <f>IFERROR(VLOOKUP(C1749,[2]!LTP,2,FALSE),0)</f>
        <v>0</v>
      </c>
      <c r="AA1749" s="12">
        <f t="shared" si="27"/>
        <v>0</v>
      </c>
      <c r="AB1749" s="12">
        <v>19.190000000000001</v>
      </c>
      <c r="AC1749" s="12">
        <v>1.01</v>
      </c>
      <c r="AD1749" s="11"/>
      <c r="AE1749" s="11"/>
      <c r="AF1749" s="11"/>
      <c r="AG1749" s="11"/>
    </row>
    <row r="1750" spans="1:33" x14ac:dyDescent="0.45">
      <c r="A1750" t="s">
        <v>54</v>
      </c>
      <c r="B1750" t="s">
        <v>25</v>
      </c>
      <c r="C1750" t="s">
        <v>139</v>
      </c>
      <c r="D1750">
        <v>376</v>
      </c>
      <c r="E1750" s="12">
        <v>1073456</v>
      </c>
      <c r="F1750" s="12">
        <v>622027</v>
      </c>
      <c r="G1750" s="12">
        <v>11787026</v>
      </c>
      <c r="H1750" s="12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3" t="str">
        <f>VLOOKUP(C1750,[1]Sheet1!$B:$D,3,FALSE)</f>
        <v>Development Banks</v>
      </c>
      <c r="Z1750">
        <f>IFERROR(VLOOKUP(C1750,[2]!LTP,2,FALSE),0)</f>
        <v>338.7</v>
      </c>
      <c r="AA1750" s="12">
        <f t="shared" si="27"/>
        <v>11.29</v>
      </c>
      <c r="AB1750" s="12">
        <v>2.5</v>
      </c>
      <c r="AC1750" s="12">
        <v>9.3000000000000007</v>
      </c>
      <c r="AD1750" s="11"/>
      <c r="AE1750" s="11"/>
      <c r="AF1750" s="11"/>
      <c r="AG1750" s="11"/>
    </row>
    <row r="1751" spans="1:33" x14ac:dyDescent="0.45">
      <c r="A1751" t="s">
        <v>54</v>
      </c>
      <c r="B1751" t="s">
        <v>25</v>
      </c>
      <c r="C1751" t="s">
        <v>140</v>
      </c>
      <c r="D1751">
        <v>197</v>
      </c>
      <c r="E1751" s="12">
        <v>314610</v>
      </c>
      <c r="F1751" s="12">
        <v>233846</v>
      </c>
      <c r="G1751" s="12">
        <v>2975014</v>
      </c>
      <c r="H1751" s="12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3" t="str">
        <f>VLOOKUP(C1751,[1]Sheet1!$B:$D,3,FALSE)</f>
        <v>Delist</v>
      </c>
      <c r="Z1751">
        <f>IFERROR(VLOOKUP(C1751,[2]!LTP,2,FALSE),0)</f>
        <v>0</v>
      </c>
      <c r="AA1751" s="12">
        <f t="shared" si="27"/>
        <v>0</v>
      </c>
      <c r="AB1751" s="12">
        <v>20</v>
      </c>
      <c r="AC1751" s="12">
        <v>4.5</v>
      </c>
      <c r="AD1751" s="11"/>
      <c r="AE1751" s="11"/>
      <c r="AF1751" s="11"/>
      <c r="AG1751" s="11"/>
    </row>
    <row r="1752" spans="1:33" x14ac:dyDescent="0.45">
      <c r="A1752" t="s">
        <v>54</v>
      </c>
      <c r="B1752" t="s">
        <v>25</v>
      </c>
      <c r="C1752" t="s">
        <v>141</v>
      </c>
      <c r="D1752">
        <v>375</v>
      </c>
      <c r="E1752" s="12">
        <v>1102892</v>
      </c>
      <c r="F1752" s="12">
        <v>464033</v>
      </c>
      <c r="G1752" s="12">
        <v>9265976</v>
      </c>
      <c r="H1752" s="12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3" t="str">
        <f>VLOOKUP(C1752,[1]Sheet1!$B:$D,3,FALSE)</f>
        <v>Development Banks</v>
      </c>
      <c r="Z1752">
        <f>IFERROR(VLOOKUP(C1752,[2]!LTP,2,FALSE),0)</f>
        <v>405</v>
      </c>
      <c r="AA1752" s="12">
        <f t="shared" si="27"/>
        <v>12.272727272727273</v>
      </c>
      <c r="AB1752" s="12">
        <v>25</v>
      </c>
      <c r="AC1752" s="12">
        <v>0</v>
      </c>
      <c r="AD1752" s="11"/>
      <c r="AE1752" s="11"/>
      <c r="AF1752" s="11"/>
      <c r="AG1752" s="11"/>
    </row>
    <row r="1753" spans="1:33" x14ac:dyDescent="0.45">
      <c r="A1753" t="s">
        <v>54</v>
      </c>
      <c r="B1753" t="s">
        <v>25</v>
      </c>
      <c r="C1753" t="s">
        <v>142</v>
      </c>
      <c r="D1753">
        <v>340.9</v>
      </c>
      <c r="E1753" s="12">
        <v>262193</v>
      </c>
      <c r="F1753" s="12">
        <v>58298</v>
      </c>
      <c r="G1753" s="12">
        <v>1503511</v>
      </c>
      <c r="H1753" s="12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3" t="str">
        <f>VLOOKUP(C1753,[1]Sheet1!$B:$D,3,FALSE)</f>
        <v>Development Banks</v>
      </c>
      <c r="Z1753">
        <f>IFERROR(VLOOKUP(C1753,[2]!LTP,2,FALSE),0)</f>
        <v>284</v>
      </c>
      <c r="AA1753" s="12">
        <f t="shared" si="27"/>
        <v>21.846153846153847</v>
      </c>
      <c r="AB1753" s="12">
        <v>5.95</v>
      </c>
      <c r="AC1753" s="12">
        <v>0.31319999999999998</v>
      </c>
      <c r="AD1753" s="11"/>
      <c r="AE1753" s="11"/>
      <c r="AF1753" s="11"/>
      <c r="AG1753" s="11"/>
    </row>
    <row r="1754" spans="1:33" x14ac:dyDescent="0.45">
      <c r="A1754" t="s">
        <v>54</v>
      </c>
      <c r="B1754" t="s">
        <v>25</v>
      </c>
      <c r="C1754" t="s">
        <v>150</v>
      </c>
      <c r="D1754">
        <v>231</v>
      </c>
      <c r="E1754" s="12">
        <v>313920</v>
      </c>
      <c r="F1754" s="12">
        <v>129967</v>
      </c>
      <c r="G1754" s="12">
        <v>2293980</v>
      </c>
      <c r="H1754" s="12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3" t="str">
        <f>VLOOKUP(C1754,[1]Sheet1!$B:$D,3,FALSE)</f>
        <v>Delist</v>
      </c>
      <c r="Z1754">
        <f>IFERROR(VLOOKUP(C1754,[2]!LTP,2,FALSE),0)</f>
        <v>0</v>
      </c>
      <c r="AA1754" s="12">
        <f t="shared" si="27"/>
        <v>0</v>
      </c>
      <c r="AB1754" s="12">
        <v>17.41</v>
      </c>
      <c r="AC1754" s="12">
        <v>0.91</v>
      </c>
      <c r="AD1754" s="11"/>
      <c r="AE1754" s="11"/>
      <c r="AF1754" s="11"/>
      <c r="AG1754" s="11"/>
    </row>
    <row r="1755" spans="1:33" x14ac:dyDescent="0.45">
      <c r="A1755" t="s">
        <v>54</v>
      </c>
      <c r="B1755" t="s">
        <v>25</v>
      </c>
      <c r="C1755" t="s">
        <v>153</v>
      </c>
      <c r="D1755">
        <v>460</v>
      </c>
      <c r="E1755" s="12">
        <v>67260</v>
      </c>
      <c r="F1755" s="12">
        <v>46551</v>
      </c>
      <c r="G1755" s="12">
        <v>432247</v>
      </c>
      <c r="H1755" s="12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3" t="str">
        <f>VLOOKUP(C1755,[1]Sheet1!$B:$D,3,FALSE)</f>
        <v>Delist</v>
      </c>
      <c r="Z1755">
        <f>IFERROR(VLOOKUP(C1755,[2]!LTP,2,FALSE),0)</f>
        <v>0</v>
      </c>
      <c r="AA1755" s="12">
        <f t="shared" si="27"/>
        <v>0</v>
      </c>
      <c r="AB1755" s="12">
        <v>23</v>
      </c>
      <c r="AC1755" s="12">
        <v>1.21</v>
      </c>
      <c r="AD1755" s="11"/>
      <c r="AE1755" s="11"/>
      <c r="AF1755" s="11"/>
      <c r="AG1755" s="11"/>
    </row>
    <row r="1756" spans="1:33" x14ac:dyDescent="0.45">
      <c r="A1756" t="s">
        <v>54</v>
      </c>
      <c r="B1756" t="s">
        <v>25</v>
      </c>
      <c r="C1756" t="s">
        <v>143</v>
      </c>
      <c r="D1756">
        <v>147</v>
      </c>
      <c r="E1756" s="12">
        <v>1383223</v>
      </c>
      <c r="F1756" s="12">
        <v>349423</v>
      </c>
      <c r="G1756" s="12">
        <v>9818397</v>
      </c>
      <c r="H1756" s="12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3" t="str">
        <f>VLOOKUP(C1756,[1]Sheet1!$B:$D,3,FALSE)</f>
        <v>Delist</v>
      </c>
      <c r="Z1756">
        <f>IFERROR(VLOOKUP(C1756,[2]!LTP,2,FALSE),0)</f>
        <v>0</v>
      </c>
      <c r="AA1756" s="12">
        <f t="shared" si="27"/>
        <v>0</v>
      </c>
      <c r="AB1756" s="12">
        <v>17.100000000000001</v>
      </c>
      <c r="AC1756" s="12">
        <v>0.9</v>
      </c>
      <c r="AD1756" s="11"/>
      <c r="AE1756" s="11"/>
      <c r="AF1756" s="11"/>
      <c r="AG1756" s="11"/>
    </row>
    <row r="1757" spans="1:33" x14ac:dyDescent="0.45">
      <c r="A1757" t="s">
        <v>54</v>
      </c>
      <c r="B1757" t="s">
        <v>25</v>
      </c>
      <c r="C1757" t="s">
        <v>144</v>
      </c>
      <c r="D1757">
        <v>296</v>
      </c>
      <c r="E1757" s="12">
        <v>100000</v>
      </c>
      <c r="F1757" s="12">
        <v>-7966</v>
      </c>
      <c r="G1757" s="12">
        <v>346312</v>
      </c>
      <c r="H1757" s="12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3" t="str">
        <f>VLOOKUP(C1757,[1]Sheet1!$B:$D,3,FALSE)</f>
        <v>Development Banks</v>
      </c>
      <c r="Z1757">
        <f>IFERROR(VLOOKUP(C1757,[2]!LTP,2,FALSE),0)</f>
        <v>319.5</v>
      </c>
      <c r="AA1757" s="12">
        <f t="shared" si="27"/>
        <v>106.5</v>
      </c>
      <c r="AB1757" s="12">
        <v>0</v>
      </c>
      <c r="AC1757" s="12">
        <v>0</v>
      </c>
      <c r="AD1757" s="11"/>
      <c r="AE1757" s="11"/>
      <c r="AF1757" s="11"/>
      <c r="AG1757" s="11"/>
    </row>
    <row r="1758" spans="1:33" x14ac:dyDescent="0.45">
      <c r="A1758" t="s">
        <v>54</v>
      </c>
      <c r="B1758" t="s">
        <v>25</v>
      </c>
      <c r="C1758" t="s">
        <v>145</v>
      </c>
      <c r="D1758">
        <v>197</v>
      </c>
      <c r="E1758" s="12">
        <v>1360282</v>
      </c>
      <c r="F1758" s="12">
        <v>532794</v>
      </c>
      <c r="G1758" s="12">
        <v>13614266</v>
      </c>
      <c r="H1758" s="12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3" t="str">
        <f>VLOOKUP(C1758,[1]Sheet1!$B:$D,3,FALSE)</f>
        <v>Delist</v>
      </c>
      <c r="Z1758">
        <f>IFERROR(VLOOKUP(C1758,[2]!LTP,2,FALSE),0)</f>
        <v>0</v>
      </c>
      <c r="AA1758" s="12">
        <f t="shared" si="27"/>
        <v>0</v>
      </c>
      <c r="AB1758" s="12">
        <v>17.690000000000001</v>
      </c>
      <c r="AC1758" s="12">
        <v>0</v>
      </c>
      <c r="AD1758" s="11"/>
      <c r="AE1758" s="11"/>
      <c r="AF1758" s="11"/>
      <c r="AG1758" s="11"/>
    </row>
    <row r="1759" spans="1:33" x14ac:dyDescent="0.45">
      <c r="A1759" t="s">
        <v>54</v>
      </c>
      <c r="B1759" t="s">
        <v>25</v>
      </c>
      <c r="C1759" t="s">
        <v>146</v>
      </c>
      <c r="D1759">
        <v>423</v>
      </c>
      <c r="E1759" s="12">
        <v>1156223</v>
      </c>
      <c r="F1759" s="12">
        <v>677626</v>
      </c>
      <c r="G1759" s="12">
        <v>11910388</v>
      </c>
      <c r="H1759" s="12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3" t="str">
        <f>VLOOKUP(C1759,[1]Sheet1!$B:$D,3,FALSE)</f>
        <v>Development Banks</v>
      </c>
      <c r="Z1759">
        <f>IFERROR(VLOOKUP(C1759,[2]!LTP,2,FALSE),0)</f>
        <v>349</v>
      </c>
      <c r="AA1759" s="12">
        <f t="shared" si="27"/>
        <v>13.96</v>
      </c>
      <c r="AB1759" s="12">
        <v>0</v>
      </c>
      <c r="AC1759" s="12">
        <v>9</v>
      </c>
      <c r="AD1759" s="11"/>
      <c r="AE1759" s="11"/>
      <c r="AF1759" s="11"/>
      <c r="AG1759" s="11"/>
    </row>
    <row r="1760" spans="1:33" x14ac:dyDescent="0.45">
      <c r="A1760" t="s">
        <v>54</v>
      </c>
      <c r="B1760" t="s">
        <v>25</v>
      </c>
      <c r="C1760" t="s">
        <v>151</v>
      </c>
      <c r="D1760">
        <v>443</v>
      </c>
      <c r="E1760" s="12">
        <v>1815004</v>
      </c>
      <c r="F1760" s="12">
        <v>240287</v>
      </c>
      <c r="G1760" s="12">
        <v>15064083</v>
      </c>
      <c r="H1760" s="12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3" t="str">
        <f>VLOOKUP(C1760,[1]Sheet1!$B:$D,3,FALSE)</f>
        <v>Development Banks</v>
      </c>
      <c r="Z1760">
        <f>IFERROR(VLOOKUP(C1760,[2]!LTP,2,FALSE),0)</f>
        <v>430</v>
      </c>
      <c r="AA1760" s="12">
        <f t="shared" si="27"/>
        <v>26.875</v>
      </c>
      <c r="AB1760" s="12">
        <v>0</v>
      </c>
      <c r="AC1760" s="12">
        <v>0</v>
      </c>
      <c r="AD1760" s="11"/>
      <c r="AE1760" s="11"/>
      <c r="AF1760" s="11"/>
      <c r="AG1760" s="11"/>
    </row>
    <row r="1761" spans="1:33" x14ac:dyDescent="0.45">
      <c r="A1761" t="s">
        <v>54</v>
      </c>
      <c r="B1761" t="s">
        <v>25</v>
      </c>
      <c r="C1761" t="s">
        <v>147</v>
      </c>
      <c r="D1761">
        <v>445</v>
      </c>
      <c r="E1761" s="12">
        <v>804379</v>
      </c>
      <c r="F1761" s="12">
        <v>285999</v>
      </c>
      <c r="G1761" s="12">
        <v>6707398</v>
      </c>
      <c r="H1761" s="12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3" t="str">
        <f>VLOOKUP(C1761,[1]Sheet1!$B:$D,3,FALSE)</f>
        <v>Development Banks</v>
      </c>
      <c r="Z1761">
        <f>IFERROR(VLOOKUP(C1761,[2]!LTP,2,FALSE),0)</f>
        <v>349</v>
      </c>
      <c r="AA1761" s="12">
        <f t="shared" si="27"/>
        <v>14.541666666666666</v>
      </c>
      <c r="AB1761" s="12">
        <v>5.5</v>
      </c>
      <c r="AC1761" s="12">
        <v>6.5</v>
      </c>
      <c r="AD1761" s="11"/>
      <c r="AE1761" s="11"/>
      <c r="AF1761" s="11"/>
      <c r="AG1761" s="11"/>
    </row>
    <row r="1762" spans="1:33" x14ac:dyDescent="0.45">
      <c r="A1762" t="s">
        <v>54</v>
      </c>
      <c r="B1762" t="s">
        <v>25</v>
      </c>
      <c r="C1762" t="s">
        <v>148</v>
      </c>
      <c r="D1762">
        <v>294</v>
      </c>
      <c r="E1762" s="12">
        <v>211000</v>
      </c>
      <c r="F1762" s="12">
        <v>27219</v>
      </c>
      <c r="G1762" s="12">
        <v>850779</v>
      </c>
      <c r="H1762" s="12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3" t="str">
        <f>VLOOKUP(C1762,[1]Sheet1!$B:$D,3,FALSE)</f>
        <v>Development Banks</v>
      </c>
      <c r="Z1762">
        <f>IFERROR(VLOOKUP(C1762,[2]!LTP,2,FALSE),0)</f>
        <v>273</v>
      </c>
      <c r="AA1762" s="12">
        <f t="shared" si="27"/>
        <v>24.818181818181817</v>
      </c>
      <c r="AB1762" s="12">
        <v>0</v>
      </c>
      <c r="AC1762" s="12">
        <v>0</v>
      </c>
      <c r="AD1762" s="11"/>
      <c r="AE1762" s="11"/>
      <c r="AF1762" s="11"/>
      <c r="AG1762" s="11"/>
    </row>
    <row r="1763" spans="1:33" x14ac:dyDescent="0.45">
      <c r="A1763" t="s">
        <v>55</v>
      </c>
      <c r="B1763" t="s">
        <v>25</v>
      </c>
      <c r="C1763" t="s">
        <v>124</v>
      </c>
      <c r="D1763">
        <v>199</v>
      </c>
      <c r="E1763" s="12">
        <v>264000</v>
      </c>
      <c r="F1763" s="12">
        <v>52597</v>
      </c>
      <c r="G1763" s="12">
        <v>1962067</v>
      </c>
      <c r="H1763" s="12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3" t="str">
        <f>VLOOKUP(C1763,[1]Sheet1!$B:$D,3,FALSE)</f>
        <v>Delist</v>
      </c>
      <c r="Z1763">
        <f>IFERROR(VLOOKUP(C1763,[2]!LTP,2,FALSE),0)</f>
        <v>0</v>
      </c>
      <c r="AA1763" s="12">
        <f t="shared" si="27"/>
        <v>0</v>
      </c>
      <c r="AB1763" s="12">
        <v>5.55</v>
      </c>
      <c r="AC1763" s="12">
        <v>0.28999999999999998</v>
      </c>
      <c r="AD1763" s="11"/>
      <c r="AE1763" s="11"/>
      <c r="AF1763" s="11"/>
      <c r="AG1763" s="11"/>
    </row>
    <row r="1764" spans="1:33" x14ac:dyDescent="0.45">
      <c r="A1764" t="s">
        <v>55</v>
      </c>
      <c r="B1764" t="s">
        <v>25</v>
      </c>
      <c r="C1764" t="s">
        <v>125</v>
      </c>
      <c r="D1764">
        <v>418</v>
      </c>
      <c r="E1764" s="12">
        <v>576844</v>
      </c>
      <c r="F1764" s="12">
        <v>233358</v>
      </c>
      <c r="G1764" s="12">
        <v>4620633</v>
      </c>
      <c r="H1764" s="12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3" t="str">
        <f>VLOOKUP(C1764,[1]Sheet1!$B:$D,3,FALSE)</f>
        <v>Development Banks</v>
      </c>
      <c r="Z1764">
        <f>IFERROR(VLOOKUP(C1764,[2]!LTP,2,FALSE),0)</f>
        <v>336.4</v>
      </c>
      <c r="AA1764" s="12">
        <f t="shared" si="27"/>
        <v>12.938461538461537</v>
      </c>
      <c r="AB1764" s="12">
        <v>30.12</v>
      </c>
      <c r="AC1764" s="12">
        <v>1.58</v>
      </c>
      <c r="AD1764" s="11"/>
      <c r="AE1764" s="11"/>
      <c r="AF1764" s="11"/>
      <c r="AG1764" s="11"/>
    </row>
    <row r="1765" spans="1:33" x14ac:dyDescent="0.45">
      <c r="A1765" t="s">
        <v>55</v>
      </c>
      <c r="B1765" t="s">
        <v>25</v>
      </c>
      <c r="C1765" t="s">
        <v>126</v>
      </c>
      <c r="D1765">
        <v>430.6</v>
      </c>
      <c r="E1765" s="12">
        <v>2204243</v>
      </c>
      <c r="F1765" s="12">
        <v>625564</v>
      </c>
      <c r="G1765" s="12">
        <v>14513391</v>
      </c>
      <c r="H1765" s="12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3" t="str">
        <f>VLOOKUP(C1765,[1]Sheet1!$B:$D,3,FALSE)</f>
        <v>Development Banks</v>
      </c>
      <c r="Z1765">
        <f>IFERROR(VLOOKUP(C1765,[2]!LTP,2,FALSE),0)</f>
        <v>402</v>
      </c>
      <c r="AA1765" s="12">
        <f t="shared" si="27"/>
        <v>25.125</v>
      </c>
      <c r="AB1765" s="12">
        <v>15</v>
      </c>
      <c r="AC1765" s="12">
        <v>0</v>
      </c>
      <c r="AD1765" s="11"/>
      <c r="AE1765" s="11"/>
      <c r="AF1765" s="11"/>
      <c r="AG1765" s="11"/>
    </row>
    <row r="1766" spans="1:33" x14ac:dyDescent="0.45">
      <c r="A1766" t="s">
        <v>55</v>
      </c>
      <c r="B1766" t="s">
        <v>25</v>
      </c>
      <c r="C1766" t="s">
        <v>127</v>
      </c>
      <c r="D1766">
        <v>201</v>
      </c>
      <c r="E1766" s="12">
        <v>1843926</v>
      </c>
      <c r="F1766" s="12">
        <v>934968</v>
      </c>
      <c r="G1766" s="12">
        <v>18334571</v>
      </c>
      <c r="H1766" s="12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3" t="str">
        <f>VLOOKUP(C1766,[1]Sheet1!$B:$D,3,FALSE)</f>
        <v>Delist</v>
      </c>
      <c r="Z1766">
        <f>IFERROR(VLOOKUP(C1766,[2]!LTP,2,FALSE),0)</f>
        <v>0</v>
      </c>
      <c r="AA1766" s="12">
        <f t="shared" si="27"/>
        <v>0</v>
      </c>
      <c r="AB1766" s="12">
        <v>19.310600000000001</v>
      </c>
      <c r="AC1766" s="12">
        <v>0</v>
      </c>
      <c r="AD1766" s="11"/>
      <c r="AE1766" s="11"/>
      <c r="AF1766" s="11"/>
      <c r="AG1766" s="11"/>
    </row>
    <row r="1767" spans="1:33" x14ac:dyDescent="0.45">
      <c r="A1767" t="s">
        <v>55</v>
      </c>
      <c r="B1767" t="s">
        <v>25</v>
      </c>
      <c r="C1767" t="s">
        <v>128</v>
      </c>
      <c r="D1767">
        <v>135</v>
      </c>
      <c r="E1767" s="12">
        <v>413639</v>
      </c>
      <c r="F1767" s="12">
        <v>60961</v>
      </c>
      <c r="G1767" s="12">
        <v>1257535</v>
      </c>
      <c r="H1767" s="12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3" t="str">
        <f>VLOOKUP(C1767,[1]Sheet1!$B:$D,3,FALSE)</f>
        <v>Delist</v>
      </c>
      <c r="Z1767">
        <f>IFERROR(VLOOKUP(C1767,[2]!LTP,2,FALSE),0)</f>
        <v>0</v>
      </c>
      <c r="AA1767" s="12">
        <f t="shared" si="27"/>
        <v>0</v>
      </c>
      <c r="AB1767" s="12">
        <v>7.3</v>
      </c>
      <c r="AC1767" s="12">
        <v>0.38319999999999999</v>
      </c>
      <c r="AD1767" s="11"/>
      <c r="AE1767" s="11"/>
      <c r="AF1767" s="11"/>
      <c r="AG1767" s="11"/>
    </row>
    <row r="1768" spans="1:33" x14ac:dyDescent="0.45">
      <c r="A1768" t="s">
        <v>55</v>
      </c>
      <c r="B1768" t="s">
        <v>25</v>
      </c>
      <c r="C1768" t="s">
        <v>129</v>
      </c>
      <c r="D1768">
        <v>377</v>
      </c>
      <c r="E1768" s="12">
        <v>2129053</v>
      </c>
      <c r="F1768" s="12">
        <v>461414</v>
      </c>
      <c r="G1768" s="12">
        <v>10516017</v>
      </c>
      <c r="H1768" s="12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3" t="str">
        <f>VLOOKUP(C1768,[1]Sheet1!$B:$D,3,FALSE)</f>
        <v>Development Banks</v>
      </c>
      <c r="Z1768">
        <f>IFERROR(VLOOKUP(C1768,[2]!LTP,2,FALSE),0)</f>
        <v>321.60000000000002</v>
      </c>
      <c r="AA1768" s="12">
        <f t="shared" si="27"/>
        <v>26.8</v>
      </c>
      <c r="AB1768" s="12">
        <v>10</v>
      </c>
      <c r="AC1768" s="12">
        <v>0</v>
      </c>
      <c r="AD1768" s="11"/>
      <c r="AE1768" s="11"/>
      <c r="AF1768" s="11"/>
      <c r="AG1768" s="11"/>
    </row>
    <row r="1769" spans="1:33" x14ac:dyDescent="0.45">
      <c r="A1769" t="s">
        <v>55</v>
      </c>
      <c r="B1769" t="s">
        <v>25</v>
      </c>
      <c r="C1769" t="s">
        <v>130</v>
      </c>
      <c r="D1769">
        <v>283</v>
      </c>
      <c r="E1769" s="12">
        <v>346500</v>
      </c>
      <c r="F1769" s="12">
        <v>109446</v>
      </c>
      <c r="G1769" s="12">
        <v>2823372</v>
      </c>
      <c r="H1769" s="12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3" t="str">
        <f>VLOOKUP(C1769,[1]Sheet1!$B:$D,3,FALSE)</f>
        <v>Delist</v>
      </c>
      <c r="Z1769">
        <f>IFERROR(VLOOKUP(C1769,[2]!LTP,2,FALSE),0)</f>
        <v>0</v>
      </c>
      <c r="AA1769" s="12">
        <f t="shared" si="27"/>
        <v>0</v>
      </c>
      <c r="AB1769" s="12">
        <v>12.33</v>
      </c>
      <c r="AC1769" s="12">
        <v>0.64</v>
      </c>
      <c r="AD1769" s="11"/>
      <c r="AE1769" s="11"/>
      <c r="AF1769" s="11"/>
      <c r="AG1769" s="11"/>
    </row>
    <row r="1770" spans="1:33" x14ac:dyDescent="0.45">
      <c r="A1770" t="s">
        <v>55</v>
      </c>
      <c r="B1770" t="s">
        <v>25</v>
      </c>
      <c r="C1770" t="s">
        <v>131</v>
      </c>
      <c r="D1770">
        <v>238</v>
      </c>
      <c r="E1770" s="12">
        <v>2291487</v>
      </c>
      <c r="F1770" s="12">
        <v>987366</v>
      </c>
      <c r="G1770" s="12">
        <v>17177628</v>
      </c>
      <c r="H1770" s="12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3" t="str">
        <f>VLOOKUP(C1770,[1]Sheet1!$B:$D,3,FALSE)</f>
        <v>Delist</v>
      </c>
      <c r="Z1770">
        <f>IFERROR(VLOOKUP(C1770,[2]!LTP,2,FALSE),0)</f>
        <v>0</v>
      </c>
      <c r="AA1770" s="12">
        <f t="shared" si="27"/>
        <v>0</v>
      </c>
      <c r="AB1770" s="12">
        <v>10</v>
      </c>
      <c r="AC1770" s="12">
        <v>9.4499999999999993</v>
      </c>
      <c r="AD1770" s="11"/>
      <c r="AE1770" s="11"/>
      <c r="AF1770" s="11"/>
      <c r="AG1770" s="11"/>
    </row>
    <row r="1771" spans="1:33" x14ac:dyDescent="0.45">
      <c r="A1771" t="s">
        <v>55</v>
      </c>
      <c r="B1771" t="s">
        <v>25</v>
      </c>
      <c r="C1771" t="s">
        <v>152</v>
      </c>
      <c r="D1771">
        <v>180</v>
      </c>
      <c r="E1771" s="12">
        <v>119299</v>
      </c>
      <c r="F1771" s="12">
        <v>49897</v>
      </c>
      <c r="G1771" s="12">
        <v>660836</v>
      </c>
      <c r="H1771" s="12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3" t="str">
        <f>VLOOKUP(C1771,[1]Sheet1!$B:$D,3,FALSE)</f>
        <v>Delist</v>
      </c>
      <c r="Z1771">
        <f>IFERROR(VLOOKUP(C1771,[2]!LTP,2,FALSE),0)</f>
        <v>0</v>
      </c>
      <c r="AA1771" s="12">
        <f t="shared" si="27"/>
        <v>0</v>
      </c>
      <c r="AB1771" s="12">
        <v>0</v>
      </c>
      <c r="AC1771" s="12">
        <v>0</v>
      </c>
      <c r="AD1771" s="11"/>
      <c r="AE1771" s="11"/>
      <c r="AF1771" s="11"/>
      <c r="AG1771" s="11"/>
    </row>
    <row r="1772" spans="1:33" x14ac:dyDescent="0.45">
      <c r="A1772" t="s">
        <v>55</v>
      </c>
      <c r="B1772" t="s">
        <v>25</v>
      </c>
      <c r="C1772" t="s">
        <v>132</v>
      </c>
      <c r="D1772">
        <v>196</v>
      </c>
      <c r="E1772" s="12">
        <v>471000</v>
      </c>
      <c r="F1772" s="12">
        <v>61623</v>
      </c>
      <c r="G1772" s="12">
        <v>1665878</v>
      </c>
      <c r="H1772" s="12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3" t="str">
        <f>VLOOKUP(C1772,[1]Sheet1!$B:$D,3,FALSE)</f>
        <v>Delist</v>
      </c>
      <c r="Z1772">
        <f>IFERROR(VLOOKUP(C1772,[2]!LTP,2,FALSE),0)</f>
        <v>0</v>
      </c>
      <c r="AA1772" s="12">
        <f t="shared" si="27"/>
        <v>0</v>
      </c>
      <c r="AB1772" s="12">
        <v>6.15</v>
      </c>
      <c r="AC1772" s="12">
        <v>0.32200000000000001</v>
      </c>
      <c r="AD1772" s="11"/>
      <c r="AE1772" s="11"/>
      <c r="AF1772" s="11"/>
      <c r="AG1772" s="11"/>
    </row>
    <row r="1773" spans="1:33" x14ac:dyDescent="0.45">
      <c r="A1773" t="s">
        <v>55</v>
      </c>
      <c r="B1773" t="s">
        <v>25</v>
      </c>
      <c r="C1773" t="s">
        <v>133</v>
      </c>
      <c r="D1773">
        <v>330.9</v>
      </c>
      <c r="E1773" s="12">
        <v>163080</v>
      </c>
      <c r="F1773" s="12">
        <v>45050</v>
      </c>
      <c r="G1773" s="12">
        <v>2001814</v>
      </c>
      <c r="H1773" s="12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3" t="str">
        <f>VLOOKUP(C1773,[1]Sheet1!$B:$D,3,FALSE)</f>
        <v>Development Banks</v>
      </c>
      <c r="Z1773">
        <f>IFERROR(VLOOKUP(C1773,[2]!LTP,2,FALSE),0)</f>
        <v>296.5</v>
      </c>
      <c r="AA1773" s="12">
        <f t="shared" si="27"/>
        <v>37.0625</v>
      </c>
      <c r="AB1773" s="12">
        <v>0</v>
      </c>
      <c r="AC1773" s="12">
        <v>0</v>
      </c>
      <c r="AD1773" s="11"/>
      <c r="AE1773" s="11"/>
      <c r="AF1773" s="11"/>
      <c r="AG1773" s="11"/>
    </row>
    <row r="1774" spans="1:33" x14ac:dyDescent="0.45">
      <c r="A1774" t="s">
        <v>55</v>
      </c>
      <c r="B1774" t="s">
        <v>25</v>
      </c>
      <c r="C1774" t="s">
        <v>134</v>
      </c>
      <c r="D1774">
        <v>450</v>
      </c>
      <c r="E1774" s="12">
        <v>380293</v>
      </c>
      <c r="F1774" s="12">
        <v>213900</v>
      </c>
      <c r="G1774" s="12">
        <v>2889170</v>
      </c>
      <c r="H1774" s="12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3" t="str">
        <f>VLOOKUP(C1774,[1]Sheet1!$B:$D,3,FALSE)</f>
        <v>Development Banks</v>
      </c>
      <c r="Z1774">
        <f>IFERROR(VLOOKUP(C1774,[2]!LTP,2,FALSE),0)</f>
        <v>417.7</v>
      </c>
      <c r="AA1774" s="12">
        <f t="shared" si="27"/>
        <v>13.053125</v>
      </c>
      <c r="AB1774" s="12">
        <v>31.48</v>
      </c>
      <c r="AC1774" s="12">
        <v>1.66</v>
      </c>
      <c r="AD1774" s="11"/>
      <c r="AE1774" s="11"/>
      <c r="AF1774" s="11"/>
      <c r="AG1774" s="11"/>
    </row>
    <row r="1775" spans="1:33" x14ac:dyDescent="0.45">
      <c r="A1775" t="s">
        <v>55</v>
      </c>
      <c r="B1775" t="s">
        <v>25</v>
      </c>
      <c r="C1775" t="s">
        <v>135</v>
      </c>
      <c r="D1775">
        <v>162</v>
      </c>
      <c r="E1775" s="12">
        <v>389850</v>
      </c>
      <c r="F1775" s="12">
        <v>180959</v>
      </c>
      <c r="G1775" s="12">
        <v>2751339</v>
      </c>
      <c r="H1775" s="12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3" t="str">
        <f>VLOOKUP(C1775,[1]Sheet1!$B:$D,3,FALSE)</f>
        <v>Delist</v>
      </c>
      <c r="Z1775">
        <f>IFERROR(VLOOKUP(C1775,[2]!LTP,2,FALSE),0)</f>
        <v>0</v>
      </c>
      <c r="AA1775" s="12">
        <f t="shared" si="27"/>
        <v>0</v>
      </c>
      <c r="AB1775" s="12">
        <v>20</v>
      </c>
      <c r="AC1775" s="12">
        <v>1.05</v>
      </c>
      <c r="AD1775" s="11"/>
      <c r="AE1775" s="11"/>
      <c r="AF1775" s="11"/>
      <c r="AG1775" s="11"/>
    </row>
    <row r="1776" spans="1:33" x14ac:dyDescent="0.45">
      <c r="A1776" t="s">
        <v>55</v>
      </c>
      <c r="B1776" t="s">
        <v>25</v>
      </c>
      <c r="C1776" t="s">
        <v>136</v>
      </c>
      <c r="D1776">
        <v>485</v>
      </c>
      <c r="E1776" s="12">
        <v>2159685</v>
      </c>
      <c r="F1776" s="12">
        <v>776089</v>
      </c>
      <c r="G1776" s="12">
        <v>16775223</v>
      </c>
      <c r="H1776" s="12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3" t="str">
        <f>VLOOKUP(C1776,[1]Sheet1!$B:$D,3,FALSE)</f>
        <v>Development Banks</v>
      </c>
      <c r="Z1776">
        <f>IFERROR(VLOOKUP(C1776,[2]!LTP,2,FALSE),0)</f>
        <v>424.5</v>
      </c>
      <c r="AA1776" s="12">
        <f t="shared" si="27"/>
        <v>18.456521739130434</v>
      </c>
      <c r="AB1776" s="12">
        <v>20</v>
      </c>
      <c r="AC1776" s="12">
        <v>1.05</v>
      </c>
      <c r="AD1776" s="11"/>
      <c r="AE1776" s="11"/>
      <c r="AF1776" s="11"/>
      <c r="AG1776" s="11"/>
    </row>
    <row r="1777" spans="1:33" x14ac:dyDescent="0.45">
      <c r="A1777" t="s">
        <v>55</v>
      </c>
      <c r="B1777" t="s">
        <v>25</v>
      </c>
      <c r="C1777" t="s">
        <v>137</v>
      </c>
      <c r="D1777">
        <v>145</v>
      </c>
      <c r="E1777" s="12">
        <v>220295</v>
      </c>
      <c r="F1777" s="12">
        <v>59676</v>
      </c>
      <c r="G1777" s="12">
        <v>1766589</v>
      </c>
      <c r="H1777" s="12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3" t="str">
        <f>VLOOKUP(C1777,[1]Sheet1!$B:$D,3,FALSE)</f>
        <v>Delist</v>
      </c>
      <c r="Z1777">
        <f>IFERROR(VLOOKUP(C1777,[2]!LTP,2,FALSE),0)</f>
        <v>0</v>
      </c>
      <c r="AA1777" s="12">
        <f t="shared" si="27"/>
        <v>0</v>
      </c>
      <c r="AB1777" s="12">
        <v>8.61</v>
      </c>
      <c r="AC1777" s="12">
        <v>0.45</v>
      </c>
      <c r="AD1777" s="11"/>
      <c r="AE1777" s="11"/>
      <c r="AF1777" s="11"/>
      <c r="AG1777" s="11"/>
    </row>
    <row r="1778" spans="1:33" x14ac:dyDescent="0.45">
      <c r="A1778" t="s">
        <v>55</v>
      </c>
      <c r="B1778" t="s">
        <v>25</v>
      </c>
      <c r="C1778" t="s">
        <v>138</v>
      </c>
      <c r="D1778">
        <v>150</v>
      </c>
      <c r="E1778" s="12">
        <v>415823</v>
      </c>
      <c r="F1778" s="12">
        <v>3266120</v>
      </c>
      <c r="G1778" s="12">
        <v>1154283</v>
      </c>
      <c r="H1778" s="12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3" t="str">
        <f>VLOOKUP(C1778,[1]Sheet1!$B:$D,3,FALSE)</f>
        <v>Delist</v>
      </c>
      <c r="Z1778">
        <f>IFERROR(VLOOKUP(C1778,[2]!LTP,2,FALSE),0)</f>
        <v>0</v>
      </c>
      <c r="AA1778" s="12">
        <f t="shared" si="27"/>
        <v>0</v>
      </c>
      <c r="AB1778" s="12">
        <v>0</v>
      </c>
      <c r="AC1778" s="12">
        <v>0</v>
      </c>
      <c r="AD1778" s="11"/>
      <c r="AE1778" s="11"/>
      <c r="AF1778" s="11"/>
      <c r="AG1778" s="11"/>
    </row>
    <row r="1779" spans="1:33" x14ac:dyDescent="0.45">
      <c r="A1779" t="s">
        <v>55</v>
      </c>
      <c r="B1779" t="s">
        <v>25</v>
      </c>
      <c r="C1779" t="s">
        <v>149</v>
      </c>
      <c r="D1779">
        <v>188</v>
      </c>
      <c r="E1779" s="12">
        <v>352385</v>
      </c>
      <c r="F1779" s="12">
        <v>148678</v>
      </c>
      <c r="G1779" s="12">
        <v>2402496</v>
      </c>
      <c r="H1779" s="12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3" t="str">
        <f>VLOOKUP(C1779,[1]Sheet1!$B:$D,3,FALSE)</f>
        <v>Delist</v>
      </c>
      <c r="Z1779">
        <f>IFERROR(VLOOKUP(C1779,[2]!LTP,2,FALSE),0)</f>
        <v>0</v>
      </c>
      <c r="AA1779" s="12">
        <f t="shared" si="27"/>
        <v>0</v>
      </c>
      <c r="AB1779" s="12">
        <v>19.190000000000001</v>
      </c>
      <c r="AC1779" s="12">
        <v>1.01</v>
      </c>
      <c r="AD1779" s="11"/>
      <c r="AE1779" s="11"/>
      <c r="AF1779" s="11"/>
      <c r="AG1779" s="11"/>
    </row>
    <row r="1780" spans="1:33" x14ac:dyDescent="0.45">
      <c r="A1780" t="s">
        <v>55</v>
      </c>
      <c r="B1780" t="s">
        <v>25</v>
      </c>
      <c r="C1780" t="s">
        <v>139</v>
      </c>
      <c r="D1780">
        <v>376</v>
      </c>
      <c r="E1780" s="12">
        <v>1358475</v>
      </c>
      <c r="F1780" s="12">
        <v>575857</v>
      </c>
      <c r="G1780" s="12">
        <v>13872840</v>
      </c>
      <c r="H1780" s="12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3" t="str">
        <f>VLOOKUP(C1780,[1]Sheet1!$B:$D,3,FALSE)</f>
        <v>Development Banks</v>
      </c>
      <c r="Z1780">
        <f>IFERROR(VLOOKUP(C1780,[2]!LTP,2,FALSE),0)</f>
        <v>338.7</v>
      </c>
      <c r="AA1780" s="12">
        <f t="shared" si="27"/>
        <v>13.548</v>
      </c>
      <c r="AB1780" s="12">
        <v>2.5</v>
      </c>
      <c r="AC1780" s="12">
        <v>9.3000000000000007</v>
      </c>
      <c r="AD1780" s="11"/>
      <c r="AE1780" s="11"/>
      <c r="AF1780" s="11"/>
      <c r="AG1780" s="11"/>
    </row>
    <row r="1781" spans="1:33" x14ac:dyDescent="0.45">
      <c r="A1781" t="s">
        <v>55</v>
      </c>
      <c r="B1781" t="s">
        <v>25</v>
      </c>
      <c r="C1781" t="s">
        <v>140</v>
      </c>
      <c r="D1781">
        <v>197</v>
      </c>
      <c r="E1781" s="12">
        <v>423085</v>
      </c>
      <c r="F1781" s="12">
        <v>205254</v>
      </c>
      <c r="G1781" s="12">
        <v>3043251</v>
      </c>
      <c r="H1781" s="12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3" t="str">
        <f>VLOOKUP(C1781,[1]Sheet1!$B:$D,3,FALSE)</f>
        <v>Delist</v>
      </c>
      <c r="Z1781">
        <f>IFERROR(VLOOKUP(C1781,[2]!LTP,2,FALSE),0)</f>
        <v>0</v>
      </c>
      <c r="AA1781" s="12">
        <f t="shared" si="27"/>
        <v>0</v>
      </c>
      <c r="AB1781" s="12">
        <v>20</v>
      </c>
      <c r="AC1781" s="12">
        <v>4.5</v>
      </c>
      <c r="AD1781" s="11"/>
      <c r="AE1781" s="11"/>
      <c r="AF1781" s="11"/>
      <c r="AG1781" s="11"/>
    </row>
    <row r="1782" spans="1:33" x14ac:dyDescent="0.45">
      <c r="A1782" t="s">
        <v>55</v>
      </c>
      <c r="B1782" t="s">
        <v>25</v>
      </c>
      <c r="C1782" t="s">
        <v>141</v>
      </c>
      <c r="D1782">
        <v>375</v>
      </c>
      <c r="E1782" s="12">
        <v>1102892</v>
      </c>
      <c r="F1782" s="12">
        <v>543146</v>
      </c>
      <c r="G1782" s="12">
        <v>10268966</v>
      </c>
      <c r="H1782" s="12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3" t="str">
        <f>VLOOKUP(C1782,[1]Sheet1!$B:$D,3,FALSE)</f>
        <v>Development Banks</v>
      </c>
      <c r="Z1782">
        <f>IFERROR(VLOOKUP(C1782,[2]!LTP,2,FALSE),0)</f>
        <v>405</v>
      </c>
      <c r="AA1782" s="12">
        <f t="shared" si="27"/>
        <v>12.65625</v>
      </c>
      <c r="AB1782" s="12">
        <v>25</v>
      </c>
      <c r="AC1782" s="12">
        <v>0</v>
      </c>
      <c r="AD1782" s="11"/>
      <c r="AE1782" s="11"/>
      <c r="AF1782" s="11"/>
      <c r="AG1782" s="11"/>
    </row>
    <row r="1783" spans="1:33" x14ac:dyDescent="0.45">
      <c r="A1783" t="s">
        <v>55</v>
      </c>
      <c r="B1783" t="s">
        <v>25</v>
      </c>
      <c r="C1783" t="s">
        <v>142</v>
      </c>
      <c r="D1783">
        <v>340.9</v>
      </c>
      <c r="E1783" s="12">
        <v>262193</v>
      </c>
      <c r="F1783" s="12">
        <v>69966</v>
      </c>
      <c r="G1783" s="12">
        <v>1905605</v>
      </c>
      <c r="H1783" s="12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3" t="str">
        <f>VLOOKUP(C1783,[1]Sheet1!$B:$D,3,FALSE)</f>
        <v>Development Banks</v>
      </c>
      <c r="Z1783">
        <f>IFERROR(VLOOKUP(C1783,[2]!LTP,2,FALSE),0)</f>
        <v>284</v>
      </c>
      <c r="AA1783" s="12">
        <f t="shared" si="27"/>
        <v>20.285714285714285</v>
      </c>
      <c r="AB1783" s="12">
        <v>5.95</v>
      </c>
      <c r="AC1783" s="12">
        <v>0.31319999999999998</v>
      </c>
      <c r="AD1783" s="11"/>
      <c r="AE1783" s="11"/>
      <c r="AF1783" s="11"/>
      <c r="AG1783" s="11"/>
    </row>
    <row r="1784" spans="1:33" x14ac:dyDescent="0.45">
      <c r="A1784" t="s">
        <v>55</v>
      </c>
      <c r="B1784" t="s">
        <v>25</v>
      </c>
      <c r="C1784" t="s">
        <v>150</v>
      </c>
      <c r="D1784">
        <v>231</v>
      </c>
      <c r="E1784" s="12">
        <v>345312</v>
      </c>
      <c r="F1784" s="12">
        <v>86268</v>
      </c>
      <c r="G1784" s="12">
        <v>2451786</v>
      </c>
      <c r="H1784" s="12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3" t="str">
        <f>VLOOKUP(C1784,[1]Sheet1!$B:$D,3,FALSE)</f>
        <v>Delist</v>
      </c>
      <c r="Z1784">
        <f>IFERROR(VLOOKUP(C1784,[2]!LTP,2,FALSE),0)</f>
        <v>0</v>
      </c>
      <c r="AA1784" s="12">
        <f t="shared" si="27"/>
        <v>0</v>
      </c>
      <c r="AB1784" s="12">
        <v>17.41</v>
      </c>
      <c r="AC1784" s="12">
        <v>0.91</v>
      </c>
      <c r="AD1784" s="11"/>
      <c r="AE1784" s="11"/>
      <c r="AF1784" s="11"/>
      <c r="AG1784" s="11"/>
    </row>
    <row r="1785" spans="1:33" x14ac:dyDescent="0.45">
      <c r="A1785" t="s">
        <v>55</v>
      </c>
      <c r="B1785" t="s">
        <v>25</v>
      </c>
      <c r="C1785" t="s">
        <v>153</v>
      </c>
      <c r="D1785">
        <v>460</v>
      </c>
      <c r="E1785" s="12">
        <v>67260</v>
      </c>
      <c r="F1785" s="12">
        <v>46186</v>
      </c>
      <c r="G1785" s="12">
        <v>444016</v>
      </c>
      <c r="H1785" s="12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3" t="str">
        <f>VLOOKUP(C1785,[1]Sheet1!$B:$D,3,FALSE)</f>
        <v>Delist</v>
      </c>
      <c r="Z1785">
        <f>IFERROR(VLOOKUP(C1785,[2]!LTP,2,FALSE),0)</f>
        <v>0</v>
      </c>
      <c r="AA1785" s="12">
        <f t="shared" si="27"/>
        <v>0</v>
      </c>
      <c r="AB1785" s="12">
        <v>23</v>
      </c>
      <c r="AC1785" s="12">
        <v>1.21</v>
      </c>
      <c r="AD1785" s="11"/>
      <c r="AE1785" s="11"/>
      <c r="AF1785" s="11"/>
      <c r="AG1785" s="11"/>
    </row>
    <row r="1786" spans="1:33" x14ac:dyDescent="0.45">
      <c r="A1786" t="s">
        <v>55</v>
      </c>
      <c r="B1786" t="s">
        <v>25</v>
      </c>
      <c r="C1786" t="s">
        <v>143</v>
      </c>
      <c r="D1786">
        <v>147</v>
      </c>
      <c r="E1786" s="12">
        <v>1444984</v>
      </c>
      <c r="F1786" s="12">
        <v>476407</v>
      </c>
      <c r="G1786" s="12">
        <v>10413241</v>
      </c>
      <c r="H1786" s="12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3" t="str">
        <f>VLOOKUP(C1786,[1]Sheet1!$B:$D,3,FALSE)</f>
        <v>Delist</v>
      </c>
      <c r="Z1786">
        <f>IFERROR(VLOOKUP(C1786,[2]!LTP,2,FALSE),0)</f>
        <v>0</v>
      </c>
      <c r="AA1786" s="12">
        <f t="shared" si="27"/>
        <v>0</v>
      </c>
      <c r="AB1786" s="12">
        <v>17.100000000000001</v>
      </c>
      <c r="AC1786" s="12">
        <v>0.9</v>
      </c>
      <c r="AD1786" s="11"/>
      <c r="AE1786" s="11"/>
      <c r="AF1786" s="11"/>
      <c r="AG1786" s="11"/>
    </row>
    <row r="1787" spans="1:33" x14ac:dyDescent="0.45">
      <c r="A1787" t="s">
        <v>55</v>
      </c>
      <c r="B1787" t="s">
        <v>25</v>
      </c>
      <c r="C1787" t="s">
        <v>144</v>
      </c>
      <c r="D1787">
        <v>296</v>
      </c>
      <c r="E1787" s="12">
        <v>100000</v>
      </c>
      <c r="F1787" s="12">
        <v>-7035</v>
      </c>
      <c r="G1787" s="12">
        <v>478200</v>
      </c>
      <c r="H1787" s="12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3" t="str">
        <f>VLOOKUP(C1787,[1]Sheet1!$B:$D,3,FALSE)</f>
        <v>Development Banks</v>
      </c>
      <c r="Z1787">
        <f>IFERROR(VLOOKUP(C1787,[2]!LTP,2,FALSE),0)</f>
        <v>319.5</v>
      </c>
      <c r="AA1787" s="12">
        <f t="shared" si="27"/>
        <v>106.5</v>
      </c>
      <c r="AB1787" s="12">
        <v>0</v>
      </c>
      <c r="AC1787" s="12">
        <v>0</v>
      </c>
      <c r="AD1787" s="11"/>
      <c r="AE1787" s="11"/>
      <c r="AF1787" s="11"/>
      <c r="AG1787" s="11"/>
    </row>
    <row r="1788" spans="1:33" x14ac:dyDescent="0.45">
      <c r="A1788" t="s">
        <v>55</v>
      </c>
      <c r="B1788" t="s">
        <v>25</v>
      </c>
      <c r="C1788" t="s">
        <v>145</v>
      </c>
      <c r="D1788">
        <v>197</v>
      </c>
      <c r="E1788" s="12">
        <v>1643945</v>
      </c>
      <c r="F1788" s="12">
        <v>758660</v>
      </c>
      <c r="G1788" s="12">
        <v>16061429</v>
      </c>
      <c r="H1788" s="12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3" t="str">
        <f>VLOOKUP(C1788,[1]Sheet1!$B:$D,3,FALSE)</f>
        <v>Delist</v>
      </c>
      <c r="Z1788">
        <f>IFERROR(VLOOKUP(C1788,[2]!LTP,2,FALSE),0)</f>
        <v>0</v>
      </c>
      <c r="AA1788" s="12">
        <f t="shared" si="27"/>
        <v>0</v>
      </c>
      <c r="AB1788" s="12">
        <v>17.690000000000001</v>
      </c>
      <c r="AC1788" s="12">
        <v>0</v>
      </c>
      <c r="AD1788" s="11"/>
      <c r="AE1788" s="11"/>
      <c r="AF1788" s="11"/>
      <c r="AG1788" s="11"/>
    </row>
    <row r="1789" spans="1:33" x14ac:dyDescent="0.45">
      <c r="A1789" t="s">
        <v>55</v>
      </c>
      <c r="B1789" t="s">
        <v>25</v>
      </c>
      <c r="C1789" t="s">
        <v>146</v>
      </c>
      <c r="D1789">
        <v>423</v>
      </c>
      <c r="E1789" s="12">
        <v>2633797</v>
      </c>
      <c r="F1789" s="12">
        <v>1071929</v>
      </c>
      <c r="G1789" s="12">
        <v>25136612</v>
      </c>
      <c r="H1789" s="12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3" t="str">
        <f>VLOOKUP(C1789,[1]Sheet1!$B:$D,3,FALSE)</f>
        <v>Development Banks</v>
      </c>
      <c r="Z1789">
        <f>IFERROR(VLOOKUP(C1789,[2]!LTP,2,FALSE),0)</f>
        <v>349</v>
      </c>
      <c r="AA1789" s="12">
        <f t="shared" si="27"/>
        <v>12.925925925925926</v>
      </c>
      <c r="AB1789" s="12">
        <v>0</v>
      </c>
      <c r="AC1789" s="12">
        <v>9</v>
      </c>
      <c r="AD1789" s="11"/>
      <c r="AE1789" s="11"/>
      <c r="AF1789" s="11"/>
      <c r="AG1789" s="11"/>
    </row>
    <row r="1790" spans="1:33" x14ac:dyDescent="0.45">
      <c r="A1790" t="s">
        <v>55</v>
      </c>
      <c r="B1790" t="s">
        <v>25</v>
      </c>
      <c r="C1790" t="s">
        <v>151</v>
      </c>
      <c r="D1790">
        <v>443</v>
      </c>
      <c r="E1790" s="12">
        <v>2008878</v>
      </c>
      <c r="F1790" s="12">
        <v>949257</v>
      </c>
      <c r="G1790" s="12">
        <v>17928045</v>
      </c>
      <c r="H1790" s="12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3" t="str">
        <f>VLOOKUP(C1790,[1]Sheet1!$B:$D,3,FALSE)</f>
        <v>Development Banks</v>
      </c>
      <c r="Z1790">
        <f>IFERROR(VLOOKUP(C1790,[2]!LTP,2,FALSE),0)</f>
        <v>430</v>
      </c>
      <c r="AA1790" s="12">
        <f t="shared" si="27"/>
        <v>22.631578947368421</v>
      </c>
      <c r="AB1790" s="12">
        <v>0</v>
      </c>
      <c r="AC1790" s="12">
        <v>0</v>
      </c>
      <c r="AD1790" s="11"/>
      <c r="AE1790" s="11"/>
      <c r="AF1790" s="11"/>
      <c r="AG1790" s="11"/>
    </row>
    <row r="1791" spans="1:33" x14ac:dyDescent="0.45">
      <c r="A1791" t="s">
        <v>55</v>
      </c>
      <c r="B1791" t="s">
        <v>25</v>
      </c>
      <c r="C1791" t="s">
        <v>147</v>
      </c>
      <c r="D1791">
        <v>445</v>
      </c>
      <c r="E1791" s="12">
        <v>804379</v>
      </c>
      <c r="F1791" s="12">
        <v>317848</v>
      </c>
      <c r="G1791" s="12">
        <v>6982973</v>
      </c>
      <c r="H1791" s="12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3" t="str">
        <f>VLOOKUP(C1791,[1]Sheet1!$B:$D,3,FALSE)</f>
        <v>Development Banks</v>
      </c>
      <c r="Z1791">
        <f>IFERROR(VLOOKUP(C1791,[2]!LTP,2,FALSE),0)</f>
        <v>349</v>
      </c>
      <c r="AA1791" s="12">
        <f t="shared" si="27"/>
        <v>15.863636363636363</v>
      </c>
      <c r="AB1791" s="12">
        <v>5.5</v>
      </c>
      <c r="AC1791" s="12">
        <v>6.5</v>
      </c>
      <c r="AD1791" s="11"/>
      <c r="AE1791" s="11"/>
      <c r="AF1791" s="11"/>
      <c r="AG1791" s="11"/>
    </row>
    <row r="1792" spans="1:33" x14ac:dyDescent="0.45">
      <c r="A1792" t="s">
        <v>55</v>
      </c>
      <c r="B1792" t="s">
        <v>25</v>
      </c>
      <c r="C1792" t="s">
        <v>148</v>
      </c>
      <c r="D1792">
        <v>294</v>
      </c>
      <c r="E1792" s="12">
        <v>211000</v>
      </c>
      <c r="F1792" s="12">
        <v>34086</v>
      </c>
      <c r="G1792" s="12">
        <v>1121026</v>
      </c>
      <c r="H1792" s="12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3" t="str">
        <f>VLOOKUP(C1792,[1]Sheet1!$B:$D,3,FALSE)</f>
        <v>Development Banks</v>
      </c>
      <c r="Z1792">
        <f>IFERROR(VLOOKUP(C1792,[2]!LTP,2,FALSE),0)</f>
        <v>273</v>
      </c>
      <c r="AA1792" s="12">
        <f t="shared" si="27"/>
        <v>24.818181818181817</v>
      </c>
      <c r="AB1792" s="12">
        <v>0</v>
      </c>
      <c r="AC1792" s="12">
        <v>0</v>
      </c>
      <c r="AD1792" s="11"/>
      <c r="AE1792" s="11"/>
      <c r="AF1792" s="11"/>
      <c r="AG1792" s="11"/>
    </row>
    <row r="1793" spans="1:33" x14ac:dyDescent="0.45">
      <c r="A1793" t="s">
        <v>24</v>
      </c>
      <c r="B1793" t="s">
        <v>56</v>
      </c>
      <c r="C1793" t="s">
        <v>124</v>
      </c>
      <c r="D1793">
        <v>199</v>
      </c>
      <c r="E1793" s="12">
        <v>264000</v>
      </c>
      <c r="F1793" s="12">
        <v>75761</v>
      </c>
      <c r="G1793" s="12">
        <v>2188941</v>
      </c>
      <c r="H1793" s="12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3" t="str">
        <f>VLOOKUP(C1793,[1]Sheet1!$B:$D,3,FALSE)</f>
        <v>Delist</v>
      </c>
      <c r="Z1793">
        <f>IFERROR(VLOOKUP(C1793,[2]!LTP,2,FALSE),0)</f>
        <v>0</v>
      </c>
      <c r="AA1793" s="12">
        <f t="shared" si="27"/>
        <v>0</v>
      </c>
      <c r="AB1793" s="12">
        <v>0</v>
      </c>
      <c r="AC1793" s="12">
        <v>6</v>
      </c>
      <c r="AD1793" s="11"/>
      <c r="AE1793" s="11"/>
      <c r="AF1793" s="11"/>
      <c r="AG1793" s="11"/>
    </row>
    <row r="1794" spans="1:33" x14ac:dyDescent="0.45">
      <c r="A1794" t="s">
        <v>24</v>
      </c>
      <c r="B1794" t="s">
        <v>56</v>
      </c>
      <c r="C1794" t="s">
        <v>125</v>
      </c>
      <c r="D1794">
        <v>418</v>
      </c>
      <c r="E1794" s="12">
        <v>692212</v>
      </c>
      <c r="F1794" s="12">
        <v>370677</v>
      </c>
      <c r="G1794" s="12">
        <v>4555380</v>
      </c>
      <c r="H1794" s="12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3" t="str">
        <f>VLOOKUP(C1794,[1]Sheet1!$B:$D,3,FALSE)</f>
        <v>Development Banks</v>
      </c>
      <c r="Z1794">
        <f>IFERROR(VLOOKUP(C1794,[2]!LTP,2,FALSE),0)</f>
        <v>336.4</v>
      </c>
      <c r="AA1794" s="12">
        <f t="shared" si="27"/>
        <v>18.688888888888886</v>
      </c>
      <c r="AB1794" s="12">
        <v>0</v>
      </c>
      <c r="AC1794" s="12">
        <v>17</v>
      </c>
      <c r="AD1794" s="11"/>
      <c r="AE1794" s="11"/>
      <c r="AF1794" s="11"/>
      <c r="AG1794" s="11"/>
    </row>
    <row r="1795" spans="1:33" x14ac:dyDescent="0.45">
      <c r="A1795" t="s">
        <v>24</v>
      </c>
      <c r="B1795" t="s">
        <v>56</v>
      </c>
      <c r="C1795" t="s">
        <v>126</v>
      </c>
      <c r="D1795">
        <v>430.6</v>
      </c>
      <c r="E1795" s="12">
        <v>2534880</v>
      </c>
      <c r="F1795" s="12">
        <v>672401</v>
      </c>
      <c r="G1795" s="12">
        <v>15397496</v>
      </c>
      <c r="H1795" s="12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3" t="str">
        <f>VLOOKUP(C1795,[1]Sheet1!$B:$D,3,FALSE)</f>
        <v>Development Banks</v>
      </c>
      <c r="Z1795">
        <f>IFERROR(VLOOKUP(C1795,[2]!LTP,2,FALSE),0)</f>
        <v>402</v>
      </c>
      <c r="AA1795" s="12">
        <f t="shared" ref="AA1795:AA1858" si="28">IFERROR(Z1795/M1795,0)</f>
        <v>80.400000000000006</v>
      </c>
      <c r="AB1795" s="12">
        <v>10</v>
      </c>
      <c r="AC1795" s="12">
        <v>3.75</v>
      </c>
      <c r="AD1795" s="11"/>
      <c r="AE1795" s="11"/>
      <c r="AF1795" s="11"/>
      <c r="AG1795" s="11"/>
    </row>
    <row r="1796" spans="1:33" x14ac:dyDescent="0.45">
      <c r="A1796" t="s">
        <v>24</v>
      </c>
      <c r="B1796" t="s">
        <v>56</v>
      </c>
      <c r="C1796" t="s">
        <v>127</v>
      </c>
      <c r="D1796">
        <v>201</v>
      </c>
      <c r="E1796" s="12">
        <v>2304907</v>
      </c>
      <c r="F1796" s="12">
        <v>988342</v>
      </c>
      <c r="G1796" s="12">
        <v>19344295</v>
      </c>
      <c r="H1796" s="12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3" t="str">
        <f>VLOOKUP(C1796,[1]Sheet1!$B:$D,3,FALSE)</f>
        <v>Delist</v>
      </c>
      <c r="Z1796">
        <f>IFERROR(VLOOKUP(C1796,[2]!LTP,2,FALSE),0)</f>
        <v>0</v>
      </c>
      <c r="AA1796" s="12">
        <f t="shared" si="28"/>
        <v>0</v>
      </c>
      <c r="AB1796" s="12">
        <v>0</v>
      </c>
      <c r="AC1796" s="12">
        <v>14.2</v>
      </c>
      <c r="AD1796" s="11"/>
      <c r="AE1796" s="11"/>
      <c r="AF1796" s="11"/>
      <c r="AG1796" s="11"/>
    </row>
    <row r="1797" spans="1:33" x14ac:dyDescent="0.45">
      <c r="A1797" t="s">
        <v>24</v>
      </c>
      <c r="B1797" t="s">
        <v>56</v>
      </c>
      <c r="C1797" t="s">
        <v>128</v>
      </c>
      <c r="D1797">
        <v>135</v>
      </c>
      <c r="E1797" s="12">
        <v>458751</v>
      </c>
      <c r="F1797" s="12">
        <v>87300</v>
      </c>
      <c r="G1797" s="12">
        <v>1329446</v>
      </c>
      <c r="H1797" s="12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3" t="str">
        <f>VLOOKUP(C1797,[1]Sheet1!$B:$D,3,FALSE)</f>
        <v>Delist</v>
      </c>
      <c r="Z1797">
        <f>IFERROR(VLOOKUP(C1797,[2]!LTP,2,FALSE),0)</f>
        <v>0</v>
      </c>
      <c r="AA1797" s="12">
        <f t="shared" si="28"/>
        <v>0</v>
      </c>
      <c r="AB1797" s="12">
        <v>2.4</v>
      </c>
      <c r="AC1797" s="12">
        <v>7.9145000000000003</v>
      </c>
      <c r="AD1797" s="11"/>
      <c r="AE1797" s="11"/>
      <c r="AF1797" s="11"/>
      <c r="AG1797" s="11"/>
    </row>
    <row r="1798" spans="1:33" x14ac:dyDescent="0.45">
      <c r="A1798" t="s">
        <v>24</v>
      </c>
      <c r="B1798" t="s">
        <v>56</v>
      </c>
      <c r="C1798" t="s">
        <v>129</v>
      </c>
      <c r="D1798">
        <v>377</v>
      </c>
      <c r="E1798" s="12">
        <v>2426884</v>
      </c>
      <c r="F1798" s="12">
        <v>511442</v>
      </c>
      <c r="G1798" s="12">
        <v>11308757</v>
      </c>
      <c r="H1798" s="12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3" t="str">
        <f>VLOOKUP(C1798,[1]Sheet1!$B:$D,3,FALSE)</f>
        <v>Development Banks</v>
      </c>
      <c r="Z1798">
        <f>IFERROR(VLOOKUP(C1798,[2]!LTP,2,FALSE),0)</f>
        <v>321.60000000000002</v>
      </c>
      <c r="AA1798" s="12">
        <f t="shared" si="28"/>
        <v>45.942857142857143</v>
      </c>
      <c r="AB1798" s="12">
        <v>0</v>
      </c>
      <c r="AC1798" s="12">
        <v>8.4</v>
      </c>
      <c r="AD1798" s="11"/>
      <c r="AE1798" s="11"/>
      <c r="AF1798" s="11"/>
      <c r="AG1798" s="11"/>
    </row>
    <row r="1799" spans="1:33" x14ac:dyDescent="0.45">
      <c r="A1799" t="s">
        <v>24</v>
      </c>
      <c r="B1799" t="s">
        <v>56</v>
      </c>
      <c r="C1799" t="s">
        <v>130</v>
      </c>
      <c r="D1799">
        <v>283</v>
      </c>
      <c r="E1799" s="12">
        <v>504354</v>
      </c>
      <c r="F1799" s="12">
        <v>117394</v>
      </c>
      <c r="G1799" s="12">
        <v>3046217</v>
      </c>
      <c r="H1799" s="12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3" t="str">
        <f>VLOOKUP(C1799,[1]Sheet1!$B:$D,3,FALSE)</f>
        <v>Delist</v>
      </c>
      <c r="Z1799">
        <f>IFERROR(VLOOKUP(C1799,[2]!LTP,2,FALSE),0)</f>
        <v>0</v>
      </c>
      <c r="AA1799" s="12">
        <f t="shared" si="28"/>
        <v>0</v>
      </c>
      <c r="AB1799" s="12">
        <v>5</v>
      </c>
      <c r="AC1799" s="12">
        <v>6.29</v>
      </c>
      <c r="AD1799" s="11"/>
      <c r="AE1799" s="11"/>
      <c r="AF1799" s="11"/>
      <c r="AG1799" s="11"/>
    </row>
    <row r="1800" spans="1:33" x14ac:dyDescent="0.45">
      <c r="A1800" t="s">
        <v>24</v>
      </c>
      <c r="B1800" t="s">
        <v>56</v>
      </c>
      <c r="C1800" t="s">
        <v>131</v>
      </c>
      <c r="D1800">
        <v>238</v>
      </c>
      <c r="E1800" s="12">
        <v>2520635</v>
      </c>
      <c r="F1800" s="12">
        <v>1084491</v>
      </c>
      <c r="G1800" s="12">
        <v>18629410</v>
      </c>
      <c r="H1800" s="12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3" t="str">
        <f>VLOOKUP(C1800,[1]Sheet1!$B:$D,3,FALSE)</f>
        <v>Delist</v>
      </c>
      <c r="Z1800">
        <f>IFERROR(VLOOKUP(C1800,[2]!LTP,2,FALSE),0)</f>
        <v>0</v>
      </c>
      <c r="AA1800" s="12">
        <f t="shared" si="28"/>
        <v>0</v>
      </c>
      <c r="AB1800" s="12">
        <v>0</v>
      </c>
      <c r="AC1800" s="12">
        <v>17</v>
      </c>
      <c r="AD1800" s="11"/>
      <c r="AE1800" s="11"/>
      <c r="AF1800" s="11"/>
      <c r="AG1800" s="11"/>
    </row>
    <row r="1801" spans="1:33" x14ac:dyDescent="0.45">
      <c r="A1801" t="s">
        <v>24</v>
      </c>
      <c r="B1801" t="s">
        <v>56</v>
      </c>
      <c r="C1801" t="s">
        <v>152</v>
      </c>
      <c r="D1801">
        <v>180</v>
      </c>
      <c r="E1801" s="12">
        <v>84211</v>
      </c>
      <c r="F1801" s="12">
        <v>81751</v>
      </c>
      <c r="G1801" s="12">
        <v>690881</v>
      </c>
      <c r="H1801" s="12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3" t="str">
        <f>VLOOKUP(C1801,[1]Sheet1!$B:$D,3,FALSE)</f>
        <v>Delist</v>
      </c>
      <c r="Z1801">
        <f>IFERROR(VLOOKUP(C1801,[2]!LTP,2,FALSE),0)</f>
        <v>0</v>
      </c>
      <c r="AA1801" s="12">
        <f t="shared" si="28"/>
        <v>0</v>
      </c>
      <c r="AB1801" s="12">
        <v>35</v>
      </c>
      <c r="AC1801" s="12">
        <v>0</v>
      </c>
      <c r="AD1801" s="11"/>
      <c r="AE1801" s="11"/>
      <c r="AF1801" s="11"/>
      <c r="AG1801" s="11"/>
    </row>
    <row r="1802" spans="1:33" x14ac:dyDescent="0.45">
      <c r="A1802" t="s">
        <v>24</v>
      </c>
      <c r="B1802" t="s">
        <v>56</v>
      </c>
      <c r="C1802" t="s">
        <v>132</v>
      </c>
      <c r="D1802">
        <v>196</v>
      </c>
      <c r="E1802" s="12">
        <v>441620</v>
      </c>
      <c r="F1802" s="12">
        <v>64772</v>
      </c>
      <c r="G1802" s="12">
        <v>1490957</v>
      </c>
      <c r="H1802" s="12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3" t="str">
        <f>VLOOKUP(C1802,[1]Sheet1!$B:$D,3,FALSE)</f>
        <v>Delist</v>
      </c>
      <c r="Z1802">
        <f>IFERROR(VLOOKUP(C1802,[2]!LTP,2,FALSE),0)</f>
        <v>0</v>
      </c>
      <c r="AA1802" s="12">
        <f t="shared" si="28"/>
        <v>0</v>
      </c>
      <c r="AB1802" s="12">
        <v>3</v>
      </c>
      <c r="AC1802" s="12">
        <v>6.5</v>
      </c>
      <c r="AD1802" s="11"/>
      <c r="AE1802" s="11"/>
      <c r="AF1802" s="11"/>
      <c r="AG1802" s="11"/>
    </row>
    <row r="1803" spans="1:33" x14ac:dyDescent="0.45">
      <c r="A1803" t="s">
        <v>24</v>
      </c>
      <c r="B1803" t="s">
        <v>56</v>
      </c>
      <c r="C1803" t="s">
        <v>133</v>
      </c>
      <c r="D1803">
        <v>330.9</v>
      </c>
      <c r="E1803" s="12">
        <v>151000</v>
      </c>
      <c r="F1803" s="12">
        <v>36211</v>
      </c>
      <c r="G1803" s="12">
        <v>2086602</v>
      </c>
      <c r="H1803" s="12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3" t="str">
        <f>VLOOKUP(C1803,[1]Sheet1!$B:$D,3,FALSE)</f>
        <v>Development Banks</v>
      </c>
      <c r="Z1803">
        <f>IFERROR(VLOOKUP(C1803,[2]!LTP,2,FALSE),0)</f>
        <v>296.5</v>
      </c>
      <c r="AA1803" s="12">
        <f t="shared" si="28"/>
        <v>-6.5888888888888886</v>
      </c>
      <c r="AB1803" s="12">
        <v>0</v>
      </c>
      <c r="AC1803" s="12">
        <v>0</v>
      </c>
      <c r="AD1803" s="11"/>
      <c r="AE1803" s="11"/>
      <c r="AF1803" s="11"/>
      <c r="AG1803" s="11"/>
    </row>
    <row r="1804" spans="1:33" x14ac:dyDescent="0.45">
      <c r="A1804" t="s">
        <v>24</v>
      </c>
      <c r="B1804" t="s">
        <v>56</v>
      </c>
      <c r="C1804" t="s">
        <v>134</v>
      </c>
      <c r="D1804">
        <v>450</v>
      </c>
      <c r="E1804" s="12">
        <v>380293</v>
      </c>
      <c r="F1804" s="12">
        <v>236160</v>
      </c>
      <c r="G1804" s="12">
        <v>2785127</v>
      </c>
      <c r="H1804" s="12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3" t="str">
        <f>VLOOKUP(C1804,[1]Sheet1!$B:$D,3,FALSE)</f>
        <v>Development Banks</v>
      </c>
      <c r="Z1804">
        <f>IFERROR(VLOOKUP(C1804,[2]!LTP,2,FALSE),0)</f>
        <v>417.7</v>
      </c>
      <c r="AA1804" s="12">
        <f t="shared" si="28"/>
        <v>17.404166666666665</v>
      </c>
      <c r="AB1804" s="12">
        <v>17</v>
      </c>
      <c r="AC1804" s="12">
        <v>0.89</v>
      </c>
      <c r="AD1804" s="11"/>
      <c r="AE1804" s="11"/>
      <c r="AF1804" s="11"/>
      <c r="AG1804" s="11"/>
    </row>
    <row r="1805" spans="1:33" x14ac:dyDescent="0.45">
      <c r="A1805" t="s">
        <v>24</v>
      </c>
      <c r="B1805" t="s">
        <v>56</v>
      </c>
      <c r="C1805" t="s">
        <v>135</v>
      </c>
      <c r="D1805">
        <v>162</v>
      </c>
      <c r="E1805" s="12">
        <v>519280</v>
      </c>
      <c r="F1805" s="12">
        <v>146755</v>
      </c>
      <c r="G1805" s="12">
        <v>2905236</v>
      </c>
      <c r="H1805" s="12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3" t="str">
        <f>VLOOKUP(C1805,[1]Sheet1!$B:$D,3,FALSE)</f>
        <v>Delist</v>
      </c>
      <c r="Z1805">
        <f>IFERROR(VLOOKUP(C1805,[2]!LTP,2,FALSE),0)</f>
        <v>0</v>
      </c>
      <c r="AA1805" s="12">
        <f t="shared" si="28"/>
        <v>0</v>
      </c>
      <c r="AB1805" s="12">
        <v>11</v>
      </c>
      <c r="AC1805" s="12">
        <v>0.56999999999999995</v>
      </c>
      <c r="AD1805" s="11"/>
      <c r="AE1805" s="11"/>
      <c r="AF1805" s="11"/>
      <c r="AG1805" s="11"/>
    </row>
    <row r="1806" spans="1:33" x14ac:dyDescent="0.45">
      <c r="A1806" t="s">
        <v>24</v>
      </c>
      <c r="B1806" t="s">
        <v>56</v>
      </c>
      <c r="C1806" t="s">
        <v>136</v>
      </c>
      <c r="D1806">
        <v>485</v>
      </c>
      <c r="E1806" s="12">
        <v>2591622</v>
      </c>
      <c r="F1806" s="12">
        <v>909913</v>
      </c>
      <c r="G1806" s="12">
        <v>19542614</v>
      </c>
      <c r="H1806" s="12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3" t="str">
        <f>VLOOKUP(C1806,[1]Sheet1!$B:$D,3,FALSE)</f>
        <v>Development Banks</v>
      </c>
      <c r="Z1806">
        <f>IFERROR(VLOOKUP(C1806,[2]!LTP,2,FALSE),0)</f>
        <v>424.5</v>
      </c>
      <c r="AA1806" s="12">
        <f t="shared" si="28"/>
        <v>20.214285714285715</v>
      </c>
      <c r="AB1806" s="12">
        <v>18.25</v>
      </c>
      <c r="AC1806" s="12">
        <v>0.96</v>
      </c>
      <c r="AD1806" s="11"/>
      <c r="AE1806" s="11"/>
      <c r="AF1806" s="11"/>
      <c r="AG1806" s="11"/>
    </row>
    <row r="1807" spans="1:33" x14ac:dyDescent="0.45">
      <c r="A1807" t="s">
        <v>24</v>
      </c>
      <c r="B1807" t="s">
        <v>56</v>
      </c>
      <c r="C1807" t="s">
        <v>137</v>
      </c>
      <c r="D1807">
        <v>145</v>
      </c>
      <c r="E1807" s="12">
        <v>220295</v>
      </c>
      <c r="F1807" s="12">
        <v>62342</v>
      </c>
      <c r="G1807" s="12">
        <v>2001508</v>
      </c>
      <c r="H1807" s="12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3" t="str">
        <f>VLOOKUP(C1807,[1]Sheet1!$B:$D,3,FALSE)</f>
        <v>Delist</v>
      </c>
      <c r="Z1807">
        <f>IFERROR(VLOOKUP(C1807,[2]!LTP,2,FALSE),0)</f>
        <v>0</v>
      </c>
      <c r="AA1807" s="12">
        <f t="shared" si="28"/>
        <v>0</v>
      </c>
      <c r="AB1807" s="12">
        <v>1</v>
      </c>
      <c r="AC1807" s="12">
        <v>6.42</v>
      </c>
      <c r="AD1807" s="11"/>
      <c r="AE1807" s="11"/>
      <c r="AF1807" s="11"/>
      <c r="AG1807" s="11"/>
    </row>
    <row r="1808" spans="1:33" x14ac:dyDescent="0.45">
      <c r="A1808" t="s">
        <v>24</v>
      </c>
      <c r="B1808" t="s">
        <v>56</v>
      </c>
      <c r="C1808" t="s">
        <v>138</v>
      </c>
      <c r="D1808">
        <v>150</v>
      </c>
      <c r="E1808" s="12">
        <v>415823</v>
      </c>
      <c r="F1808" s="12">
        <v>3268197</v>
      </c>
      <c r="G1808" s="12">
        <v>1100053</v>
      </c>
      <c r="H1808" s="12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3" t="str">
        <f>VLOOKUP(C1808,[1]Sheet1!$B:$D,3,FALSE)</f>
        <v>Delist</v>
      </c>
      <c r="Z1808">
        <f>IFERROR(VLOOKUP(C1808,[2]!LTP,2,FALSE),0)</f>
        <v>0</v>
      </c>
      <c r="AA1808" s="12">
        <f t="shared" si="28"/>
        <v>0</v>
      </c>
      <c r="AB1808" s="12">
        <v>0</v>
      </c>
      <c r="AC1808" s="12">
        <v>0</v>
      </c>
      <c r="AD1808" s="11"/>
      <c r="AE1808" s="11"/>
      <c r="AF1808" s="11"/>
      <c r="AG1808" s="11"/>
    </row>
    <row r="1809" spans="1:33" x14ac:dyDescent="0.45">
      <c r="A1809" t="s">
        <v>24</v>
      </c>
      <c r="B1809" t="s">
        <v>56</v>
      </c>
      <c r="C1809" t="s">
        <v>149</v>
      </c>
      <c r="D1809">
        <v>188</v>
      </c>
      <c r="E1809" s="12">
        <v>440481</v>
      </c>
      <c r="F1809" s="12">
        <v>220274</v>
      </c>
      <c r="G1809" s="12">
        <v>2530348</v>
      </c>
      <c r="H1809" s="12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3" t="str">
        <f>VLOOKUP(C1809,[1]Sheet1!$B:$D,3,FALSE)</f>
        <v>Delist</v>
      </c>
      <c r="Z1809">
        <f>IFERROR(VLOOKUP(C1809,[2]!LTP,2,FALSE),0)</f>
        <v>0</v>
      </c>
      <c r="AA1809" s="12">
        <f t="shared" si="28"/>
        <v>0</v>
      </c>
      <c r="AB1809" s="12">
        <v>5</v>
      </c>
      <c r="AC1809" s="12">
        <v>6.37</v>
      </c>
      <c r="AD1809" s="11"/>
      <c r="AE1809" s="11"/>
      <c r="AF1809" s="11"/>
      <c r="AG1809" s="11"/>
    </row>
    <row r="1810" spans="1:33" x14ac:dyDescent="0.45">
      <c r="A1810" t="s">
        <v>24</v>
      </c>
      <c r="B1810" t="s">
        <v>56</v>
      </c>
      <c r="C1810" t="s">
        <v>139</v>
      </c>
      <c r="D1810">
        <v>376</v>
      </c>
      <c r="E1810" s="12">
        <v>1358475</v>
      </c>
      <c r="F1810" s="12">
        <v>617968</v>
      </c>
      <c r="G1810" s="12">
        <v>13804472</v>
      </c>
      <c r="H1810" s="12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3" t="str">
        <f>VLOOKUP(C1810,[1]Sheet1!$B:$D,3,FALSE)</f>
        <v>Development Banks</v>
      </c>
      <c r="Z1810">
        <f>IFERROR(VLOOKUP(C1810,[2]!LTP,2,FALSE),0)</f>
        <v>338.7</v>
      </c>
      <c r="AA1810" s="12">
        <f t="shared" si="28"/>
        <v>28.224999999999998</v>
      </c>
      <c r="AB1810" s="12">
        <v>4</v>
      </c>
      <c r="AC1810" s="12">
        <v>5.45</v>
      </c>
      <c r="AD1810" s="11"/>
      <c r="AE1810" s="11"/>
      <c r="AF1810" s="11"/>
      <c r="AG1810" s="11"/>
    </row>
    <row r="1811" spans="1:33" x14ac:dyDescent="0.45">
      <c r="A1811" t="s">
        <v>24</v>
      </c>
      <c r="B1811" t="s">
        <v>56</v>
      </c>
      <c r="C1811" t="s">
        <v>140</v>
      </c>
      <c r="D1811">
        <v>197</v>
      </c>
      <c r="E1811" s="12">
        <v>509669</v>
      </c>
      <c r="F1811" s="12">
        <v>199782</v>
      </c>
      <c r="G1811" s="12">
        <v>3369725</v>
      </c>
      <c r="H1811" s="12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3" t="str">
        <f>VLOOKUP(C1811,[1]Sheet1!$B:$D,3,FALSE)</f>
        <v>Delist</v>
      </c>
      <c r="Z1811">
        <f>IFERROR(VLOOKUP(C1811,[2]!LTP,2,FALSE),0)</f>
        <v>0</v>
      </c>
      <c r="AA1811" s="12">
        <f t="shared" si="28"/>
        <v>0</v>
      </c>
      <c r="AB1811" s="12">
        <v>0</v>
      </c>
      <c r="AC1811" s="12">
        <v>17</v>
      </c>
      <c r="AD1811" s="11"/>
      <c r="AE1811" s="11"/>
      <c r="AF1811" s="11"/>
      <c r="AG1811" s="11"/>
    </row>
    <row r="1812" spans="1:33" x14ac:dyDescent="0.45">
      <c r="A1812" t="s">
        <v>24</v>
      </c>
      <c r="B1812" t="s">
        <v>56</v>
      </c>
      <c r="C1812" t="s">
        <v>141</v>
      </c>
      <c r="D1812">
        <v>375</v>
      </c>
      <c r="E1812" s="12">
        <v>1378615</v>
      </c>
      <c r="F1812" s="12">
        <v>334884</v>
      </c>
      <c r="G1812" s="12">
        <v>10938199</v>
      </c>
      <c r="H1812" s="12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3" t="str">
        <f>VLOOKUP(C1812,[1]Sheet1!$B:$D,3,FALSE)</f>
        <v>Development Banks</v>
      </c>
      <c r="Z1812">
        <f>IFERROR(VLOOKUP(C1812,[2]!LTP,2,FALSE),0)</f>
        <v>405</v>
      </c>
      <c r="AA1812" s="12">
        <f t="shared" si="28"/>
        <v>21.315789473684209</v>
      </c>
      <c r="AB1812" s="12">
        <v>17.7</v>
      </c>
      <c r="AC1812" s="12">
        <v>0.93</v>
      </c>
      <c r="AD1812" s="11"/>
      <c r="AE1812" s="11"/>
      <c r="AF1812" s="11"/>
      <c r="AG1812" s="11"/>
    </row>
    <row r="1813" spans="1:33" x14ac:dyDescent="0.45">
      <c r="A1813" t="s">
        <v>24</v>
      </c>
      <c r="B1813" t="s">
        <v>56</v>
      </c>
      <c r="C1813" t="s">
        <v>142</v>
      </c>
      <c r="D1813">
        <v>340.9</v>
      </c>
      <c r="E1813" s="12">
        <v>262193</v>
      </c>
      <c r="F1813" s="12">
        <v>116555</v>
      </c>
      <c r="G1813" s="12">
        <v>1701762</v>
      </c>
      <c r="H1813" s="12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3" t="str">
        <f>VLOOKUP(C1813,[1]Sheet1!$B:$D,3,FALSE)</f>
        <v>Development Banks</v>
      </c>
      <c r="Z1813">
        <f>IFERROR(VLOOKUP(C1813,[2]!LTP,2,FALSE),0)</f>
        <v>284</v>
      </c>
      <c r="AA1813" s="12">
        <f t="shared" si="28"/>
        <v>142</v>
      </c>
      <c r="AB1813" s="12">
        <v>0</v>
      </c>
      <c r="AC1813" s="12">
        <v>0</v>
      </c>
      <c r="AD1813" s="11"/>
      <c r="AE1813" s="11"/>
      <c r="AF1813" s="11"/>
      <c r="AG1813" s="11"/>
    </row>
    <row r="1814" spans="1:33" x14ac:dyDescent="0.45">
      <c r="A1814" t="s">
        <v>24</v>
      </c>
      <c r="B1814" t="s">
        <v>56</v>
      </c>
      <c r="C1814" t="s">
        <v>150</v>
      </c>
      <c r="D1814">
        <v>231</v>
      </c>
      <c r="E1814" s="12">
        <v>429312</v>
      </c>
      <c r="F1814" s="12">
        <v>65050</v>
      </c>
      <c r="G1814" s="12">
        <v>2808450</v>
      </c>
      <c r="H1814" s="12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3" t="str">
        <f>VLOOKUP(C1814,[1]Sheet1!$B:$D,3,FALSE)</f>
        <v>Delist</v>
      </c>
      <c r="Z1814">
        <f>IFERROR(VLOOKUP(C1814,[2]!LTP,2,FALSE),0)</f>
        <v>0</v>
      </c>
      <c r="AA1814" s="12">
        <f t="shared" si="28"/>
        <v>0</v>
      </c>
      <c r="AB1814" s="12">
        <v>0</v>
      </c>
      <c r="AC1814" s="12">
        <v>14.74</v>
      </c>
      <c r="AD1814" s="11"/>
      <c r="AE1814" s="11"/>
      <c r="AF1814" s="11"/>
      <c r="AG1814" s="11"/>
    </row>
    <row r="1815" spans="1:33" x14ac:dyDescent="0.45">
      <c r="A1815" t="s">
        <v>24</v>
      </c>
      <c r="B1815" t="s">
        <v>56</v>
      </c>
      <c r="C1815" t="s">
        <v>153</v>
      </c>
      <c r="D1815">
        <v>460</v>
      </c>
      <c r="E1815" s="12">
        <v>72995</v>
      </c>
      <c r="F1815" s="12">
        <v>40451</v>
      </c>
      <c r="G1815" s="12">
        <v>453495</v>
      </c>
      <c r="H1815" s="12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3" t="str">
        <f>VLOOKUP(C1815,[1]Sheet1!$B:$D,3,FALSE)</f>
        <v>Delist</v>
      </c>
      <c r="Z1815">
        <f>IFERROR(VLOOKUP(C1815,[2]!LTP,2,FALSE),0)</f>
        <v>0</v>
      </c>
      <c r="AA1815" s="12">
        <f t="shared" si="28"/>
        <v>0</v>
      </c>
      <c r="AB1815" s="12">
        <v>12.3</v>
      </c>
      <c r="AC1815" s="12">
        <v>0.6</v>
      </c>
      <c r="AD1815" s="11"/>
      <c r="AE1815" s="11"/>
      <c r="AF1815" s="11"/>
      <c r="AG1815" s="11"/>
    </row>
    <row r="1816" spans="1:33" x14ac:dyDescent="0.45">
      <c r="A1816" t="s">
        <v>24</v>
      </c>
      <c r="B1816" t="s">
        <v>56</v>
      </c>
      <c r="C1816" t="s">
        <v>143</v>
      </c>
      <c r="D1816">
        <v>147</v>
      </c>
      <c r="E1816" s="12">
        <v>1444984</v>
      </c>
      <c r="F1816" s="12">
        <v>508784</v>
      </c>
      <c r="G1816" s="12">
        <v>11353036</v>
      </c>
      <c r="H1816" s="12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3" t="str">
        <f>VLOOKUP(C1816,[1]Sheet1!$B:$D,3,FALSE)</f>
        <v>Delist</v>
      </c>
      <c r="Z1816">
        <f>IFERROR(VLOOKUP(C1816,[2]!LTP,2,FALSE),0)</f>
        <v>0</v>
      </c>
      <c r="AA1816" s="12">
        <f t="shared" si="28"/>
        <v>0</v>
      </c>
      <c r="AB1816" s="12">
        <v>5.5</v>
      </c>
      <c r="AC1816" s="12">
        <v>0</v>
      </c>
      <c r="AD1816" s="11"/>
      <c r="AE1816" s="11"/>
      <c r="AF1816" s="11"/>
      <c r="AG1816" s="11"/>
    </row>
    <row r="1817" spans="1:33" x14ac:dyDescent="0.45">
      <c r="A1817" t="s">
        <v>24</v>
      </c>
      <c r="B1817" t="s">
        <v>56</v>
      </c>
      <c r="C1817" t="s">
        <v>144</v>
      </c>
      <c r="D1817">
        <v>296</v>
      </c>
      <c r="E1817" s="12">
        <v>500000</v>
      </c>
      <c r="F1817" s="12">
        <v>-9170</v>
      </c>
      <c r="G1817" s="12">
        <v>533281</v>
      </c>
      <c r="H1817" s="12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3" t="str">
        <f>VLOOKUP(C1817,[1]Sheet1!$B:$D,3,FALSE)</f>
        <v>Development Banks</v>
      </c>
      <c r="Z1817">
        <f>IFERROR(VLOOKUP(C1817,[2]!LTP,2,FALSE),0)</f>
        <v>319.5</v>
      </c>
      <c r="AA1817" s="12">
        <f t="shared" si="28"/>
        <v>-159.75</v>
      </c>
      <c r="AB1817" s="12">
        <v>0</v>
      </c>
      <c r="AC1817" s="12">
        <v>0</v>
      </c>
      <c r="AD1817" s="11"/>
      <c r="AE1817" s="11"/>
      <c r="AF1817" s="11"/>
      <c r="AG1817" s="11"/>
    </row>
    <row r="1818" spans="1:33" x14ac:dyDescent="0.45">
      <c r="A1818" t="s">
        <v>24</v>
      </c>
      <c r="B1818" t="s">
        <v>56</v>
      </c>
      <c r="C1818" t="s">
        <v>145</v>
      </c>
      <c r="D1818">
        <v>197</v>
      </c>
      <c r="E1818" s="12">
        <v>1643945</v>
      </c>
      <c r="F1818" s="12">
        <v>774067</v>
      </c>
      <c r="G1818" s="12">
        <v>17208595</v>
      </c>
      <c r="H1818" s="12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3" t="str">
        <f>VLOOKUP(C1818,[1]Sheet1!$B:$D,3,FALSE)</f>
        <v>Delist</v>
      </c>
      <c r="Z1818">
        <f>IFERROR(VLOOKUP(C1818,[2]!LTP,2,FALSE),0)</f>
        <v>0</v>
      </c>
      <c r="AA1818" s="12">
        <f t="shared" si="28"/>
        <v>0</v>
      </c>
      <c r="AB1818" s="12">
        <v>0</v>
      </c>
      <c r="AC1818" s="12">
        <v>0</v>
      </c>
      <c r="AD1818" s="11"/>
      <c r="AE1818" s="11"/>
      <c r="AF1818" s="11"/>
      <c r="AG1818" s="11"/>
    </row>
    <row r="1819" spans="1:33" x14ac:dyDescent="0.45">
      <c r="A1819" t="s">
        <v>24</v>
      </c>
      <c r="B1819" t="s">
        <v>56</v>
      </c>
      <c r="C1819" t="s">
        <v>146</v>
      </c>
      <c r="D1819">
        <v>423</v>
      </c>
      <c r="E1819" s="12">
        <v>2633797</v>
      </c>
      <c r="F1819" s="12">
        <v>1098231</v>
      </c>
      <c r="G1819" s="12">
        <v>25146451</v>
      </c>
      <c r="H1819" s="12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3" t="str">
        <f>VLOOKUP(C1819,[1]Sheet1!$B:$D,3,FALSE)</f>
        <v>Development Banks</v>
      </c>
      <c r="Z1819">
        <f>IFERROR(VLOOKUP(C1819,[2]!LTP,2,FALSE),0)</f>
        <v>349</v>
      </c>
      <c r="AA1819" s="12">
        <f t="shared" si="28"/>
        <v>38.777777777777779</v>
      </c>
      <c r="AB1819" s="12">
        <v>8</v>
      </c>
      <c r="AC1819" s="12">
        <v>7</v>
      </c>
      <c r="AD1819" s="11"/>
      <c r="AE1819" s="11"/>
      <c r="AF1819" s="11"/>
      <c r="AG1819" s="11"/>
    </row>
    <row r="1820" spans="1:33" x14ac:dyDescent="0.45">
      <c r="A1820" t="s">
        <v>24</v>
      </c>
      <c r="B1820" t="s">
        <v>56</v>
      </c>
      <c r="C1820" t="s">
        <v>151</v>
      </c>
      <c r="D1820">
        <v>443</v>
      </c>
      <c r="E1820" s="12">
        <v>2008878</v>
      </c>
      <c r="F1820" s="12">
        <v>833858</v>
      </c>
      <c r="G1820" s="12">
        <v>18456747</v>
      </c>
      <c r="H1820" s="12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3" t="str">
        <f>VLOOKUP(C1820,[1]Sheet1!$B:$D,3,FALSE)</f>
        <v>Development Banks</v>
      </c>
      <c r="Z1820">
        <f>IFERROR(VLOOKUP(C1820,[2]!LTP,2,FALSE),0)</f>
        <v>430</v>
      </c>
      <c r="AA1820" s="12">
        <f t="shared" si="28"/>
        <v>143.33333333333334</v>
      </c>
      <c r="AB1820" s="12">
        <v>17.07</v>
      </c>
      <c r="AC1820" s="12">
        <v>0</v>
      </c>
      <c r="AD1820" s="11"/>
      <c r="AE1820" s="11"/>
      <c r="AF1820" s="11"/>
      <c r="AG1820" s="11"/>
    </row>
    <row r="1821" spans="1:33" x14ac:dyDescent="0.45">
      <c r="A1821" t="s">
        <v>24</v>
      </c>
      <c r="B1821" t="s">
        <v>56</v>
      </c>
      <c r="C1821" t="s">
        <v>147</v>
      </c>
      <c r="D1821">
        <v>445</v>
      </c>
      <c r="E1821" s="12">
        <v>2058221</v>
      </c>
      <c r="F1821" s="12">
        <v>831060</v>
      </c>
      <c r="G1821" s="12">
        <v>13191510</v>
      </c>
      <c r="H1821" s="12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3" t="str">
        <f>VLOOKUP(C1821,[1]Sheet1!$B:$D,3,FALSE)</f>
        <v>Development Banks</v>
      </c>
      <c r="Z1821">
        <f>IFERROR(VLOOKUP(C1821,[2]!LTP,2,FALSE),0)</f>
        <v>349</v>
      </c>
      <c r="AA1821" s="12">
        <f t="shared" si="28"/>
        <v>0</v>
      </c>
      <c r="AB1821" s="12">
        <v>1.5</v>
      </c>
      <c r="AC1821" s="12">
        <v>8</v>
      </c>
      <c r="AD1821" s="11"/>
      <c r="AE1821" s="11"/>
      <c r="AF1821" s="11"/>
      <c r="AG1821" s="11"/>
    </row>
    <row r="1822" spans="1:33" x14ac:dyDescent="0.45">
      <c r="A1822" t="s">
        <v>24</v>
      </c>
      <c r="B1822" t="s">
        <v>56</v>
      </c>
      <c r="C1822" t="s">
        <v>148</v>
      </c>
      <c r="D1822">
        <v>294</v>
      </c>
      <c r="E1822" s="12">
        <v>387932</v>
      </c>
      <c r="F1822" s="12">
        <v>13418</v>
      </c>
      <c r="G1822" s="12">
        <v>1124727</v>
      </c>
      <c r="H1822" s="12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3" t="str">
        <f>VLOOKUP(C1822,[1]Sheet1!$B:$D,3,FALSE)</f>
        <v>Development Banks</v>
      </c>
      <c r="Z1822">
        <f>IFERROR(VLOOKUP(C1822,[2]!LTP,2,FALSE),0)</f>
        <v>273</v>
      </c>
      <c r="AA1822" s="12">
        <f t="shared" si="28"/>
        <v>91</v>
      </c>
      <c r="AB1822" s="12">
        <v>0</v>
      </c>
      <c r="AC1822" s="12">
        <v>0</v>
      </c>
      <c r="AD1822" s="11"/>
      <c r="AE1822" s="11"/>
      <c r="AF1822" s="11"/>
      <c r="AG1822" s="11"/>
    </row>
    <row r="1823" spans="1:33" x14ac:dyDescent="0.45">
      <c r="A1823" t="s">
        <v>53</v>
      </c>
      <c r="B1823" t="s">
        <v>56</v>
      </c>
      <c r="C1823" t="s">
        <v>124</v>
      </c>
      <c r="D1823">
        <v>199</v>
      </c>
      <c r="E1823" s="12">
        <v>264000</v>
      </c>
      <c r="F1823" s="12">
        <v>85041</v>
      </c>
      <c r="G1823" s="12">
        <v>2579088</v>
      </c>
      <c r="H1823" s="12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3" t="str">
        <f>VLOOKUP(C1823,[1]Sheet1!$B:$D,3,FALSE)</f>
        <v>Delist</v>
      </c>
      <c r="Z1823">
        <f>IFERROR(VLOOKUP(C1823,[2]!LTP,2,FALSE),0)</f>
        <v>0</v>
      </c>
      <c r="AA1823" s="12">
        <f t="shared" si="28"/>
        <v>0</v>
      </c>
      <c r="AB1823" s="12">
        <v>0</v>
      </c>
      <c r="AC1823" s="12">
        <v>6</v>
      </c>
      <c r="AD1823" s="11"/>
      <c r="AE1823" s="11"/>
      <c r="AF1823" s="11"/>
      <c r="AG1823" s="11"/>
    </row>
    <row r="1824" spans="1:33" x14ac:dyDescent="0.45">
      <c r="A1824" t="s">
        <v>53</v>
      </c>
      <c r="B1824" t="s">
        <v>56</v>
      </c>
      <c r="C1824" t="s">
        <v>125</v>
      </c>
      <c r="D1824">
        <v>418</v>
      </c>
      <c r="E1824" s="12">
        <v>692674</v>
      </c>
      <c r="F1824" s="12">
        <v>186832</v>
      </c>
      <c r="G1824" s="12">
        <v>4482971</v>
      </c>
      <c r="H1824" s="12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3" t="str">
        <f>VLOOKUP(C1824,[1]Sheet1!$B:$D,3,FALSE)</f>
        <v>Development Banks</v>
      </c>
      <c r="Z1824">
        <f>IFERROR(VLOOKUP(C1824,[2]!LTP,2,FALSE),0)</f>
        <v>336.4</v>
      </c>
      <c r="AA1824" s="12">
        <f t="shared" si="28"/>
        <v>15.290909090909089</v>
      </c>
      <c r="AB1824" s="12">
        <v>0</v>
      </c>
      <c r="AC1824" s="12">
        <v>17</v>
      </c>
      <c r="AD1824" s="11"/>
      <c r="AE1824" s="11"/>
      <c r="AF1824" s="11"/>
      <c r="AG1824" s="11"/>
    </row>
    <row r="1825" spans="1:33" x14ac:dyDescent="0.45">
      <c r="A1825" t="s">
        <v>53</v>
      </c>
      <c r="B1825" t="s">
        <v>56</v>
      </c>
      <c r="C1825" t="s">
        <v>126</v>
      </c>
      <c r="D1825">
        <v>430.6</v>
      </c>
      <c r="E1825" s="12">
        <v>2534880</v>
      </c>
      <c r="F1825" s="12">
        <v>469926</v>
      </c>
      <c r="G1825" s="12">
        <v>17407779</v>
      </c>
      <c r="H1825" s="12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3" t="str">
        <f>VLOOKUP(C1825,[1]Sheet1!$B:$D,3,FALSE)</f>
        <v>Development Banks</v>
      </c>
      <c r="Z1825">
        <f>IFERROR(VLOOKUP(C1825,[2]!LTP,2,FALSE),0)</f>
        <v>402</v>
      </c>
      <c r="AA1825" s="12">
        <f t="shared" si="28"/>
        <v>28.714285714285715</v>
      </c>
      <c r="AB1825" s="12">
        <v>10</v>
      </c>
      <c r="AC1825" s="12">
        <v>3.75</v>
      </c>
      <c r="AD1825" s="11"/>
      <c r="AE1825" s="11"/>
      <c r="AF1825" s="11"/>
      <c r="AG1825" s="11"/>
    </row>
    <row r="1826" spans="1:33" x14ac:dyDescent="0.45">
      <c r="A1826" t="s">
        <v>53</v>
      </c>
      <c r="B1826" t="s">
        <v>56</v>
      </c>
      <c r="C1826" t="s">
        <v>127</v>
      </c>
      <c r="D1826">
        <v>201</v>
      </c>
      <c r="E1826" s="12">
        <v>2304907</v>
      </c>
      <c r="F1826" s="12">
        <v>1138204</v>
      </c>
      <c r="G1826" s="12">
        <v>19924727</v>
      </c>
      <c r="H1826" s="12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3" t="str">
        <f>VLOOKUP(C1826,[1]Sheet1!$B:$D,3,FALSE)</f>
        <v>Delist</v>
      </c>
      <c r="Z1826">
        <f>IFERROR(VLOOKUP(C1826,[2]!LTP,2,FALSE),0)</f>
        <v>0</v>
      </c>
      <c r="AA1826" s="12">
        <f t="shared" si="28"/>
        <v>0</v>
      </c>
      <c r="AB1826" s="12">
        <v>0</v>
      </c>
      <c r="AC1826" s="12">
        <v>14.2</v>
      </c>
      <c r="AD1826" s="11"/>
      <c r="AE1826" s="11"/>
      <c r="AF1826" s="11"/>
      <c r="AG1826" s="11"/>
    </row>
    <row r="1827" spans="1:33" x14ac:dyDescent="0.45">
      <c r="A1827" t="s">
        <v>53</v>
      </c>
      <c r="B1827" t="s">
        <v>56</v>
      </c>
      <c r="C1827" t="s">
        <v>128</v>
      </c>
      <c r="D1827">
        <v>135</v>
      </c>
      <c r="E1827" s="12">
        <v>485751</v>
      </c>
      <c r="F1827" s="12">
        <v>103653</v>
      </c>
      <c r="G1827" s="12">
        <v>1292225</v>
      </c>
      <c r="H1827" s="12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3" t="str">
        <f>VLOOKUP(C1827,[1]Sheet1!$B:$D,3,FALSE)</f>
        <v>Delist</v>
      </c>
      <c r="Z1827">
        <f>IFERROR(VLOOKUP(C1827,[2]!LTP,2,FALSE),0)</f>
        <v>0</v>
      </c>
      <c r="AA1827" s="12">
        <f t="shared" si="28"/>
        <v>0</v>
      </c>
      <c r="AB1827" s="12">
        <v>2.4</v>
      </c>
      <c r="AC1827" s="12">
        <v>7.9145000000000003</v>
      </c>
      <c r="AD1827" s="11"/>
      <c r="AE1827" s="11"/>
      <c r="AF1827" s="11"/>
      <c r="AG1827" s="11"/>
    </row>
    <row r="1828" spans="1:33" x14ac:dyDescent="0.45">
      <c r="A1828" t="s">
        <v>53</v>
      </c>
      <c r="B1828" t="s">
        <v>56</v>
      </c>
      <c r="C1828" t="s">
        <v>129</v>
      </c>
      <c r="D1828">
        <v>377</v>
      </c>
      <c r="E1828" s="12">
        <v>2593609</v>
      </c>
      <c r="F1828" s="12">
        <v>344037</v>
      </c>
      <c r="G1828" s="12">
        <v>13458299</v>
      </c>
      <c r="H1828" s="12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3" t="str">
        <f>VLOOKUP(C1828,[1]Sheet1!$B:$D,3,FALSE)</f>
        <v>Development Banks</v>
      </c>
      <c r="Z1828">
        <f>IFERROR(VLOOKUP(C1828,[2]!LTP,2,FALSE),0)</f>
        <v>321.60000000000002</v>
      </c>
      <c r="AA1828" s="12">
        <f t="shared" si="28"/>
        <v>29.236363636363638</v>
      </c>
      <c r="AB1828" s="12">
        <v>0</v>
      </c>
      <c r="AC1828" s="12">
        <v>8.4</v>
      </c>
      <c r="AD1828" s="11"/>
      <c r="AE1828" s="11"/>
      <c r="AF1828" s="11"/>
      <c r="AG1828" s="11"/>
    </row>
    <row r="1829" spans="1:33" x14ac:dyDescent="0.45">
      <c r="A1829" t="s">
        <v>53</v>
      </c>
      <c r="B1829" t="s">
        <v>56</v>
      </c>
      <c r="C1829" t="s">
        <v>130</v>
      </c>
      <c r="D1829">
        <v>283</v>
      </c>
      <c r="E1829" s="12">
        <v>505990</v>
      </c>
      <c r="F1829" s="12">
        <v>141892</v>
      </c>
      <c r="G1829" s="12">
        <v>3264165</v>
      </c>
      <c r="H1829" s="12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3" t="str">
        <f>VLOOKUP(C1829,[1]Sheet1!$B:$D,3,FALSE)</f>
        <v>Delist</v>
      </c>
      <c r="Z1829">
        <f>IFERROR(VLOOKUP(C1829,[2]!LTP,2,FALSE),0)</f>
        <v>0</v>
      </c>
      <c r="AA1829" s="12">
        <f t="shared" si="28"/>
        <v>0</v>
      </c>
      <c r="AB1829" s="12">
        <v>5</v>
      </c>
      <c r="AC1829" s="12">
        <v>6.29</v>
      </c>
      <c r="AD1829" s="11"/>
      <c r="AE1829" s="11"/>
      <c r="AF1829" s="11"/>
      <c r="AG1829" s="11"/>
    </row>
    <row r="1830" spans="1:33" x14ac:dyDescent="0.45">
      <c r="A1830" t="s">
        <v>53</v>
      </c>
      <c r="B1830" t="s">
        <v>56</v>
      </c>
      <c r="C1830" t="s">
        <v>131</v>
      </c>
      <c r="D1830">
        <v>238</v>
      </c>
      <c r="E1830" s="12">
        <v>2520636</v>
      </c>
      <c r="F1830" s="12">
        <v>801611</v>
      </c>
      <c r="G1830" s="12">
        <v>19113418</v>
      </c>
      <c r="H1830" s="12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3" t="str">
        <f>VLOOKUP(C1830,[1]Sheet1!$B:$D,3,FALSE)</f>
        <v>Delist</v>
      </c>
      <c r="Z1830">
        <f>IFERROR(VLOOKUP(C1830,[2]!LTP,2,FALSE),0)</f>
        <v>0</v>
      </c>
      <c r="AA1830" s="12">
        <f t="shared" si="28"/>
        <v>0</v>
      </c>
      <c r="AB1830" s="12">
        <v>0</v>
      </c>
      <c r="AC1830" s="12">
        <v>17</v>
      </c>
      <c r="AD1830" s="11"/>
      <c r="AE1830" s="11"/>
      <c r="AF1830" s="11"/>
      <c r="AG1830" s="11"/>
    </row>
    <row r="1831" spans="1:33" x14ac:dyDescent="0.45">
      <c r="A1831" t="s">
        <v>53</v>
      </c>
      <c r="B1831" t="s">
        <v>56</v>
      </c>
      <c r="C1831" t="s">
        <v>152</v>
      </c>
      <c r="D1831">
        <v>180</v>
      </c>
      <c r="E1831" s="12">
        <v>114760</v>
      </c>
      <c r="F1831" s="12">
        <v>57932</v>
      </c>
      <c r="G1831" s="12">
        <v>659077</v>
      </c>
      <c r="H1831" s="12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3" t="str">
        <f>VLOOKUP(C1831,[1]Sheet1!$B:$D,3,FALSE)</f>
        <v>Delist</v>
      </c>
      <c r="Z1831">
        <f>IFERROR(VLOOKUP(C1831,[2]!LTP,2,FALSE),0)</f>
        <v>0</v>
      </c>
      <c r="AA1831" s="12">
        <f t="shared" si="28"/>
        <v>0</v>
      </c>
      <c r="AB1831" s="12">
        <v>35</v>
      </c>
      <c r="AC1831" s="12">
        <v>0</v>
      </c>
      <c r="AD1831" s="11"/>
      <c r="AE1831" s="11"/>
      <c r="AF1831" s="11"/>
      <c r="AG1831" s="11"/>
    </row>
    <row r="1832" spans="1:33" x14ac:dyDescent="0.45">
      <c r="A1832" t="s">
        <v>53</v>
      </c>
      <c r="B1832" t="s">
        <v>56</v>
      </c>
      <c r="C1832" t="s">
        <v>132</v>
      </c>
      <c r="D1832">
        <v>196</v>
      </c>
      <c r="E1832" s="12">
        <v>471000</v>
      </c>
      <c r="F1832" s="12">
        <v>93719</v>
      </c>
      <c r="G1832" s="12">
        <v>1532461</v>
      </c>
      <c r="H1832" s="12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3" t="str">
        <f>VLOOKUP(C1832,[1]Sheet1!$B:$D,3,FALSE)</f>
        <v>Delist</v>
      </c>
      <c r="Z1832">
        <f>IFERROR(VLOOKUP(C1832,[2]!LTP,2,FALSE),0)</f>
        <v>0</v>
      </c>
      <c r="AA1832" s="12">
        <f t="shared" si="28"/>
        <v>0</v>
      </c>
      <c r="AB1832" s="12">
        <v>3</v>
      </c>
      <c r="AC1832" s="12">
        <v>6.5</v>
      </c>
      <c r="AD1832" s="11"/>
      <c r="AE1832" s="11"/>
      <c r="AF1832" s="11"/>
      <c r="AG1832" s="11"/>
    </row>
    <row r="1833" spans="1:33" x14ac:dyDescent="0.45">
      <c r="A1833" t="s">
        <v>53</v>
      </c>
      <c r="B1833" t="s">
        <v>56</v>
      </c>
      <c r="C1833" t="s">
        <v>133</v>
      </c>
      <c r="D1833">
        <v>330.9</v>
      </c>
      <c r="E1833" s="12">
        <v>151000</v>
      </c>
      <c r="F1833" s="12">
        <v>40289</v>
      </c>
      <c r="G1833" s="12">
        <v>2148010</v>
      </c>
      <c r="H1833" s="12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3" t="str">
        <f>VLOOKUP(C1833,[1]Sheet1!$B:$D,3,FALSE)</f>
        <v>Development Banks</v>
      </c>
      <c r="Z1833">
        <f>IFERROR(VLOOKUP(C1833,[2]!LTP,2,FALSE),0)</f>
        <v>296.5</v>
      </c>
      <c r="AA1833" s="12">
        <f t="shared" si="28"/>
        <v>-18.53125</v>
      </c>
      <c r="AB1833" s="12">
        <v>0</v>
      </c>
      <c r="AC1833" s="12">
        <v>0</v>
      </c>
      <c r="AD1833" s="11"/>
      <c r="AE1833" s="11"/>
      <c r="AF1833" s="11"/>
      <c r="AG1833" s="11"/>
    </row>
    <row r="1834" spans="1:33" x14ac:dyDescent="0.45">
      <c r="A1834" t="s">
        <v>53</v>
      </c>
      <c r="B1834" t="s">
        <v>56</v>
      </c>
      <c r="C1834" t="s">
        <v>134</v>
      </c>
      <c r="D1834">
        <v>450</v>
      </c>
      <c r="E1834" s="12">
        <v>500000</v>
      </c>
      <c r="F1834" s="12">
        <v>128422</v>
      </c>
      <c r="G1834" s="12">
        <v>3041129</v>
      </c>
      <c r="H1834" s="12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3" t="str">
        <f>VLOOKUP(C1834,[1]Sheet1!$B:$D,3,FALSE)</f>
        <v>Development Banks</v>
      </c>
      <c r="Z1834">
        <f>IFERROR(VLOOKUP(C1834,[2]!LTP,2,FALSE),0)</f>
        <v>417.7</v>
      </c>
      <c r="AA1834" s="12">
        <f t="shared" si="28"/>
        <v>24.570588235294117</v>
      </c>
      <c r="AB1834" s="12">
        <v>17</v>
      </c>
      <c r="AC1834" s="12">
        <v>0.89</v>
      </c>
      <c r="AD1834" s="11"/>
      <c r="AE1834" s="11"/>
      <c r="AF1834" s="11"/>
      <c r="AG1834" s="11"/>
    </row>
    <row r="1835" spans="1:33" x14ac:dyDescent="0.45">
      <c r="A1835" t="s">
        <v>53</v>
      </c>
      <c r="B1835" t="s">
        <v>56</v>
      </c>
      <c r="C1835" t="s">
        <v>135</v>
      </c>
      <c r="D1835">
        <v>162</v>
      </c>
      <c r="E1835" s="12">
        <v>519280</v>
      </c>
      <c r="F1835" s="12">
        <v>79997</v>
      </c>
      <c r="G1835" s="12">
        <v>3155856</v>
      </c>
      <c r="H1835" s="12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3" t="str">
        <f>VLOOKUP(C1835,[1]Sheet1!$B:$D,3,FALSE)</f>
        <v>Delist</v>
      </c>
      <c r="Z1835">
        <f>IFERROR(VLOOKUP(C1835,[2]!LTP,2,FALSE),0)</f>
        <v>0</v>
      </c>
      <c r="AA1835" s="12">
        <f t="shared" si="28"/>
        <v>0</v>
      </c>
      <c r="AB1835" s="12">
        <v>11</v>
      </c>
      <c r="AC1835" s="12">
        <v>0.56999999999999995</v>
      </c>
      <c r="AD1835" s="11"/>
      <c r="AE1835" s="11"/>
      <c r="AF1835" s="11"/>
      <c r="AG1835" s="11"/>
    </row>
    <row r="1836" spans="1:33" x14ac:dyDescent="0.45">
      <c r="A1836" t="s">
        <v>53</v>
      </c>
      <c r="B1836" t="s">
        <v>56</v>
      </c>
      <c r="C1836" t="s">
        <v>136</v>
      </c>
      <c r="D1836">
        <v>485</v>
      </c>
      <c r="E1836" s="12">
        <v>2591763</v>
      </c>
      <c r="F1836" s="12">
        <v>641429</v>
      </c>
      <c r="G1836" s="12">
        <v>21739381</v>
      </c>
      <c r="H1836" s="12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3" t="str">
        <f>VLOOKUP(C1836,[1]Sheet1!$B:$D,3,FALSE)</f>
        <v>Development Banks</v>
      </c>
      <c r="Z1836">
        <f>IFERROR(VLOOKUP(C1836,[2]!LTP,2,FALSE),0)</f>
        <v>424.5</v>
      </c>
      <c r="AA1836" s="12">
        <f t="shared" si="28"/>
        <v>21.225000000000001</v>
      </c>
      <c r="AB1836" s="12">
        <v>18.25</v>
      </c>
      <c r="AC1836" s="12">
        <v>0.96</v>
      </c>
      <c r="AD1836" s="11"/>
      <c r="AE1836" s="11"/>
      <c r="AF1836" s="11"/>
      <c r="AG1836" s="11"/>
    </row>
    <row r="1837" spans="1:33" x14ac:dyDescent="0.45">
      <c r="A1837" t="s">
        <v>53</v>
      </c>
      <c r="B1837" t="s">
        <v>56</v>
      </c>
      <c r="C1837" t="s">
        <v>137</v>
      </c>
      <c r="D1837">
        <v>145</v>
      </c>
      <c r="E1837" s="12">
        <v>484649</v>
      </c>
      <c r="F1837" s="12">
        <v>79432</v>
      </c>
      <c r="G1837" s="12">
        <v>1971967</v>
      </c>
      <c r="H1837" s="12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3" t="str">
        <f>VLOOKUP(C1837,[1]Sheet1!$B:$D,3,FALSE)</f>
        <v>Delist</v>
      </c>
      <c r="Z1837">
        <f>IFERROR(VLOOKUP(C1837,[2]!LTP,2,FALSE),0)</f>
        <v>0</v>
      </c>
      <c r="AA1837" s="12">
        <f t="shared" si="28"/>
        <v>0</v>
      </c>
      <c r="AB1837" s="12">
        <v>1</v>
      </c>
      <c r="AC1837" s="12">
        <v>6.42</v>
      </c>
      <c r="AD1837" s="11"/>
      <c r="AE1837" s="11"/>
      <c r="AF1837" s="11"/>
      <c r="AG1837" s="11"/>
    </row>
    <row r="1838" spans="1:33" x14ac:dyDescent="0.45">
      <c r="A1838" t="s">
        <v>53</v>
      </c>
      <c r="B1838" t="s">
        <v>56</v>
      </c>
      <c r="C1838" t="s">
        <v>138</v>
      </c>
      <c r="D1838">
        <v>150</v>
      </c>
      <c r="E1838" s="12">
        <v>415823</v>
      </c>
      <c r="F1838" s="12">
        <v>3326820</v>
      </c>
      <c r="G1838" s="12">
        <v>1078617</v>
      </c>
      <c r="H1838" s="12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3" t="str">
        <f>VLOOKUP(C1838,[1]Sheet1!$B:$D,3,FALSE)</f>
        <v>Delist</v>
      </c>
      <c r="Z1838">
        <f>IFERROR(VLOOKUP(C1838,[2]!LTP,2,FALSE),0)</f>
        <v>0</v>
      </c>
      <c r="AA1838" s="12">
        <f t="shared" si="28"/>
        <v>0</v>
      </c>
      <c r="AB1838" s="12">
        <v>0</v>
      </c>
      <c r="AC1838" s="12">
        <v>0</v>
      </c>
      <c r="AD1838" s="11"/>
      <c r="AE1838" s="11"/>
      <c r="AF1838" s="11"/>
      <c r="AG1838" s="11"/>
    </row>
    <row r="1839" spans="1:33" x14ac:dyDescent="0.45">
      <c r="A1839" t="s">
        <v>53</v>
      </c>
      <c r="B1839" t="s">
        <v>56</v>
      </c>
      <c r="C1839" t="s">
        <v>149</v>
      </c>
      <c r="D1839">
        <v>188</v>
      </c>
      <c r="E1839" s="12">
        <v>525031</v>
      </c>
      <c r="F1839" s="12">
        <v>99095</v>
      </c>
      <c r="G1839" s="12">
        <v>2581092</v>
      </c>
      <c r="H1839" s="12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3" t="str">
        <f>VLOOKUP(C1839,[1]Sheet1!$B:$D,3,FALSE)</f>
        <v>Delist</v>
      </c>
      <c r="Z1839">
        <f>IFERROR(VLOOKUP(C1839,[2]!LTP,2,FALSE),0)</f>
        <v>0</v>
      </c>
      <c r="AA1839" s="12">
        <f t="shared" si="28"/>
        <v>0</v>
      </c>
      <c r="AB1839" s="12">
        <v>5</v>
      </c>
      <c r="AC1839" s="12">
        <v>6.37</v>
      </c>
      <c r="AD1839" s="11"/>
      <c r="AE1839" s="11"/>
      <c r="AF1839" s="11"/>
      <c r="AG1839" s="11"/>
    </row>
    <row r="1840" spans="1:33" x14ac:dyDescent="0.45">
      <c r="A1840" t="s">
        <v>53</v>
      </c>
      <c r="B1840" t="s">
        <v>56</v>
      </c>
      <c r="C1840" t="s">
        <v>139</v>
      </c>
      <c r="D1840">
        <v>376</v>
      </c>
      <c r="E1840" s="12">
        <v>2445255</v>
      </c>
      <c r="F1840" s="12">
        <v>732112</v>
      </c>
      <c r="G1840" s="12">
        <v>14707817</v>
      </c>
      <c r="H1840" s="12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3" t="str">
        <f>VLOOKUP(C1840,[1]Sheet1!$B:$D,3,FALSE)</f>
        <v>Development Banks</v>
      </c>
      <c r="Z1840">
        <f>IFERROR(VLOOKUP(C1840,[2]!LTP,2,FALSE),0)</f>
        <v>338.7</v>
      </c>
      <c r="AA1840" s="12">
        <f t="shared" si="28"/>
        <v>26.053846153846152</v>
      </c>
      <c r="AB1840" s="12">
        <v>4</v>
      </c>
      <c r="AC1840" s="12">
        <v>5.45</v>
      </c>
      <c r="AD1840" s="11"/>
      <c r="AE1840" s="11"/>
      <c r="AF1840" s="11"/>
      <c r="AG1840" s="11"/>
    </row>
    <row r="1841" spans="1:33" x14ac:dyDescent="0.45">
      <c r="A1841" t="s">
        <v>53</v>
      </c>
      <c r="B1841" t="s">
        <v>56</v>
      </c>
      <c r="C1841" t="s">
        <v>140</v>
      </c>
      <c r="D1841">
        <v>197</v>
      </c>
      <c r="E1841" s="12">
        <v>509668</v>
      </c>
      <c r="F1841" s="12">
        <v>149628</v>
      </c>
      <c r="G1841" s="12">
        <v>3454669</v>
      </c>
      <c r="H1841" s="12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3" t="str">
        <f>VLOOKUP(C1841,[1]Sheet1!$B:$D,3,FALSE)</f>
        <v>Delist</v>
      </c>
      <c r="Z1841">
        <f>IFERROR(VLOOKUP(C1841,[2]!LTP,2,FALSE),0)</f>
        <v>0</v>
      </c>
      <c r="AA1841" s="12">
        <f t="shared" si="28"/>
        <v>0</v>
      </c>
      <c r="AB1841" s="12">
        <v>0</v>
      </c>
      <c r="AC1841" s="12">
        <v>17</v>
      </c>
      <c r="AD1841" s="11"/>
      <c r="AE1841" s="11"/>
      <c r="AF1841" s="11"/>
      <c r="AG1841" s="11"/>
    </row>
    <row r="1842" spans="1:33" x14ac:dyDescent="0.45">
      <c r="A1842" t="s">
        <v>53</v>
      </c>
      <c r="B1842" t="s">
        <v>56</v>
      </c>
      <c r="C1842" t="s">
        <v>141</v>
      </c>
      <c r="D1842">
        <v>375</v>
      </c>
      <c r="E1842" s="12">
        <v>1378615</v>
      </c>
      <c r="F1842" s="12">
        <v>420632</v>
      </c>
      <c r="G1842" s="12">
        <v>11944783</v>
      </c>
      <c r="H1842" s="12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3" t="str">
        <f>VLOOKUP(C1842,[1]Sheet1!$B:$D,3,FALSE)</f>
        <v>Development Banks</v>
      </c>
      <c r="Z1842">
        <f>IFERROR(VLOOKUP(C1842,[2]!LTP,2,FALSE),0)</f>
        <v>405</v>
      </c>
      <c r="AA1842" s="12">
        <f t="shared" si="28"/>
        <v>18.40909090909091</v>
      </c>
      <c r="AB1842" s="12">
        <v>17.7</v>
      </c>
      <c r="AC1842" s="12">
        <v>0.93</v>
      </c>
      <c r="AD1842" s="11"/>
      <c r="AE1842" s="11"/>
      <c r="AF1842" s="11"/>
      <c r="AG1842" s="11"/>
    </row>
    <row r="1843" spans="1:33" x14ac:dyDescent="0.45">
      <c r="A1843" t="s">
        <v>53</v>
      </c>
      <c r="B1843" t="s">
        <v>56</v>
      </c>
      <c r="C1843" t="s">
        <v>142</v>
      </c>
      <c r="D1843">
        <v>340.9</v>
      </c>
      <c r="E1843" s="12">
        <v>418116</v>
      </c>
      <c r="F1843" s="12">
        <v>87252</v>
      </c>
      <c r="G1843" s="12">
        <v>1727689</v>
      </c>
      <c r="H1843" s="12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3" t="str">
        <f>VLOOKUP(C1843,[1]Sheet1!$B:$D,3,FALSE)</f>
        <v>Development Banks</v>
      </c>
      <c r="Z1843">
        <f>IFERROR(VLOOKUP(C1843,[2]!LTP,2,FALSE),0)</f>
        <v>284</v>
      </c>
      <c r="AA1843" s="12">
        <f t="shared" si="28"/>
        <v>56.8</v>
      </c>
      <c r="AB1843" s="12">
        <v>0</v>
      </c>
      <c r="AC1843" s="12">
        <v>0</v>
      </c>
      <c r="AD1843" s="11"/>
      <c r="AE1843" s="11"/>
      <c r="AF1843" s="11"/>
      <c r="AG1843" s="11"/>
    </row>
    <row r="1844" spans="1:33" x14ac:dyDescent="0.45">
      <c r="A1844" t="s">
        <v>53</v>
      </c>
      <c r="B1844" t="s">
        <v>56</v>
      </c>
      <c r="C1844" t="s">
        <v>150</v>
      </c>
      <c r="D1844">
        <v>231</v>
      </c>
      <c r="E1844" s="12">
        <v>429312</v>
      </c>
      <c r="F1844" s="12">
        <v>81765</v>
      </c>
      <c r="G1844" s="12">
        <v>2980379</v>
      </c>
      <c r="H1844" s="12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3" t="str">
        <f>VLOOKUP(C1844,[1]Sheet1!$B:$D,3,FALSE)</f>
        <v>Delist</v>
      </c>
      <c r="Z1844">
        <f>IFERROR(VLOOKUP(C1844,[2]!LTP,2,FALSE),0)</f>
        <v>0</v>
      </c>
      <c r="AA1844" s="12">
        <f t="shared" si="28"/>
        <v>0</v>
      </c>
      <c r="AB1844" s="12">
        <v>0</v>
      </c>
      <c r="AC1844" s="12">
        <v>14.74</v>
      </c>
      <c r="AD1844" s="11"/>
      <c r="AE1844" s="11"/>
      <c r="AF1844" s="11"/>
      <c r="AG1844" s="11"/>
    </row>
    <row r="1845" spans="1:33" x14ac:dyDescent="0.45">
      <c r="A1845" t="s">
        <v>53</v>
      </c>
      <c r="B1845" t="s">
        <v>56</v>
      </c>
      <c r="C1845" t="s">
        <v>153</v>
      </c>
      <c r="D1845">
        <v>460</v>
      </c>
      <c r="E1845" s="12">
        <v>72995</v>
      </c>
      <c r="F1845" s="12">
        <v>51521</v>
      </c>
      <c r="G1845" s="12">
        <v>414975</v>
      </c>
      <c r="H1845" s="12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3" t="str">
        <f>VLOOKUP(C1845,[1]Sheet1!$B:$D,3,FALSE)</f>
        <v>Delist</v>
      </c>
      <c r="Z1845">
        <f>IFERROR(VLOOKUP(C1845,[2]!LTP,2,FALSE),0)</f>
        <v>0</v>
      </c>
      <c r="AA1845" s="12">
        <f t="shared" si="28"/>
        <v>0</v>
      </c>
      <c r="AB1845" s="12">
        <v>12.3</v>
      </c>
      <c r="AC1845" s="12">
        <v>0.6</v>
      </c>
      <c r="AD1845" s="11"/>
      <c r="AE1845" s="11"/>
      <c r="AF1845" s="11"/>
      <c r="AG1845" s="11"/>
    </row>
    <row r="1846" spans="1:33" x14ac:dyDescent="0.45">
      <c r="A1846" t="s">
        <v>53</v>
      </c>
      <c r="B1846" t="s">
        <v>56</v>
      </c>
      <c r="C1846" t="s">
        <v>143</v>
      </c>
      <c r="D1846">
        <v>147</v>
      </c>
      <c r="E1846" s="12">
        <v>2286587</v>
      </c>
      <c r="F1846" s="12">
        <v>600865</v>
      </c>
      <c r="G1846" s="12">
        <v>13509741</v>
      </c>
      <c r="H1846" s="12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3" t="str">
        <f>VLOOKUP(C1846,[1]Sheet1!$B:$D,3,FALSE)</f>
        <v>Delist</v>
      </c>
      <c r="Z1846">
        <f>IFERROR(VLOOKUP(C1846,[2]!LTP,2,FALSE),0)</f>
        <v>0</v>
      </c>
      <c r="AA1846" s="12">
        <f t="shared" si="28"/>
        <v>0</v>
      </c>
      <c r="AB1846" s="12">
        <v>5.5</v>
      </c>
      <c r="AC1846" s="12">
        <v>0</v>
      </c>
      <c r="AD1846" s="11"/>
      <c r="AE1846" s="11"/>
      <c r="AF1846" s="11"/>
      <c r="AG1846" s="11"/>
    </row>
    <row r="1847" spans="1:33" x14ac:dyDescent="0.45">
      <c r="A1847" t="s">
        <v>53</v>
      </c>
      <c r="B1847" t="s">
        <v>56</v>
      </c>
      <c r="C1847" t="s">
        <v>144</v>
      </c>
      <c r="D1847">
        <v>296</v>
      </c>
      <c r="E1847" s="12">
        <v>100000</v>
      </c>
      <c r="F1847" s="12">
        <v>-5577</v>
      </c>
      <c r="G1847" s="12">
        <v>594299</v>
      </c>
      <c r="H1847" s="12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3" t="str">
        <f>VLOOKUP(C1847,[1]Sheet1!$B:$D,3,FALSE)</f>
        <v>Development Banks</v>
      </c>
      <c r="Z1847">
        <f>IFERROR(VLOOKUP(C1847,[2]!LTP,2,FALSE),0)</f>
        <v>319.5</v>
      </c>
      <c r="AA1847" s="12">
        <f t="shared" si="28"/>
        <v>106.5</v>
      </c>
      <c r="AB1847" s="12">
        <v>0</v>
      </c>
      <c r="AC1847" s="12">
        <v>0</v>
      </c>
      <c r="AD1847" s="11"/>
      <c r="AE1847" s="11"/>
      <c r="AF1847" s="11"/>
      <c r="AG1847" s="11"/>
    </row>
    <row r="1848" spans="1:33" x14ac:dyDescent="0.45">
      <c r="A1848" t="s">
        <v>53</v>
      </c>
      <c r="B1848" t="s">
        <v>56</v>
      </c>
      <c r="C1848" t="s">
        <v>145</v>
      </c>
      <c r="D1848">
        <v>197</v>
      </c>
      <c r="E1848" s="12">
        <v>2515187</v>
      </c>
      <c r="F1848" s="12">
        <v>915569</v>
      </c>
      <c r="G1848" s="12">
        <v>17586729</v>
      </c>
      <c r="H1848" s="12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3" t="str">
        <f>VLOOKUP(C1848,[1]Sheet1!$B:$D,3,FALSE)</f>
        <v>Delist</v>
      </c>
      <c r="Z1848">
        <f>IFERROR(VLOOKUP(C1848,[2]!LTP,2,FALSE),0)</f>
        <v>0</v>
      </c>
      <c r="AA1848" s="12">
        <f t="shared" si="28"/>
        <v>0</v>
      </c>
      <c r="AB1848" s="12">
        <v>0</v>
      </c>
      <c r="AC1848" s="12">
        <v>0</v>
      </c>
      <c r="AD1848" s="11"/>
      <c r="AE1848" s="11"/>
      <c r="AF1848" s="11"/>
      <c r="AG1848" s="11"/>
    </row>
    <row r="1849" spans="1:33" x14ac:dyDescent="0.45">
      <c r="A1849" t="s">
        <v>53</v>
      </c>
      <c r="B1849" t="s">
        <v>56</v>
      </c>
      <c r="C1849" t="s">
        <v>146</v>
      </c>
      <c r="D1849">
        <v>423</v>
      </c>
      <c r="E1849" s="12">
        <v>2633797</v>
      </c>
      <c r="F1849" s="12">
        <v>1305083</v>
      </c>
      <c r="G1849" s="12">
        <v>25129714</v>
      </c>
      <c r="H1849" s="12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3" t="str">
        <f>VLOOKUP(C1849,[1]Sheet1!$B:$D,3,FALSE)</f>
        <v>Development Banks</v>
      </c>
      <c r="Z1849">
        <f>IFERROR(VLOOKUP(C1849,[2]!LTP,2,FALSE),0)</f>
        <v>349</v>
      </c>
      <c r="AA1849" s="12">
        <f t="shared" si="28"/>
        <v>21.8125</v>
      </c>
      <c r="AB1849" s="12">
        <v>8</v>
      </c>
      <c r="AC1849" s="12">
        <v>7</v>
      </c>
      <c r="AD1849" s="11"/>
      <c r="AE1849" s="11"/>
      <c r="AF1849" s="11"/>
      <c r="AG1849" s="11"/>
    </row>
    <row r="1850" spans="1:33" x14ac:dyDescent="0.45">
      <c r="A1850" t="s">
        <v>53</v>
      </c>
      <c r="B1850" t="s">
        <v>56</v>
      </c>
      <c r="C1850" t="s">
        <v>151</v>
      </c>
      <c r="D1850">
        <v>443</v>
      </c>
      <c r="E1850" s="12">
        <v>2008878</v>
      </c>
      <c r="F1850" s="12">
        <v>1010439</v>
      </c>
      <c r="G1850" s="12">
        <v>19187105</v>
      </c>
      <c r="H1850" s="12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3" t="str">
        <f>VLOOKUP(C1850,[1]Sheet1!$B:$D,3,FALSE)</f>
        <v>Development Banks</v>
      </c>
      <c r="Z1850">
        <f>IFERROR(VLOOKUP(C1850,[2]!LTP,2,FALSE),0)</f>
        <v>430</v>
      </c>
      <c r="AA1850" s="12">
        <f t="shared" si="28"/>
        <v>30.714285714285715</v>
      </c>
      <c r="AB1850" s="12">
        <v>17.07</v>
      </c>
      <c r="AC1850" s="12">
        <v>0</v>
      </c>
      <c r="AD1850" s="11"/>
      <c r="AE1850" s="11"/>
      <c r="AF1850" s="11"/>
      <c r="AG1850" s="11"/>
    </row>
    <row r="1851" spans="1:33" x14ac:dyDescent="0.45">
      <c r="A1851" t="s">
        <v>53</v>
      </c>
      <c r="B1851" t="s">
        <v>56</v>
      </c>
      <c r="C1851" t="s">
        <v>147</v>
      </c>
      <c r="D1851">
        <v>445</v>
      </c>
      <c r="E1851" s="12">
        <v>2062770</v>
      </c>
      <c r="F1851" s="12">
        <v>964210</v>
      </c>
      <c r="G1851" s="12">
        <v>13874256</v>
      </c>
      <c r="H1851" s="12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3" t="str">
        <f>VLOOKUP(C1851,[1]Sheet1!$B:$D,3,FALSE)</f>
        <v>Development Banks</v>
      </c>
      <c r="Z1851">
        <f>IFERROR(VLOOKUP(C1851,[2]!LTP,2,FALSE),0)</f>
        <v>349</v>
      </c>
      <c r="AA1851" s="12">
        <f t="shared" si="28"/>
        <v>26.846153846153847</v>
      </c>
      <c r="AB1851" s="12">
        <v>1.5</v>
      </c>
      <c r="AC1851" s="12">
        <v>8</v>
      </c>
      <c r="AD1851" s="11"/>
      <c r="AE1851" s="11"/>
      <c r="AF1851" s="11"/>
      <c r="AG1851" s="11"/>
    </row>
    <row r="1852" spans="1:33" x14ac:dyDescent="0.45">
      <c r="A1852" t="s">
        <v>53</v>
      </c>
      <c r="B1852" t="s">
        <v>56</v>
      </c>
      <c r="C1852" t="s">
        <v>148</v>
      </c>
      <c r="D1852">
        <v>294</v>
      </c>
      <c r="E1852" s="12">
        <v>508510</v>
      </c>
      <c r="F1852" s="12">
        <v>33216</v>
      </c>
      <c r="G1852" s="12">
        <v>1161749</v>
      </c>
      <c r="H1852" s="12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3" t="str">
        <f>VLOOKUP(C1852,[1]Sheet1!$B:$D,3,FALSE)</f>
        <v>Development Banks</v>
      </c>
      <c r="Z1852">
        <f>IFERROR(VLOOKUP(C1852,[2]!LTP,2,FALSE),0)</f>
        <v>273</v>
      </c>
      <c r="AA1852" s="12">
        <f t="shared" si="28"/>
        <v>68.25</v>
      </c>
      <c r="AB1852" s="12">
        <v>0</v>
      </c>
      <c r="AC1852" s="12">
        <v>0</v>
      </c>
      <c r="AD1852" s="11"/>
      <c r="AE1852" s="11"/>
      <c r="AF1852" s="11"/>
      <c r="AG1852" s="11"/>
    </row>
    <row r="1853" spans="1:33" x14ac:dyDescent="0.45">
      <c r="A1853" t="s">
        <v>54</v>
      </c>
      <c r="B1853" t="s">
        <v>56</v>
      </c>
      <c r="C1853" t="s">
        <v>124</v>
      </c>
      <c r="D1853">
        <v>199</v>
      </c>
      <c r="E1853" s="12">
        <v>475200</v>
      </c>
      <c r="F1853" s="12">
        <v>99475</v>
      </c>
      <c r="G1853" s="12">
        <v>2582390</v>
      </c>
      <c r="H1853" s="12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3" t="str">
        <f>VLOOKUP(C1853,[1]Sheet1!$B:$D,3,FALSE)</f>
        <v>Delist</v>
      </c>
      <c r="Z1853">
        <f>IFERROR(VLOOKUP(C1853,[2]!LTP,2,FALSE),0)</f>
        <v>0</v>
      </c>
      <c r="AA1853" s="12">
        <f t="shared" si="28"/>
        <v>0</v>
      </c>
      <c r="AB1853" s="12">
        <v>0</v>
      </c>
      <c r="AC1853" s="12">
        <v>6</v>
      </c>
      <c r="AD1853" s="11"/>
      <c r="AE1853" s="11"/>
      <c r="AF1853" s="11"/>
      <c r="AG1853" s="11"/>
    </row>
    <row r="1854" spans="1:33" x14ac:dyDescent="0.45">
      <c r="A1854" t="s">
        <v>54</v>
      </c>
      <c r="B1854" t="s">
        <v>56</v>
      </c>
      <c r="C1854" t="s">
        <v>125</v>
      </c>
      <c r="D1854">
        <v>418</v>
      </c>
      <c r="E1854" s="12">
        <v>692674</v>
      </c>
      <c r="F1854" s="12">
        <v>222842</v>
      </c>
      <c r="G1854" s="12">
        <v>4543347</v>
      </c>
      <c r="H1854" s="12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3" t="str">
        <f>VLOOKUP(C1854,[1]Sheet1!$B:$D,3,FALSE)</f>
        <v>Development Banks</v>
      </c>
      <c r="Z1854">
        <f>IFERROR(VLOOKUP(C1854,[2]!LTP,2,FALSE),0)</f>
        <v>336.4</v>
      </c>
      <c r="AA1854" s="12">
        <f t="shared" si="28"/>
        <v>16.019047619047619</v>
      </c>
      <c r="AB1854" s="12">
        <v>0</v>
      </c>
      <c r="AC1854" s="12">
        <v>17</v>
      </c>
      <c r="AD1854" s="11"/>
      <c r="AE1854" s="11"/>
      <c r="AF1854" s="11"/>
      <c r="AG1854" s="11"/>
    </row>
    <row r="1855" spans="1:33" x14ac:dyDescent="0.45">
      <c r="A1855" t="s">
        <v>54</v>
      </c>
      <c r="B1855" t="s">
        <v>56</v>
      </c>
      <c r="C1855" t="s">
        <v>126</v>
      </c>
      <c r="D1855">
        <v>430.6</v>
      </c>
      <c r="E1855" s="12">
        <v>2534880</v>
      </c>
      <c r="F1855" s="12">
        <v>570926</v>
      </c>
      <c r="G1855" s="12">
        <v>18639662</v>
      </c>
      <c r="H1855" s="12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3" t="str">
        <f>VLOOKUP(C1855,[1]Sheet1!$B:$D,3,FALSE)</f>
        <v>Development Banks</v>
      </c>
      <c r="Z1855">
        <f>IFERROR(VLOOKUP(C1855,[2]!LTP,2,FALSE),0)</f>
        <v>402</v>
      </c>
      <c r="AA1855" s="12">
        <f t="shared" si="28"/>
        <v>26.8</v>
      </c>
      <c r="AB1855" s="12">
        <v>10</v>
      </c>
      <c r="AC1855" s="12">
        <v>3.75</v>
      </c>
      <c r="AD1855" s="11"/>
      <c r="AE1855" s="11"/>
      <c r="AF1855" s="11"/>
      <c r="AG1855" s="11"/>
    </row>
    <row r="1856" spans="1:33" x14ac:dyDescent="0.45">
      <c r="A1856" t="s">
        <v>54</v>
      </c>
      <c r="B1856" t="s">
        <v>56</v>
      </c>
      <c r="C1856" t="s">
        <v>127</v>
      </c>
      <c r="D1856">
        <v>201</v>
      </c>
      <c r="E1856" s="12">
        <v>2750000</v>
      </c>
      <c r="F1856" s="12">
        <v>1298354</v>
      </c>
      <c r="G1856" s="12">
        <v>20434059</v>
      </c>
      <c r="H1856" s="12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3" t="str">
        <f>VLOOKUP(C1856,[1]Sheet1!$B:$D,3,FALSE)</f>
        <v>Delist</v>
      </c>
      <c r="Z1856">
        <f>IFERROR(VLOOKUP(C1856,[2]!LTP,2,FALSE),0)</f>
        <v>0</v>
      </c>
      <c r="AA1856" s="12">
        <f t="shared" si="28"/>
        <v>0</v>
      </c>
      <c r="AB1856" s="12">
        <v>0</v>
      </c>
      <c r="AC1856" s="12">
        <v>14.2</v>
      </c>
      <c r="AD1856" s="11"/>
      <c r="AE1856" s="11"/>
      <c r="AF1856" s="11"/>
      <c r="AG1856" s="11"/>
    </row>
    <row r="1857" spans="1:33" x14ac:dyDescent="0.45">
      <c r="A1857" t="s">
        <v>54</v>
      </c>
      <c r="B1857" t="s">
        <v>56</v>
      </c>
      <c r="C1857" t="s">
        <v>128</v>
      </c>
      <c r="D1857">
        <v>135</v>
      </c>
      <c r="E1857" s="12">
        <v>492240</v>
      </c>
      <c r="F1857" s="12">
        <v>110103</v>
      </c>
      <c r="G1857" s="12">
        <v>1498946</v>
      </c>
      <c r="H1857" s="12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3" t="str">
        <f>VLOOKUP(C1857,[1]Sheet1!$B:$D,3,FALSE)</f>
        <v>Delist</v>
      </c>
      <c r="Z1857">
        <f>IFERROR(VLOOKUP(C1857,[2]!LTP,2,FALSE),0)</f>
        <v>0</v>
      </c>
      <c r="AA1857" s="12">
        <f t="shared" si="28"/>
        <v>0</v>
      </c>
      <c r="AB1857" s="12">
        <v>2.4</v>
      </c>
      <c r="AC1857" s="12">
        <v>7.9145000000000003</v>
      </c>
      <c r="AD1857" s="11"/>
      <c r="AE1857" s="11"/>
      <c r="AF1857" s="11"/>
      <c r="AG1857" s="11"/>
    </row>
    <row r="1858" spans="1:33" x14ac:dyDescent="0.45">
      <c r="A1858" t="s">
        <v>54</v>
      </c>
      <c r="B1858" t="s">
        <v>56</v>
      </c>
      <c r="C1858" t="s">
        <v>129</v>
      </c>
      <c r="D1858">
        <v>377</v>
      </c>
      <c r="E1858" s="12">
        <v>2593609</v>
      </c>
      <c r="F1858" s="12">
        <v>423939</v>
      </c>
      <c r="G1858" s="12">
        <v>15062719</v>
      </c>
      <c r="H1858" s="12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3" t="str">
        <f>VLOOKUP(C1858,[1]Sheet1!$B:$D,3,FALSE)</f>
        <v>Development Banks</v>
      </c>
      <c r="Z1858">
        <f>IFERROR(VLOOKUP(C1858,[2]!LTP,2,FALSE),0)</f>
        <v>321.60000000000002</v>
      </c>
      <c r="AA1858" s="12">
        <f t="shared" si="28"/>
        <v>29.236363636363638</v>
      </c>
      <c r="AB1858" s="12">
        <v>0</v>
      </c>
      <c r="AC1858" s="12">
        <v>8.4</v>
      </c>
      <c r="AD1858" s="11"/>
      <c r="AE1858" s="11"/>
      <c r="AF1858" s="11"/>
      <c r="AG1858" s="11"/>
    </row>
    <row r="1859" spans="1:33" x14ac:dyDescent="0.45">
      <c r="A1859" t="s">
        <v>54</v>
      </c>
      <c r="B1859" t="s">
        <v>56</v>
      </c>
      <c r="C1859" t="s">
        <v>130</v>
      </c>
      <c r="D1859">
        <v>283</v>
      </c>
      <c r="E1859" s="12">
        <v>506000</v>
      </c>
      <c r="F1859" s="12">
        <v>88777</v>
      </c>
      <c r="G1859" s="12">
        <v>3435414</v>
      </c>
      <c r="H1859" s="12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3" t="str">
        <f>VLOOKUP(C1859,[1]Sheet1!$B:$D,3,FALSE)</f>
        <v>Delist</v>
      </c>
      <c r="Z1859">
        <f>IFERROR(VLOOKUP(C1859,[2]!LTP,2,FALSE),0)</f>
        <v>0</v>
      </c>
      <c r="AA1859" s="12">
        <f t="shared" ref="AA1859:AA1922" si="29">IFERROR(Z1859/M1859,0)</f>
        <v>0</v>
      </c>
      <c r="AB1859" s="12">
        <v>5</v>
      </c>
      <c r="AC1859" s="12">
        <v>6.29</v>
      </c>
      <c r="AD1859" s="11"/>
      <c r="AE1859" s="11"/>
      <c r="AF1859" s="11"/>
      <c r="AG1859" s="11"/>
    </row>
    <row r="1860" spans="1:33" x14ac:dyDescent="0.45">
      <c r="A1860" t="s">
        <v>54</v>
      </c>
      <c r="B1860" t="s">
        <v>56</v>
      </c>
      <c r="C1860" t="s">
        <v>131</v>
      </c>
      <c r="D1860">
        <v>238</v>
      </c>
      <c r="E1860" s="12">
        <v>2520636</v>
      </c>
      <c r="F1860" s="12">
        <v>930699</v>
      </c>
      <c r="G1860" s="12">
        <v>20361118</v>
      </c>
      <c r="H1860" s="12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3" t="str">
        <f>VLOOKUP(C1860,[1]Sheet1!$B:$D,3,FALSE)</f>
        <v>Delist</v>
      </c>
      <c r="Z1860">
        <f>IFERROR(VLOOKUP(C1860,[2]!LTP,2,FALSE),0)</f>
        <v>0</v>
      </c>
      <c r="AA1860" s="12">
        <f t="shared" si="29"/>
        <v>0</v>
      </c>
      <c r="AB1860" s="12">
        <v>0</v>
      </c>
      <c r="AC1860" s="12">
        <v>17</v>
      </c>
      <c r="AD1860" s="11"/>
      <c r="AE1860" s="11"/>
      <c r="AF1860" s="11"/>
      <c r="AG1860" s="11"/>
    </row>
    <row r="1861" spans="1:33" x14ac:dyDescent="0.45">
      <c r="A1861" t="s">
        <v>54</v>
      </c>
      <c r="B1861" t="s">
        <v>56</v>
      </c>
      <c r="C1861" t="s">
        <v>152</v>
      </c>
      <c r="D1861">
        <v>180</v>
      </c>
      <c r="E1861" s="12">
        <v>114760</v>
      </c>
      <c r="F1861" s="12">
        <v>61815</v>
      </c>
      <c r="G1861" s="12">
        <v>627788</v>
      </c>
      <c r="H1861" s="12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3" t="str">
        <f>VLOOKUP(C1861,[1]Sheet1!$B:$D,3,FALSE)</f>
        <v>Delist</v>
      </c>
      <c r="Z1861">
        <f>IFERROR(VLOOKUP(C1861,[2]!LTP,2,FALSE),0)</f>
        <v>0</v>
      </c>
      <c r="AA1861" s="12">
        <f t="shared" si="29"/>
        <v>0</v>
      </c>
      <c r="AB1861" s="12">
        <v>35</v>
      </c>
      <c r="AC1861" s="12">
        <v>0</v>
      </c>
      <c r="AD1861" s="11"/>
      <c r="AE1861" s="11"/>
      <c r="AF1861" s="11"/>
      <c r="AG1861" s="11"/>
    </row>
    <row r="1862" spans="1:33" x14ac:dyDescent="0.45">
      <c r="A1862" t="s">
        <v>54</v>
      </c>
      <c r="B1862" t="s">
        <v>56</v>
      </c>
      <c r="C1862" t="s">
        <v>132</v>
      </c>
      <c r="D1862">
        <v>196</v>
      </c>
      <c r="E1862" s="12">
        <v>500000</v>
      </c>
      <c r="F1862" s="12">
        <v>75684</v>
      </c>
      <c r="G1862" s="12">
        <v>1670072</v>
      </c>
      <c r="H1862" s="12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3" t="str">
        <f>VLOOKUP(C1862,[1]Sheet1!$B:$D,3,FALSE)</f>
        <v>Delist</v>
      </c>
      <c r="Z1862">
        <f>IFERROR(VLOOKUP(C1862,[2]!LTP,2,FALSE),0)</f>
        <v>0</v>
      </c>
      <c r="AA1862" s="12">
        <f t="shared" si="29"/>
        <v>0</v>
      </c>
      <c r="AB1862" s="12">
        <v>3</v>
      </c>
      <c r="AC1862" s="12">
        <v>6.5</v>
      </c>
      <c r="AD1862" s="11"/>
      <c r="AE1862" s="11"/>
      <c r="AF1862" s="11"/>
      <c r="AG1862" s="11"/>
    </row>
    <row r="1863" spans="1:33" x14ac:dyDescent="0.45">
      <c r="A1863" t="s">
        <v>54</v>
      </c>
      <c r="B1863" t="s">
        <v>56</v>
      </c>
      <c r="C1863" t="s">
        <v>133</v>
      </c>
      <c r="D1863">
        <v>330.9</v>
      </c>
      <c r="E1863" s="12">
        <v>151000</v>
      </c>
      <c r="F1863" s="12">
        <v>46927</v>
      </c>
      <c r="G1863" s="12">
        <v>2129657</v>
      </c>
      <c r="H1863" s="12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3" t="str">
        <f>VLOOKUP(C1863,[1]Sheet1!$B:$D,3,FALSE)</f>
        <v>Development Banks</v>
      </c>
      <c r="Z1863">
        <f>IFERROR(VLOOKUP(C1863,[2]!LTP,2,FALSE),0)</f>
        <v>296.5</v>
      </c>
      <c r="AA1863" s="12">
        <f t="shared" si="29"/>
        <v>296.5</v>
      </c>
      <c r="AB1863" s="12">
        <v>0</v>
      </c>
      <c r="AC1863" s="12">
        <v>0</v>
      </c>
      <c r="AD1863" s="11"/>
      <c r="AE1863" s="11"/>
      <c r="AF1863" s="11"/>
      <c r="AG1863" s="11"/>
    </row>
    <row r="1864" spans="1:33" x14ac:dyDescent="0.45">
      <c r="A1864" t="s">
        <v>54</v>
      </c>
      <c r="B1864" t="s">
        <v>56</v>
      </c>
      <c r="C1864" t="s">
        <v>134</v>
      </c>
      <c r="D1864">
        <v>450</v>
      </c>
      <c r="E1864" s="12">
        <v>500002</v>
      </c>
      <c r="F1864" s="12">
        <v>159441</v>
      </c>
      <c r="G1864" s="12">
        <v>3179322</v>
      </c>
      <c r="H1864" s="12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3" t="str">
        <f>VLOOKUP(C1864,[1]Sheet1!$B:$D,3,FALSE)</f>
        <v>Development Banks</v>
      </c>
      <c r="Z1864">
        <f>IFERROR(VLOOKUP(C1864,[2]!LTP,2,FALSE),0)</f>
        <v>417.7</v>
      </c>
      <c r="AA1864" s="12">
        <f t="shared" si="29"/>
        <v>21.984210526315788</v>
      </c>
      <c r="AB1864" s="12">
        <v>17</v>
      </c>
      <c r="AC1864" s="12">
        <v>0.89</v>
      </c>
      <c r="AD1864" s="11"/>
      <c r="AE1864" s="11"/>
      <c r="AF1864" s="11"/>
      <c r="AG1864" s="11"/>
    </row>
    <row r="1865" spans="1:33" x14ac:dyDescent="0.45">
      <c r="A1865" t="s">
        <v>54</v>
      </c>
      <c r="B1865" t="s">
        <v>56</v>
      </c>
      <c r="C1865" t="s">
        <v>135</v>
      </c>
      <c r="D1865">
        <v>162</v>
      </c>
      <c r="E1865" s="12">
        <v>519280</v>
      </c>
      <c r="F1865" s="12">
        <v>98710</v>
      </c>
      <c r="G1865" s="12">
        <v>3560022</v>
      </c>
      <c r="H1865" s="12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3" t="str">
        <f>VLOOKUP(C1865,[1]Sheet1!$B:$D,3,FALSE)</f>
        <v>Delist</v>
      </c>
      <c r="Z1865">
        <f>IFERROR(VLOOKUP(C1865,[2]!LTP,2,FALSE),0)</f>
        <v>0</v>
      </c>
      <c r="AA1865" s="12">
        <f t="shared" si="29"/>
        <v>0</v>
      </c>
      <c r="AB1865" s="12">
        <v>11</v>
      </c>
      <c r="AC1865" s="12">
        <v>0.56999999999999995</v>
      </c>
      <c r="AD1865" s="11"/>
      <c r="AE1865" s="11"/>
      <c r="AF1865" s="11"/>
      <c r="AG1865" s="11"/>
    </row>
    <row r="1866" spans="1:33" x14ac:dyDescent="0.45">
      <c r="A1866" t="s">
        <v>54</v>
      </c>
      <c r="B1866" t="s">
        <v>56</v>
      </c>
      <c r="C1866" t="s">
        <v>136</v>
      </c>
      <c r="D1866">
        <v>485</v>
      </c>
      <c r="E1866" s="12">
        <v>2591763</v>
      </c>
      <c r="F1866" s="12">
        <v>804619</v>
      </c>
      <c r="G1866" s="12">
        <v>24546248</v>
      </c>
      <c r="H1866" s="12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3" t="str">
        <f>VLOOKUP(C1866,[1]Sheet1!$B:$D,3,FALSE)</f>
        <v>Development Banks</v>
      </c>
      <c r="Z1866">
        <f>IFERROR(VLOOKUP(C1866,[2]!LTP,2,FALSE),0)</f>
        <v>424.5</v>
      </c>
      <c r="AA1866" s="12">
        <f t="shared" si="29"/>
        <v>19.295454545454547</v>
      </c>
      <c r="AB1866" s="12">
        <v>18.25</v>
      </c>
      <c r="AC1866" s="12">
        <v>0.96</v>
      </c>
      <c r="AD1866" s="11"/>
      <c r="AE1866" s="11"/>
      <c r="AF1866" s="11"/>
      <c r="AG1866" s="11"/>
    </row>
    <row r="1867" spans="1:33" x14ac:dyDescent="0.45">
      <c r="A1867" t="s">
        <v>54</v>
      </c>
      <c r="B1867" t="s">
        <v>56</v>
      </c>
      <c r="C1867" t="s">
        <v>137</v>
      </c>
      <c r="D1867">
        <v>145</v>
      </c>
      <c r="E1867" s="12">
        <v>526377</v>
      </c>
      <c r="F1867" s="12">
        <v>82468</v>
      </c>
      <c r="G1867" s="12">
        <v>2018325</v>
      </c>
      <c r="H1867" s="12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3" t="str">
        <f>VLOOKUP(C1867,[1]Sheet1!$B:$D,3,FALSE)</f>
        <v>Delist</v>
      </c>
      <c r="Z1867">
        <f>IFERROR(VLOOKUP(C1867,[2]!LTP,2,FALSE),0)</f>
        <v>0</v>
      </c>
      <c r="AA1867" s="12">
        <f t="shared" si="29"/>
        <v>0</v>
      </c>
      <c r="AB1867" s="12">
        <v>1</v>
      </c>
      <c r="AC1867" s="12">
        <v>6.42</v>
      </c>
      <c r="AD1867" s="11"/>
      <c r="AE1867" s="11"/>
      <c r="AF1867" s="11"/>
      <c r="AG1867" s="11"/>
    </row>
    <row r="1868" spans="1:33" x14ac:dyDescent="0.45">
      <c r="A1868" t="s">
        <v>54</v>
      </c>
      <c r="B1868" t="s">
        <v>56</v>
      </c>
      <c r="C1868" t="s">
        <v>138</v>
      </c>
      <c r="D1868">
        <v>150</v>
      </c>
      <c r="E1868" s="12">
        <v>415823</v>
      </c>
      <c r="F1868" s="12">
        <v>3327783</v>
      </c>
      <c r="G1868" s="12">
        <v>1027061</v>
      </c>
      <c r="H1868" s="12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3" t="str">
        <f>VLOOKUP(C1868,[1]Sheet1!$B:$D,3,FALSE)</f>
        <v>Delist</v>
      </c>
      <c r="Z1868">
        <f>IFERROR(VLOOKUP(C1868,[2]!LTP,2,FALSE),0)</f>
        <v>0</v>
      </c>
      <c r="AA1868" s="12">
        <f t="shared" si="29"/>
        <v>0</v>
      </c>
      <c r="AB1868" s="12">
        <v>0</v>
      </c>
      <c r="AC1868" s="12">
        <v>0</v>
      </c>
      <c r="AD1868" s="11"/>
      <c r="AE1868" s="11"/>
      <c r="AF1868" s="11"/>
      <c r="AG1868" s="11"/>
    </row>
    <row r="1869" spans="1:33" x14ac:dyDescent="0.45">
      <c r="A1869" t="s">
        <v>54</v>
      </c>
      <c r="B1869" t="s">
        <v>56</v>
      </c>
      <c r="C1869" t="s">
        <v>149</v>
      </c>
      <c r="D1869">
        <v>188</v>
      </c>
      <c r="E1869" s="12">
        <v>525031</v>
      </c>
      <c r="F1869" s="12">
        <v>121187</v>
      </c>
      <c r="G1869" s="12">
        <v>2647801</v>
      </c>
      <c r="H1869" s="12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3" t="str">
        <f>VLOOKUP(C1869,[1]Sheet1!$B:$D,3,FALSE)</f>
        <v>Delist</v>
      </c>
      <c r="Z1869">
        <f>IFERROR(VLOOKUP(C1869,[2]!LTP,2,FALSE),0)</f>
        <v>0</v>
      </c>
      <c r="AA1869" s="12">
        <f t="shared" si="29"/>
        <v>0</v>
      </c>
      <c r="AB1869" s="12">
        <v>5</v>
      </c>
      <c r="AC1869" s="12">
        <v>6.37</v>
      </c>
      <c r="AD1869" s="11"/>
      <c r="AE1869" s="11"/>
      <c r="AF1869" s="11"/>
      <c r="AG1869" s="11"/>
    </row>
    <row r="1870" spans="1:33" x14ac:dyDescent="0.45">
      <c r="A1870" t="s">
        <v>54</v>
      </c>
      <c r="B1870" t="s">
        <v>56</v>
      </c>
      <c r="C1870" t="s">
        <v>139</v>
      </c>
      <c r="D1870">
        <v>376</v>
      </c>
      <c r="E1870" s="12">
        <v>2506386</v>
      </c>
      <c r="F1870" s="12">
        <v>821492</v>
      </c>
      <c r="G1870" s="12">
        <v>14757769</v>
      </c>
      <c r="H1870" s="12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3" t="str">
        <f>VLOOKUP(C1870,[1]Sheet1!$B:$D,3,FALSE)</f>
        <v>Development Banks</v>
      </c>
      <c r="Z1870">
        <f>IFERROR(VLOOKUP(C1870,[2]!LTP,2,FALSE),0)</f>
        <v>338.7</v>
      </c>
      <c r="AA1870" s="12">
        <f t="shared" si="29"/>
        <v>26.053846153846152</v>
      </c>
      <c r="AB1870" s="12">
        <v>4</v>
      </c>
      <c r="AC1870" s="12">
        <v>5.45</v>
      </c>
      <c r="AD1870" s="11"/>
      <c r="AE1870" s="11"/>
      <c r="AF1870" s="11"/>
      <c r="AG1870" s="11"/>
    </row>
    <row r="1871" spans="1:33" x14ac:dyDescent="0.45">
      <c r="A1871" t="s">
        <v>54</v>
      </c>
      <c r="B1871" t="s">
        <v>56</v>
      </c>
      <c r="C1871" t="s">
        <v>140</v>
      </c>
      <c r="D1871">
        <v>197</v>
      </c>
      <c r="E1871" s="12">
        <v>509668</v>
      </c>
      <c r="F1871" s="12">
        <v>181800</v>
      </c>
      <c r="G1871" s="12">
        <v>3448789</v>
      </c>
      <c r="H1871" s="12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3" t="str">
        <f>VLOOKUP(C1871,[1]Sheet1!$B:$D,3,FALSE)</f>
        <v>Delist</v>
      </c>
      <c r="Z1871">
        <f>IFERROR(VLOOKUP(C1871,[2]!LTP,2,FALSE),0)</f>
        <v>0</v>
      </c>
      <c r="AA1871" s="12">
        <f t="shared" si="29"/>
        <v>0</v>
      </c>
      <c r="AB1871" s="12">
        <v>0</v>
      </c>
      <c r="AC1871" s="12">
        <v>17</v>
      </c>
      <c r="AD1871" s="11"/>
      <c r="AE1871" s="11"/>
      <c r="AF1871" s="11"/>
      <c r="AG1871" s="11"/>
    </row>
    <row r="1872" spans="1:33" x14ac:dyDescent="0.45">
      <c r="A1872" t="s">
        <v>54</v>
      </c>
      <c r="B1872" t="s">
        <v>56</v>
      </c>
      <c r="C1872" t="s">
        <v>141</v>
      </c>
      <c r="D1872">
        <v>375</v>
      </c>
      <c r="E1872" s="12">
        <v>1378615</v>
      </c>
      <c r="F1872" s="12">
        <v>506397</v>
      </c>
      <c r="G1872" s="12">
        <v>12856153</v>
      </c>
      <c r="H1872" s="12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3" t="str">
        <f>VLOOKUP(C1872,[1]Sheet1!$B:$D,3,FALSE)</f>
        <v>Development Banks</v>
      </c>
      <c r="Z1872">
        <f>IFERROR(VLOOKUP(C1872,[2]!LTP,2,FALSE),0)</f>
        <v>405</v>
      </c>
      <c r="AA1872" s="12">
        <f t="shared" si="29"/>
        <v>17.608695652173914</v>
      </c>
      <c r="AB1872" s="12">
        <v>17.7</v>
      </c>
      <c r="AC1872" s="12">
        <v>0.93</v>
      </c>
      <c r="AD1872" s="11"/>
      <c r="AE1872" s="11"/>
      <c r="AF1872" s="11"/>
      <c r="AG1872" s="11"/>
    </row>
    <row r="1873" spans="1:33" x14ac:dyDescent="0.45">
      <c r="A1873" t="s">
        <v>54</v>
      </c>
      <c r="B1873" t="s">
        <v>56</v>
      </c>
      <c r="C1873" t="s">
        <v>142</v>
      </c>
      <c r="D1873">
        <v>340.9</v>
      </c>
      <c r="E1873" s="12">
        <v>442994</v>
      </c>
      <c r="F1873" s="12">
        <v>94428</v>
      </c>
      <c r="G1873" s="12">
        <v>1972673</v>
      </c>
      <c r="H1873" s="12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3" t="str">
        <f>VLOOKUP(C1873,[1]Sheet1!$B:$D,3,FALSE)</f>
        <v>Development Banks</v>
      </c>
      <c r="Z1873">
        <f>IFERROR(VLOOKUP(C1873,[2]!LTP,2,FALSE),0)</f>
        <v>284</v>
      </c>
      <c r="AA1873" s="12">
        <f t="shared" si="29"/>
        <v>56.8</v>
      </c>
      <c r="AB1873" s="12">
        <v>0</v>
      </c>
      <c r="AC1873" s="12">
        <v>0</v>
      </c>
      <c r="AD1873" s="11"/>
      <c r="AE1873" s="11"/>
      <c r="AF1873" s="11"/>
      <c r="AG1873" s="11"/>
    </row>
    <row r="1874" spans="1:33" x14ac:dyDescent="0.45">
      <c r="A1874" t="s">
        <v>54</v>
      </c>
      <c r="B1874" t="s">
        <v>56</v>
      </c>
      <c r="C1874" t="s">
        <v>150</v>
      </c>
      <c r="D1874">
        <v>231</v>
      </c>
      <c r="E1874" s="12">
        <v>504068</v>
      </c>
      <c r="F1874" s="12">
        <v>81765</v>
      </c>
      <c r="G1874" s="12">
        <v>2998977</v>
      </c>
      <c r="H1874" s="12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3" t="str">
        <f>VLOOKUP(C1874,[1]Sheet1!$B:$D,3,FALSE)</f>
        <v>Delist</v>
      </c>
      <c r="Z1874">
        <f>IFERROR(VLOOKUP(C1874,[2]!LTP,2,FALSE),0)</f>
        <v>0</v>
      </c>
      <c r="AA1874" s="12">
        <f t="shared" si="29"/>
        <v>0</v>
      </c>
      <c r="AB1874" s="12">
        <v>0</v>
      </c>
      <c r="AC1874" s="12">
        <v>14.74</v>
      </c>
      <c r="AD1874" s="11"/>
      <c r="AE1874" s="11"/>
      <c r="AF1874" s="11"/>
      <c r="AG1874" s="11"/>
    </row>
    <row r="1875" spans="1:33" x14ac:dyDescent="0.45">
      <c r="A1875" t="s">
        <v>54</v>
      </c>
      <c r="B1875" t="s">
        <v>56</v>
      </c>
      <c r="C1875" t="s">
        <v>153</v>
      </c>
      <c r="D1875">
        <v>460</v>
      </c>
      <c r="E1875" s="12">
        <v>72995</v>
      </c>
      <c r="F1875" s="12">
        <v>54208</v>
      </c>
      <c r="G1875" s="12">
        <v>384323</v>
      </c>
      <c r="H1875" s="12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3" t="str">
        <f>VLOOKUP(C1875,[1]Sheet1!$B:$D,3,FALSE)</f>
        <v>Delist</v>
      </c>
      <c r="Z1875">
        <f>IFERROR(VLOOKUP(C1875,[2]!LTP,2,FALSE),0)</f>
        <v>0</v>
      </c>
      <c r="AA1875" s="12">
        <f t="shared" si="29"/>
        <v>0</v>
      </c>
      <c r="AB1875" s="12">
        <v>12.3</v>
      </c>
      <c r="AC1875" s="12">
        <v>0.6</v>
      </c>
      <c r="AD1875" s="11"/>
      <c r="AE1875" s="11"/>
      <c r="AF1875" s="11"/>
      <c r="AG1875" s="11"/>
    </row>
    <row r="1876" spans="1:33" x14ac:dyDescent="0.45">
      <c r="A1876" t="s">
        <v>54</v>
      </c>
      <c r="B1876" t="s">
        <v>56</v>
      </c>
      <c r="C1876" t="s">
        <v>143</v>
      </c>
      <c r="D1876">
        <v>147</v>
      </c>
      <c r="E1876" s="12">
        <v>2533680</v>
      </c>
      <c r="F1876" s="12">
        <v>662544</v>
      </c>
      <c r="G1876" s="12">
        <v>13952186</v>
      </c>
      <c r="H1876" s="12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3" t="str">
        <f>VLOOKUP(C1876,[1]Sheet1!$B:$D,3,FALSE)</f>
        <v>Delist</v>
      </c>
      <c r="Z1876">
        <f>IFERROR(VLOOKUP(C1876,[2]!LTP,2,FALSE),0)</f>
        <v>0</v>
      </c>
      <c r="AA1876" s="12">
        <f t="shared" si="29"/>
        <v>0</v>
      </c>
      <c r="AB1876" s="12">
        <v>5.5</v>
      </c>
      <c r="AC1876" s="12">
        <v>0</v>
      </c>
      <c r="AD1876" s="11"/>
      <c r="AE1876" s="11"/>
      <c r="AF1876" s="11"/>
      <c r="AG1876" s="11"/>
    </row>
    <row r="1877" spans="1:33" x14ac:dyDescent="0.45">
      <c r="A1877" t="s">
        <v>54</v>
      </c>
      <c r="B1877" t="s">
        <v>56</v>
      </c>
      <c r="C1877" t="s">
        <v>144</v>
      </c>
      <c r="D1877">
        <v>296</v>
      </c>
      <c r="E1877" s="12">
        <v>404296</v>
      </c>
      <c r="F1877" s="12">
        <v>-4513</v>
      </c>
      <c r="G1877" s="12">
        <v>518425</v>
      </c>
      <c r="H1877" s="12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3" t="str">
        <f>VLOOKUP(C1877,[1]Sheet1!$B:$D,3,FALSE)</f>
        <v>Development Banks</v>
      </c>
      <c r="Z1877">
        <f>IFERROR(VLOOKUP(C1877,[2]!LTP,2,FALSE),0)</f>
        <v>319.5</v>
      </c>
      <c r="AA1877" s="12">
        <f t="shared" si="29"/>
        <v>319.5</v>
      </c>
      <c r="AB1877" s="12">
        <v>0</v>
      </c>
      <c r="AC1877" s="12">
        <v>0</v>
      </c>
      <c r="AD1877" s="11"/>
      <c r="AE1877" s="11"/>
      <c r="AF1877" s="11"/>
      <c r="AG1877" s="11"/>
    </row>
    <row r="1878" spans="1:33" x14ac:dyDescent="0.45">
      <c r="A1878" t="s">
        <v>54</v>
      </c>
      <c r="B1878" t="s">
        <v>56</v>
      </c>
      <c r="C1878" t="s">
        <v>145</v>
      </c>
      <c r="D1878">
        <v>197</v>
      </c>
      <c r="E1878" s="12">
        <v>2515236</v>
      </c>
      <c r="F1878" s="12">
        <v>679066</v>
      </c>
      <c r="G1878" s="12">
        <v>19147152</v>
      </c>
      <c r="H1878" s="12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3" t="str">
        <f>VLOOKUP(C1878,[1]Sheet1!$B:$D,3,FALSE)</f>
        <v>Delist</v>
      </c>
      <c r="Z1878">
        <f>IFERROR(VLOOKUP(C1878,[2]!LTP,2,FALSE),0)</f>
        <v>0</v>
      </c>
      <c r="AA1878" s="12">
        <f t="shared" si="29"/>
        <v>0</v>
      </c>
      <c r="AB1878" s="12">
        <v>0</v>
      </c>
      <c r="AC1878" s="12">
        <v>0</v>
      </c>
      <c r="AD1878" s="11"/>
      <c r="AE1878" s="11"/>
      <c r="AF1878" s="11"/>
      <c r="AG1878" s="11"/>
    </row>
    <row r="1879" spans="1:33" x14ac:dyDescent="0.45">
      <c r="A1879" t="s">
        <v>54</v>
      </c>
      <c r="B1879" t="s">
        <v>56</v>
      </c>
      <c r="C1879" t="s">
        <v>146</v>
      </c>
      <c r="D1879">
        <v>423</v>
      </c>
      <c r="E1879" s="12">
        <v>2633797</v>
      </c>
      <c r="F1879" s="12">
        <v>1191464</v>
      </c>
      <c r="G1879" s="12">
        <v>25111151</v>
      </c>
      <c r="H1879" s="12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3" t="str">
        <f>VLOOKUP(C1879,[1]Sheet1!$B:$D,3,FALSE)</f>
        <v>Development Banks</v>
      </c>
      <c r="Z1879">
        <f>IFERROR(VLOOKUP(C1879,[2]!LTP,2,FALSE),0)</f>
        <v>349</v>
      </c>
      <c r="AA1879" s="12">
        <f t="shared" si="29"/>
        <v>20.529411764705884</v>
      </c>
      <c r="AB1879" s="12">
        <v>8</v>
      </c>
      <c r="AC1879" s="12">
        <v>7</v>
      </c>
      <c r="AD1879" s="11"/>
      <c r="AE1879" s="11"/>
      <c r="AF1879" s="11"/>
      <c r="AG1879" s="11"/>
    </row>
    <row r="1880" spans="1:33" x14ac:dyDescent="0.45">
      <c r="A1880" t="s">
        <v>54</v>
      </c>
      <c r="B1880" t="s">
        <v>56</v>
      </c>
      <c r="C1880" t="s">
        <v>151</v>
      </c>
      <c r="D1880">
        <v>443</v>
      </c>
      <c r="E1880" s="12">
        <v>2149634</v>
      </c>
      <c r="F1880" s="12">
        <v>1002044</v>
      </c>
      <c r="G1880" s="12">
        <v>19425457</v>
      </c>
      <c r="H1880" s="12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3" t="str">
        <f>VLOOKUP(C1880,[1]Sheet1!$B:$D,3,FALSE)</f>
        <v>Development Banks</v>
      </c>
      <c r="Z1880">
        <f>IFERROR(VLOOKUP(C1880,[2]!LTP,2,FALSE),0)</f>
        <v>430</v>
      </c>
      <c r="AA1880" s="12">
        <f t="shared" si="29"/>
        <v>39.090909090909093</v>
      </c>
      <c r="AB1880" s="12">
        <v>17.07</v>
      </c>
      <c r="AC1880" s="12">
        <v>0</v>
      </c>
      <c r="AD1880" s="11"/>
      <c r="AE1880" s="11"/>
      <c r="AF1880" s="11"/>
      <c r="AG1880" s="11"/>
    </row>
    <row r="1881" spans="1:33" x14ac:dyDescent="0.45">
      <c r="A1881" t="s">
        <v>54</v>
      </c>
      <c r="B1881" t="s">
        <v>56</v>
      </c>
      <c r="C1881" t="s">
        <v>147</v>
      </c>
      <c r="D1881">
        <v>445</v>
      </c>
      <c r="E1881" s="12">
        <v>2502656</v>
      </c>
      <c r="F1881" s="12">
        <v>1059789</v>
      </c>
      <c r="G1881" s="12">
        <v>14379317</v>
      </c>
      <c r="H1881" s="12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3" t="str">
        <f>VLOOKUP(C1881,[1]Sheet1!$B:$D,3,FALSE)</f>
        <v>Development Banks</v>
      </c>
      <c r="Z1881">
        <f>IFERROR(VLOOKUP(C1881,[2]!LTP,2,FALSE),0)</f>
        <v>349</v>
      </c>
      <c r="AA1881" s="12">
        <f t="shared" si="29"/>
        <v>29.083333333333332</v>
      </c>
      <c r="AB1881" s="12">
        <v>1.5</v>
      </c>
      <c r="AC1881" s="12">
        <v>8</v>
      </c>
      <c r="AD1881" s="11"/>
      <c r="AE1881" s="11"/>
      <c r="AF1881" s="11"/>
      <c r="AG1881" s="11"/>
    </row>
    <row r="1882" spans="1:33" x14ac:dyDescent="0.45">
      <c r="A1882" t="s">
        <v>54</v>
      </c>
      <c r="B1882" t="s">
        <v>56</v>
      </c>
      <c r="C1882" t="s">
        <v>148</v>
      </c>
      <c r="D1882">
        <v>294</v>
      </c>
      <c r="E1882" s="12">
        <v>508510</v>
      </c>
      <c r="F1882" s="12">
        <v>46468</v>
      </c>
      <c r="G1882" s="12">
        <v>1182631</v>
      </c>
      <c r="H1882" s="12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3" t="str">
        <f>VLOOKUP(C1882,[1]Sheet1!$B:$D,3,FALSE)</f>
        <v>Development Banks</v>
      </c>
      <c r="Z1882">
        <f>IFERROR(VLOOKUP(C1882,[2]!LTP,2,FALSE),0)</f>
        <v>273</v>
      </c>
      <c r="AA1882" s="12">
        <f t="shared" si="29"/>
        <v>39</v>
      </c>
      <c r="AB1882" s="12">
        <v>0</v>
      </c>
      <c r="AC1882" s="12">
        <v>0</v>
      </c>
      <c r="AD1882" s="11"/>
      <c r="AE1882" s="11"/>
      <c r="AF1882" s="11"/>
      <c r="AG1882" s="11"/>
    </row>
    <row r="1883" spans="1:33" x14ac:dyDescent="0.45">
      <c r="A1883" t="s">
        <v>55</v>
      </c>
      <c r="B1883" t="s">
        <v>56</v>
      </c>
      <c r="C1883" t="s">
        <v>124</v>
      </c>
      <c r="D1883">
        <v>199</v>
      </c>
      <c r="E1883" s="12">
        <v>408429</v>
      </c>
      <c r="F1883" s="12">
        <v>112392</v>
      </c>
      <c r="G1883" s="12">
        <v>3113550</v>
      </c>
      <c r="H1883" s="12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3" t="str">
        <f>VLOOKUP(C1883,[1]Sheet1!$B:$D,3,FALSE)</f>
        <v>Delist</v>
      </c>
      <c r="Z1883">
        <f>IFERROR(VLOOKUP(C1883,[2]!LTP,2,FALSE),0)</f>
        <v>0</v>
      </c>
      <c r="AA1883" s="12">
        <f t="shared" si="29"/>
        <v>0</v>
      </c>
      <c r="AB1883" s="12">
        <v>0</v>
      </c>
      <c r="AC1883" s="12">
        <v>6</v>
      </c>
      <c r="AD1883" s="11"/>
      <c r="AE1883" s="11"/>
      <c r="AF1883" s="11"/>
      <c r="AG1883" s="11"/>
    </row>
    <row r="1884" spans="1:33" x14ac:dyDescent="0.45">
      <c r="A1884" t="s">
        <v>55</v>
      </c>
      <c r="B1884" t="s">
        <v>56</v>
      </c>
      <c r="C1884" t="s">
        <v>154</v>
      </c>
      <c r="D1884">
        <v>480</v>
      </c>
      <c r="E1884" s="12">
        <v>362250</v>
      </c>
      <c r="F1884" s="12">
        <v>-145057</v>
      </c>
      <c r="G1884" s="12">
        <v>71909</v>
      </c>
      <c r="H1884" s="12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3" t="str">
        <f>VLOOKUP(C1884,[1]Sheet1!$B:$D,3,FALSE)</f>
        <v>Development Banks</v>
      </c>
      <c r="Z1884">
        <f>IFERROR(VLOOKUP(C1884,[2]!LTP,2,FALSE),0)</f>
        <v>367</v>
      </c>
      <c r="AA1884" s="12">
        <f t="shared" si="29"/>
        <v>73.400000000000006</v>
      </c>
      <c r="AB1884" s="12">
        <v>0</v>
      </c>
      <c r="AC1884" s="12">
        <v>0</v>
      </c>
      <c r="AD1884" s="11"/>
      <c r="AE1884" s="11"/>
      <c r="AF1884" s="11"/>
      <c r="AG1884" s="11"/>
    </row>
    <row r="1885" spans="1:33" x14ac:dyDescent="0.45">
      <c r="A1885" t="s">
        <v>55</v>
      </c>
      <c r="B1885" t="s">
        <v>56</v>
      </c>
      <c r="C1885" t="s">
        <v>125</v>
      </c>
      <c r="D1885">
        <v>418</v>
      </c>
      <c r="E1885" s="12">
        <v>692674</v>
      </c>
      <c r="F1885" s="12">
        <v>268313</v>
      </c>
      <c r="G1885" s="12">
        <v>5235336</v>
      </c>
      <c r="H1885" s="12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3" t="str">
        <f>VLOOKUP(C1885,[1]Sheet1!$B:$D,3,FALSE)</f>
        <v>Development Banks</v>
      </c>
      <c r="Z1885">
        <f>IFERROR(VLOOKUP(C1885,[2]!LTP,2,FALSE),0)</f>
        <v>336.4</v>
      </c>
      <c r="AA1885" s="12">
        <f t="shared" si="29"/>
        <v>14.626086956521737</v>
      </c>
      <c r="AB1885" s="12">
        <v>0</v>
      </c>
      <c r="AC1885" s="12">
        <v>17</v>
      </c>
      <c r="AD1885" s="11"/>
      <c r="AE1885" s="11"/>
      <c r="AF1885" s="11"/>
      <c r="AG1885" s="11"/>
    </row>
    <row r="1886" spans="1:33" x14ac:dyDescent="0.45">
      <c r="A1886" t="s">
        <v>55</v>
      </c>
      <c r="B1886" t="s">
        <v>56</v>
      </c>
      <c r="C1886" t="s">
        <v>126</v>
      </c>
      <c r="D1886">
        <v>430.6</v>
      </c>
      <c r="E1886" s="12">
        <v>2788368</v>
      </c>
      <c r="F1886" s="12">
        <v>727229</v>
      </c>
      <c r="G1886" s="12">
        <v>21221205</v>
      </c>
      <c r="H1886" s="12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3" t="str">
        <f>VLOOKUP(C1886,[1]Sheet1!$B:$D,3,FALSE)</f>
        <v>Development Banks</v>
      </c>
      <c r="Z1886">
        <f>IFERROR(VLOOKUP(C1886,[2]!LTP,2,FALSE),0)</f>
        <v>402</v>
      </c>
      <c r="AA1886" s="12">
        <f t="shared" si="29"/>
        <v>25.125</v>
      </c>
      <c r="AB1886" s="12">
        <v>10</v>
      </c>
      <c r="AC1886" s="12">
        <v>3.75</v>
      </c>
      <c r="AD1886" s="11"/>
      <c r="AE1886" s="11"/>
      <c r="AF1886" s="11"/>
      <c r="AG1886" s="11"/>
    </row>
    <row r="1887" spans="1:33" x14ac:dyDescent="0.45">
      <c r="A1887" t="s">
        <v>55</v>
      </c>
      <c r="B1887" t="s">
        <v>56</v>
      </c>
      <c r="C1887" t="s">
        <v>127</v>
      </c>
      <c r="D1887">
        <v>201</v>
      </c>
      <c r="E1887" s="12">
        <v>2750000</v>
      </c>
      <c r="F1887" s="12">
        <v>1014645</v>
      </c>
      <c r="G1887" s="12">
        <v>23522900</v>
      </c>
      <c r="H1887" s="12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3" t="str">
        <f>VLOOKUP(C1887,[1]Sheet1!$B:$D,3,FALSE)</f>
        <v>Delist</v>
      </c>
      <c r="Z1887">
        <f>IFERROR(VLOOKUP(C1887,[2]!LTP,2,FALSE),0)</f>
        <v>0</v>
      </c>
      <c r="AA1887" s="12">
        <f t="shared" si="29"/>
        <v>0</v>
      </c>
      <c r="AB1887" s="12">
        <v>0</v>
      </c>
      <c r="AC1887" s="12">
        <v>14.2</v>
      </c>
      <c r="AD1887" s="11"/>
      <c r="AE1887" s="11"/>
      <c r="AF1887" s="11"/>
      <c r="AG1887" s="11"/>
    </row>
    <row r="1888" spans="1:33" x14ac:dyDescent="0.45">
      <c r="A1888" t="s">
        <v>55</v>
      </c>
      <c r="B1888" t="s">
        <v>56</v>
      </c>
      <c r="C1888" t="s">
        <v>128</v>
      </c>
      <c r="D1888">
        <v>135</v>
      </c>
      <c r="E1888" s="12">
        <v>492240</v>
      </c>
      <c r="F1888" s="12">
        <v>94769</v>
      </c>
      <c r="G1888" s="12">
        <v>1839916</v>
      </c>
      <c r="H1888" s="12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3" t="str">
        <f>VLOOKUP(C1888,[1]Sheet1!$B:$D,3,FALSE)</f>
        <v>Delist</v>
      </c>
      <c r="Z1888">
        <f>IFERROR(VLOOKUP(C1888,[2]!LTP,2,FALSE),0)</f>
        <v>0</v>
      </c>
      <c r="AA1888" s="12">
        <f t="shared" si="29"/>
        <v>0</v>
      </c>
      <c r="AB1888" s="12">
        <v>2.4</v>
      </c>
      <c r="AC1888" s="12">
        <v>7.9145000000000003</v>
      </c>
      <c r="AD1888" s="11"/>
      <c r="AE1888" s="11"/>
      <c r="AF1888" s="11"/>
      <c r="AG1888" s="11"/>
    </row>
    <row r="1889" spans="1:33" x14ac:dyDescent="0.45">
      <c r="A1889" t="s">
        <v>55</v>
      </c>
      <c r="B1889" t="s">
        <v>56</v>
      </c>
      <c r="C1889" t="s">
        <v>129</v>
      </c>
      <c r="D1889">
        <v>377</v>
      </c>
      <c r="E1889" s="12">
        <v>2593609</v>
      </c>
      <c r="F1889" s="12">
        <v>515348</v>
      </c>
      <c r="G1889" s="12">
        <v>19548267</v>
      </c>
      <c r="H1889" s="12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3" t="str">
        <f>VLOOKUP(C1889,[1]Sheet1!$B:$D,3,FALSE)</f>
        <v>Development Banks</v>
      </c>
      <c r="Z1889">
        <f>IFERROR(VLOOKUP(C1889,[2]!LTP,2,FALSE),0)</f>
        <v>321.60000000000002</v>
      </c>
      <c r="AA1889" s="12">
        <f t="shared" si="29"/>
        <v>26.8</v>
      </c>
      <c r="AB1889" s="12">
        <v>0</v>
      </c>
      <c r="AC1889" s="12">
        <v>8.4</v>
      </c>
      <c r="AD1889" s="11"/>
      <c r="AE1889" s="11"/>
      <c r="AF1889" s="11"/>
      <c r="AG1889" s="11"/>
    </row>
    <row r="1890" spans="1:33" x14ac:dyDescent="0.45">
      <c r="A1890" t="s">
        <v>55</v>
      </c>
      <c r="B1890" t="s">
        <v>56</v>
      </c>
      <c r="C1890" t="s">
        <v>130</v>
      </c>
      <c r="D1890">
        <v>283</v>
      </c>
      <c r="E1890" s="12">
        <v>506000</v>
      </c>
      <c r="F1890" s="12">
        <v>126322</v>
      </c>
      <c r="G1890" s="12">
        <v>4002194</v>
      </c>
      <c r="H1890" s="12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3" t="str">
        <f>VLOOKUP(C1890,[1]Sheet1!$B:$D,3,FALSE)</f>
        <v>Delist</v>
      </c>
      <c r="Z1890">
        <f>IFERROR(VLOOKUP(C1890,[2]!LTP,2,FALSE),0)</f>
        <v>0</v>
      </c>
      <c r="AA1890" s="12">
        <f t="shared" si="29"/>
        <v>0</v>
      </c>
      <c r="AB1890" s="12">
        <v>5</v>
      </c>
      <c r="AC1890" s="12">
        <v>6.29</v>
      </c>
      <c r="AD1890" s="11"/>
      <c r="AE1890" s="11"/>
      <c r="AF1890" s="11"/>
      <c r="AG1890" s="11"/>
    </row>
    <row r="1891" spans="1:33" x14ac:dyDescent="0.45">
      <c r="A1891" t="s">
        <v>55</v>
      </c>
      <c r="B1891" t="s">
        <v>56</v>
      </c>
      <c r="C1891" t="s">
        <v>131</v>
      </c>
      <c r="D1891">
        <v>238</v>
      </c>
      <c r="E1891" s="12">
        <v>2520636</v>
      </c>
      <c r="F1891" s="12">
        <v>1092848</v>
      </c>
      <c r="G1891" s="12">
        <v>22862105</v>
      </c>
      <c r="H1891" s="12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3" t="str">
        <f>VLOOKUP(C1891,[1]Sheet1!$B:$D,3,FALSE)</f>
        <v>Delist</v>
      </c>
      <c r="Z1891">
        <f>IFERROR(VLOOKUP(C1891,[2]!LTP,2,FALSE),0)</f>
        <v>0</v>
      </c>
      <c r="AA1891" s="12">
        <f t="shared" si="29"/>
        <v>0</v>
      </c>
      <c r="AB1891" s="12">
        <v>0</v>
      </c>
      <c r="AC1891" s="12">
        <v>17</v>
      </c>
      <c r="AD1891" s="11"/>
      <c r="AE1891" s="11"/>
      <c r="AF1891" s="11"/>
      <c r="AG1891" s="11"/>
    </row>
    <row r="1892" spans="1:33" x14ac:dyDescent="0.45">
      <c r="A1892" t="s">
        <v>55</v>
      </c>
      <c r="B1892" t="s">
        <v>56</v>
      </c>
      <c r="C1892" t="s">
        <v>152</v>
      </c>
      <c r="D1892">
        <v>180</v>
      </c>
      <c r="E1892" s="12">
        <v>210590</v>
      </c>
      <c r="F1892" s="12">
        <v>101819</v>
      </c>
      <c r="G1892" s="12">
        <v>816511</v>
      </c>
      <c r="H1892" s="12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3" t="str">
        <f>VLOOKUP(C1892,[1]Sheet1!$B:$D,3,FALSE)</f>
        <v>Delist</v>
      </c>
      <c r="Z1892">
        <f>IFERROR(VLOOKUP(C1892,[2]!LTP,2,FALSE),0)</f>
        <v>0</v>
      </c>
      <c r="AA1892" s="12">
        <f t="shared" si="29"/>
        <v>0</v>
      </c>
      <c r="AB1892" s="12">
        <v>35</v>
      </c>
      <c r="AC1892" s="12">
        <v>0</v>
      </c>
      <c r="AD1892" s="11"/>
      <c r="AE1892" s="11"/>
      <c r="AF1892" s="11"/>
      <c r="AG1892" s="11"/>
    </row>
    <row r="1893" spans="1:33" x14ac:dyDescent="0.45">
      <c r="A1893" t="s">
        <v>55</v>
      </c>
      <c r="B1893" t="s">
        <v>56</v>
      </c>
      <c r="C1893" t="s">
        <v>132</v>
      </c>
      <c r="D1893">
        <v>196</v>
      </c>
      <c r="E1893" s="12">
        <v>500000</v>
      </c>
      <c r="F1893" s="12">
        <v>90091</v>
      </c>
      <c r="G1893" s="12">
        <v>1889554</v>
      </c>
      <c r="H1893" s="12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3" t="str">
        <f>VLOOKUP(C1893,[1]Sheet1!$B:$D,3,FALSE)</f>
        <v>Delist</v>
      </c>
      <c r="Z1893">
        <f>IFERROR(VLOOKUP(C1893,[2]!LTP,2,FALSE),0)</f>
        <v>0</v>
      </c>
      <c r="AA1893" s="12">
        <f t="shared" si="29"/>
        <v>0</v>
      </c>
      <c r="AB1893" s="12">
        <v>3</v>
      </c>
      <c r="AC1893" s="12">
        <v>6.5</v>
      </c>
      <c r="AD1893" s="11"/>
      <c r="AE1893" s="11"/>
      <c r="AF1893" s="11"/>
      <c r="AG1893" s="11"/>
    </row>
    <row r="1894" spans="1:33" x14ac:dyDescent="0.45">
      <c r="A1894" t="s">
        <v>55</v>
      </c>
      <c r="B1894" t="s">
        <v>56</v>
      </c>
      <c r="C1894" t="s">
        <v>133</v>
      </c>
      <c r="D1894">
        <v>330.9</v>
      </c>
      <c r="E1894" s="12">
        <v>502830</v>
      </c>
      <c r="F1894" s="12">
        <v>39647</v>
      </c>
      <c r="G1894" s="12">
        <v>2492685</v>
      </c>
      <c r="H1894" s="12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3" t="str">
        <f>VLOOKUP(C1894,[1]Sheet1!$B:$D,3,FALSE)</f>
        <v>Development Banks</v>
      </c>
      <c r="Z1894">
        <f>IFERROR(VLOOKUP(C1894,[2]!LTP,2,FALSE),0)</f>
        <v>296.5</v>
      </c>
      <c r="AA1894" s="12">
        <f t="shared" si="29"/>
        <v>148.25</v>
      </c>
      <c r="AB1894" s="12">
        <v>0</v>
      </c>
      <c r="AC1894" s="12">
        <v>0</v>
      </c>
      <c r="AD1894" s="11"/>
      <c r="AE1894" s="11"/>
      <c r="AF1894" s="11"/>
      <c r="AG1894" s="11"/>
    </row>
    <row r="1895" spans="1:33" x14ac:dyDescent="0.45">
      <c r="A1895" t="s">
        <v>55</v>
      </c>
      <c r="B1895" t="s">
        <v>56</v>
      </c>
      <c r="C1895" t="s">
        <v>134</v>
      </c>
      <c r="D1895">
        <v>450</v>
      </c>
      <c r="E1895" s="12">
        <v>500000</v>
      </c>
      <c r="F1895" s="12">
        <v>199343</v>
      </c>
      <c r="G1895" s="12">
        <v>3814288</v>
      </c>
      <c r="H1895" s="12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3" t="str">
        <f>VLOOKUP(C1895,[1]Sheet1!$B:$D,3,FALSE)</f>
        <v>Development Banks</v>
      </c>
      <c r="Z1895">
        <f>IFERROR(VLOOKUP(C1895,[2]!LTP,2,FALSE),0)</f>
        <v>417.7</v>
      </c>
      <c r="AA1895" s="12">
        <f t="shared" si="29"/>
        <v>18.160869565217389</v>
      </c>
      <c r="AB1895" s="12">
        <v>17</v>
      </c>
      <c r="AC1895" s="12">
        <v>0.89</v>
      </c>
      <c r="AD1895" s="11"/>
      <c r="AE1895" s="11"/>
      <c r="AF1895" s="11"/>
      <c r="AG1895" s="11"/>
    </row>
    <row r="1896" spans="1:33" x14ac:dyDescent="0.45">
      <c r="A1896" t="s">
        <v>55</v>
      </c>
      <c r="B1896" t="s">
        <v>56</v>
      </c>
      <c r="C1896" t="s">
        <v>135</v>
      </c>
      <c r="D1896">
        <v>162</v>
      </c>
      <c r="E1896" s="12">
        <v>519280</v>
      </c>
      <c r="F1896" s="12">
        <v>119446</v>
      </c>
      <c r="G1896" s="12">
        <v>4056201</v>
      </c>
      <c r="H1896" s="12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3" t="str">
        <f>VLOOKUP(C1896,[1]Sheet1!$B:$D,3,FALSE)</f>
        <v>Delist</v>
      </c>
      <c r="Z1896">
        <f>IFERROR(VLOOKUP(C1896,[2]!LTP,2,FALSE),0)</f>
        <v>0</v>
      </c>
      <c r="AA1896" s="12">
        <f t="shared" si="29"/>
        <v>0</v>
      </c>
      <c r="AB1896" s="12">
        <v>11</v>
      </c>
      <c r="AC1896" s="12">
        <v>0.56999999999999995</v>
      </c>
      <c r="AD1896" s="11"/>
      <c r="AE1896" s="11"/>
      <c r="AF1896" s="11"/>
      <c r="AG1896" s="11"/>
    </row>
    <row r="1897" spans="1:33" x14ac:dyDescent="0.45">
      <c r="A1897" t="s">
        <v>55</v>
      </c>
      <c r="B1897" t="s">
        <v>56</v>
      </c>
      <c r="C1897" t="s">
        <v>136</v>
      </c>
      <c r="D1897">
        <v>485</v>
      </c>
      <c r="E1897" s="12">
        <v>2591763</v>
      </c>
      <c r="F1897" s="12">
        <v>947913</v>
      </c>
      <c r="G1897" s="12">
        <v>30354845</v>
      </c>
      <c r="H1897" s="12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3" t="str">
        <f>VLOOKUP(C1897,[1]Sheet1!$B:$D,3,FALSE)</f>
        <v>Development Banks</v>
      </c>
      <c r="Z1897">
        <f>IFERROR(VLOOKUP(C1897,[2]!LTP,2,FALSE),0)</f>
        <v>424.5</v>
      </c>
      <c r="AA1897" s="12">
        <f t="shared" si="29"/>
        <v>19.295454545454547</v>
      </c>
      <c r="AB1897" s="12">
        <v>18.25</v>
      </c>
      <c r="AC1897" s="12">
        <v>0.96</v>
      </c>
      <c r="AD1897" s="11"/>
      <c r="AE1897" s="11"/>
      <c r="AF1897" s="11"/>
      <c r="AG1897" s="11"/>
    </row>
    <row r="1898" spans="1:33" x14ac:dyDescent="0.45">
      <c r="A1898" t="s">
        <v>55</v>
      </c>
      <c r="B1898" t="s">
        <v>56</v>
      </c>
      <c r="C1898" t="s">
        <v>137</v>
      </c>
      <c r="D1898">
        <v>145</v>
      </c>
      <c r="E1898" s="12">
        <v>526395</v>
      </c>
      <c r="F1898" s="12">
        <v>61848</v>
      </c>
      <c r="G1898" s="12">
        <v>2385335</v>
      </c>
      <c r="H1898" s="12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3" t="str">
        <f>VLOOKUP(C1898,[1]Sheet1!$B:$D,3,FALSE)</f>
        <v>Delist</v>
      </c>
      <c r="Z1898">
        <f>IFERROR(VLOOKUP(C1898,[2]!LTP,2,FALSE),0)</f>
        <v>0</v>
      </c>
      <c r="AA1898" s="12">
        <f t="shared" si="29"/>
        <v>0</v>
      </c>
      <c r="AB1898" s="12">
        <v>1</v>
      </c>
      <c r="AC1898" s="12">
        <v>6.42</v>
      </c>
      <c r="AD1898" s="11"/>
      <c r="AE1898" s="11"/>
      <c r="AF1898" s="11"/>
      <c r="AG1898" s="11"/>
    </row>
    <row r="1899" spans="1:33" x14ac:dyDescent="0.45">
      <c r="A1899" t="s">
        <v>55</v>
      </c>
      <c r="B1899" t="s">
        <v>56</v>
      </c>
      <c r="C1899" t="s">
        <v>149</v>
      </c>
      <c r="D1899">
        <v>188</v>
      </c>
      <c r="E1899" s="12">
        <v>525031</v>
      </c>
      <c r="F1899" s="12">
        <v>137217</v>
      </c>
      <c r="G1899" s="12">
        <v>2875441</v>
      </c>
      <c r="H1899" s="12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3" t="str">
        <f>VLOOKUP(C1899,[1]Sheet1!$B:$D,3,FALSE)</f>
        <v>Delist</v>
      </c>
      <c r="Z1899">
        <f>IFERROR(VLOOKUP(C1899,[2]!LTP,2,FALSE),0)</f>
        <v>0</v>
      </c>
      <c r="AA1899" s="12">
        <f t="shared" si="29"/>
        <v>0</v>
      </c>
      <c r="AB1899" s="12">
        <v>5</v>
      </c>
      <c r="AC1899" s="12">
        <v>6.37</v>
      </c>
      <c r="AD1899" s="11"/>
      <c r="AE1899" s="11"/>
      <c r="AF1899" s="11"/>
      <c r="AG1899" s="11"/>
    </row>
    <row r="1900" spans="1:33" x14ac:dyDescent="0.45">
      <c r="A1900" t="s">
        <v>55</v>
      </c>
      <c r="B1900" t="s">
        <v>56</v>
      </c>
      <c r="C1900" t="s">
        <v>139</v>
      </c>
      <c r="D1900">
        <v>376</v>
      </c>
      <c r="E1900" s="12">
        <v>2506385</v>
      </c>
      <c r="F1900" s="12">
        <v>635302</v>
      </c>
      <c r="G1900" s="12">
        <v>17788231</v>
      </c>
      <c r="H1900" s="12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3" t="str">
        <f>VLOOKUP(C1900,[1]Sheet1!$B:$D,3,FALSE)</f>
        <v>Development Banks</v>
      </c>
      <c r="Z1900">
        <f>IFERROR(VLOOKUP(C1900,[2]!LTP,2,FALSE),0)</f>
        <v>338.7</v>
      </c>
      <c r="AA1900" s="12">
        <f t="shared" si="29"/>
        <v>26.053846153846152</v>
      </c>
      <c r="AB1900" s="12">
        <v>4</v>
      </c>
      <c r="AC1900" s="12">
        <v>5.45</v>
      </c>
      <c r="AD1900" s="11"/>
      <c r="AE1900" s="11"/>
      <c r="AF1900" s="11"/>
      <c r="AG1900" s="11"/>
    </row>
    <row r="1901" spans="1:33" x14ac:dyDescent="0.45">
      <c r="A1901" t="s">
        <v>55</v>
      </c>
      <c r="B1901" t="s">
        <v>56</v>
      </c>
      <c r="C1901" t="s">
        <v>140</v>
      </c>
      <c r="D1901">
        <v>197</v>
      </c>
      <c r="E1901" s="12">
        <v>509668</v>
      </c>
      <c r="F1901" s="12">
        <v>223847</v>
      </c>
      <c r="G1901" s="12">
        <v>3751118</v>
      </c>
      <c r="H1901" s="12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3" t="str">
        <f>VLOOKUP(C1901,[1]Sheet1!$B:$D,3,FALSE)</f>
        <v>Delist</v>
      </c>
      <c r="Z1901">
        <f>IFERROR(VLOOKUP(C1901,[2]!LTP,2,FALSE),0)</f>
        <v>0</v>
      </c>
      <c r="AA1901" s="12">
        <f t="shared" si="29"/>
        <v>0</v>
      </c>
      <c r="AB1901" s="12">
        <v>0</v>
      </c>
      <c r="AC1901" s="12">
        <v>17</v>
      </c>
      <c r="AD1901" s="11"/>
      <c r="AE1901" s="11"/>
      <c r="AF1901" s="11"/>
      <c r="AG1901" s="11"/>
    </row>
    <row r="1902" spans="1:33" x14ac:dyDescent="0.45">
      <c r="A1902" t="s">
        <v>55</v>
      </c>
      <c r="B1902" t="s">
        <v>56</v>
      </c>
      <c r="C1902" t="s">
        <v>141</v>
      </c>
      <c r="D1902">
        <v>375</v>
      </c>
      <c r="E1902" s="12">
        <v>1622630</v>
      </c>
      <c r="F1902" s="12">
        <v>590904</v>
      </c>
      <c r="G1902" s="12">
        <v>14539917</v>
      </c>
      <c r="H1902" s="12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3" t="str">
        <f>VLOOKUP(C1902,[1]Sheet1!$B:$D,3,FALSE)</f>
        <v>Development Banks</v>
      </c>
      <c r="Z1902">
        <f>IFERROR(VLOOKUP(C1902,[2]!LTP,2,FALSE),0)</f>
        <v>405</v>
      </c>
      <c r="AA1902" s="12">
        <f t="shared" si="29"/>
        <v>20.25</v>
      </c>
      <c r="AB1902" s="12">
        <v>17.7</v>
      </c>
      <c r="AC1902" s="12">
        <v>0.93</v>
      </c>
      <c r="AD1902" s="11"/>
      <c r="AE1902" s="11"/>
      <c r="AF1902" s="11"/>
      <c r="AG1902" s="11"/>
    </row>
    <row r="1903" spans="1:33" x14ac:dyDescent="0.45">
      <c r="A1903" t="s">
        <v>55</v>
      </c>
      <c r="B1903" t="s">
        <v>56</v>
      </c>
      <c r="C1903" t="s">
        <v>142</v>
      </c>
      <c r="D1903">
        <v>340.9</v>
      </c>
      <c r="E1903" s="12">
        <v>500027</v>
      </c>
      <c r="F1903" s="12">
        <v>61711</v>
      </c>
      <c r="G1903" s="12">
        <v>2274731</v>
      </c>
      <c r="H1903" s="12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3" t="str">
        <f>VLOOKUP(C1903,[1]Sheet1!$B:$D,3,FALSE)</f>
        <v>Development Banks</v>
      </c>
      <c r="Z1903">
        <f>IFERROR(VLOOKUP(C1903,[2]!LTP,2,FALSE),0)</f>
        <v>284</v>
      </c>
      <c r="AA1903" s="12">
        <f t="shared" si="29"/>
        <v>94.666666666666671</v>
      </c>
      <c r="AB1903" s="12">
        <v>0</v>
      </c>
      <c r="AC1903" s="12">
        <v>0</v>
      </c>
      <c r="AD1903" s="11"/>
      <c r="AE1903" s="11"/>
      <c r="AF1903" s="11"/>
      <c r="AG1903" s="11"/>
    </row>
    <row r="1904" spans="1:33" x14ac:dyDescent="0.45">
      <c r="A1904" t="s">
        <v>55</v>
      </c>
      <c r="B1904" t="s">
        <v>56</v>
      </c>
      <c r="C1904" t="s">
        <v>150</v>
      </c>
      <c r="D1904">
        <v>231</v>
      </c>
      <c r="E1904" s="12">
        <v>504068</v>
      </c>
      <c r="F1904" s="12">
        <v>51749</v>
      </c>
      <c r="G1904" s="12">
        <v>3196870</v>
      </c>
      <c r="H1904" s="12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3" t="str">
        <f>VLOOKUP(C1904,[1]Sheet1!$B:$D,3,FALSE)</f>
        <v>Delist</v>
      </c>
      <c r="Z1904">
        <f>IFERROR(VLOOKUP(C1904,[2]!LTP,2,FALSE),0)</f>
        <v>0</v>
      </c>
      <c r="AA1904" s="12">
        <f t="shared" si="29"/>
        <v>0</v>
      </c>
      <c r="AB1904" s="12">
        <v>0</v>
      </c>
      <c r="AC1904" s="12">
        <v>14.74</v>
      </c>
      <c r="AD1904" s="11"/>
      <c r="AE1904" s="11"/>
      <c r="AF1904" s="11"/>
      <c r="AG1904" s="11"/>
    </row>
    <row r="1905" spans="1:33" x14ac:dyDescent="0.45">
      <c r="A1905" t="s">
        <v>55</v>
      </c>
      <c r="B1905" t="s">
        <v>56</v>
      </c>
      <c r="C1905" t="s">
        <v>153</v>
      </c>
      <c r="D1905">
        <v>460</v>
      </c>
      <c r="E1905" s="12">
        <v>72995</v>
      </c>
      <c r="F1905" s="12">
        <v>54661</v>
      </c>
      <c r="G1905" s="12">
        <v>488394</v>
      </c>
      <c r="H1905" s="12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3" t="str">
        <f>VLOOKUP(C1905,[1]Sheet1!$B:$D,3,FALSE)</f>
        <v>Delist</v>
      </c>
      <c r="Z1905">
        <f>IFERROR(VLOOKUP(C1905,[2]!LTP,2,FALSE),0)</f>
        <v>0</v>
      </c>
      <c r="AA1905" s="12">
        <f t="shared" si="29"/>
        <v>0</v>
      </c>
      <c r="AB1905" s="12">
        <v>12.3</v>
      </c>
      <c r="AC1905" s="12">
        <v>0.6</v>
      </c>
      <c r="AD1905" s="11"/>
      <c r="AE1905" s="11"/>
      <c r="AF1905" s="11"/>
      <c r="AG1905" s="11"/>
    </row>
    <row r="1906" spans="1:33" x14ac:dyDescent="0.45">
      <c r="A1906" t="s">
        <v>55</v>
      </c>
      <c r="B1906" t="s">
        <v>56</v>
      </c>
      <c r="C1906" t="s">
        <v>143</v>
      </c>
      <c r="D1906">
        <v>147</v>
      </c>
      <c r="E1906" s="12">
        <v>2533680</v>
      </c>
      <c r="F1906" s="12">
        <v>481255</v>
      </c>
      <c r="G1906" s="12">
        <v>15698100</v>
      </c>
      <c r="H1906" s="12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3" t="str">
        <f>VLOOKUP(C1906,[1]Sheet1!$B:$D,3,FALSE)</f>
        <v>Delist</v>
      </c>
      <c r="Z1906">
        <f>IFERROR(VLOOKUP(C1906,[2]!LTP,2,FALSE),0)</f>
        <v>0</v>
      </c>
      <c r="AA1906" s="12">
        <f t="shared" si="29"/>
        <v>0</v>
      </c>
      <c r="AB1906" s="12">
        <v>5.5</v>
      </c>
      <c r="AC1906" s="12">
        <v>0</v>
      </c>
      <c r="AD1906" s="11"/>
      <c r="AE1906" s="11"/>
      <c r="AF1906" s="11"/>
      <c r="AG1906" s="11"/>
    </row>
    <row r="1907" spans="1:33" x14ac:dyDescent="0.45">
      <c r="A1907" t="s">
        <v>55</v>
      </c>
      <c r="B1907" t="s">
        <v>56</v>
      </c>
      <c r="C1907" t="s">
        <v>144</v>
      </c>
      <c r="D1907">
        <v>296</v>
      </c>
      <c r="E1907" s="12">
        <v>500000</v>
      </c>
      <c r="F1907" s="12">
        <v>5685</v>
      </c>
      <c r="G1907" s="12">
        <v>598982</v>
      </c>
      <c r="H1907" s="12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3" t="str">
        <f>VLOOKUP(C1907,[1]Sheet1!$B:$D,3,FALSE)</f>
        <v>Development Banks</v>
      </c>
      <c r="Z1907">
        <f>IFERROR(VLOOKUP(C1907,[2]!LTP,2,FALSE),0)</f>
        <v>319.5</v>
      </c>
      <c r="AA1907" s="12">
        <f t="shared" si="29"/>
        <v>159.75</v>
      </c>
      <c r="AB1907" s="12">
        <v>0</v>
      </c>
      <c r="AC1907" s="12">
        <v>0</v>
      </c>
      <c r="AD1907" s="11"/>
      <c r="AE1907" s="11"/>
      <c r="AF1907" s="11"/>
      <c r="AG1907" s="11"/>
    </row>
    <row r="1908" spans="1:33" x14ac:dyDescent="0.45">
      <c r="A1908" t="s">
        <v>55</v>
      </c>
      <c r="B1908" t="s">
        <v>56</v>
      </c>
      <c r="C1908" t="s">
        <v>145</v>
      </c>
      <c r="D1908">
        <v>197</v>
      </c>
      <c r="E1908" s="12">
        <v>2515236</v>
      </c>
      <c r="F1908" s="12">
        <v>813082</v>
      </c>
      <c r="G1908" s="12">
        <v>21455191</v>
      </c>
      <c r="H1908" s="12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3" t="str">
        <f>VLOOKUP(C1908,[1]Sheet1!$B:$D,3,FALSE)</f>
        <v>Delist</v>
      </c>
      <c r="Z1908">
        <f>IFERROR(VLOOKUP(C1908,[2]!LTP,2,FALSE),0)</f>
        <v>0</v>
      </c>
      <c r="AA1908" s="12">
        <f t="shared" si="29"/>
        <v>0</v>
      </c>
      <c r="AB1908" s="12">
        <v>0</v>
      </c>
      <c r="AC1908" s="12">
        <v>0</v>
      </c>
      <c r="AD1908" s="11"/>
      <c r="AE1908" s="11"/>
      <c r="AF1908" s="11"/>
      <c r="AG1908" s="11"/>
    </row>
    <row r="1909" spans="1:33" x14ac:dyDescent="0.45">
      <c r="A1909" t="s">
        <v>55</v>
      </c>
      <c r="B1909" t="s">
        <v>56</v>
      </c>
      <c r="C1909" t="s">
        <v>146</v>
      </c>
      <c r="D1909">
        <v>423</v>
      </c>
      <c r="E1909" s="12">
        <v>2633797</v>
      </c>
      <c r="F1909" s="12">
        <v>1430225</v>
      </c>
      <c r="G1909" s="12">
        <v>27276845</v>
      </c>
      <c r="H1909" s="12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3" t="str">
        <f>VLOOKUP(C1909,[1]Sheet1!$B:$D,3,FALSE)</f>
        <v>Development Banks</v>
      </c>
      <c r="Z1909">
        <f>IFERROR(VLOOKUP(C1909,[2]!LTP,2,FALSE),0)</f>
        <v>349</v>
      </c>
      <c r="AA1909" s="12">
        <f t="shared" si="29"/>
        <v>16.61904761904762</v>
      </c>
      <c r="AB1909" s="12">
        <v>8</v>
      </c>
      <c r="AC1909" s="12">
        <v>7</v>
      </c>
      <c r="AD1909" s="11"/>
      <c r="AE1909" s="11"/>
      <c r="AF1909" s="11"/>
      <c r="AG1909" s="11"/>
    </row>
    <row r="1910" spans="1:33" x14ac:dyDescent="0.45">
      <c r="A1910" t="s">
        <v>55</v>
      </c>
      <c r="B1910" t="s">
        <v>56</v>
      </c>
      <c r="C1910" t="s">
        <v>151</v>
      </c>
      <c r="D1910">
        <v>443</v>
      </c>
      <c r="E1910" s="12">
        <v>2173283</v>
      </c>
      <c r="F1910" s="12">
        <v>1148584</v>
      </c>
      <c r="G1910" s="12">
        <v>22182810</v>
      </c>
      <c r="H1910" s="12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3" t="str">
        <f>VLOOKUP(C1910,[1]Sheet1!$B:$D,3,FALSE)</f>
        <v>Development Banks</v>
      </c>
      <c r="Z1910">
        <f>IFERROR(VLOOKUP(C1910,[2]!LTP,2,FALSE),0)</f>
        <v>430</v>
      </c>
      <c r="AA1910" s="12">
        <f t="shared" si="29"/>
        <v>23.888888888888889</v>
      </c>
      <c r="AB1910" s="12">
        <v>17.07</v>
      </c>
      <c r="AC1910" s="12">
        <v>0</v>
      </c>
      <c r="AD1910" s="11"/>
      <c r="AE1910" s="11"/>
      <c r="AF1910" s="11"/>
      <c r="AG1910" s="11"/>
    </row>
    <row r="1911" spans="1:33" x14ac:dyDescent="0.45">
      <c r="A1911" t="s">
        <v>55</v>
      </c>
      <c r="B1911" t="s">
        <v>56</v>
      </c>
      <c r="C1911" t="s">
        <v>147</v>
      </c>
      <c r="D1911">
        <v>445</v>
      </c>
      <c r="E1911" s="12">
        <v>2502656</v>
      </c>
      <c r="F1911" s="12">
        <v>721506</v>
      </c>
      <c r="G1911" s="12">
        <v>15750258</v>
      </c>
      <c r="H1911" s="12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3" t="str">
        <f>VLOOKUP(C1911,[1]Sheet1!$B:$D,3,FALSE)</f>
        <v>Development Banks</v>
      </c>
      <c r="Z1911">
        <f>IFERROR(VLOOKUP(C1911,[2]!LTP,2,FALSE),0)</f>
        <v>349</v>
      </c>
      <c r="AA1911" s="12">
        <f t="shared" si="29"/>
        <v>24.928571428571427</v>
      </c>
      <c r="AB1911" s="12">
        <v>1.5</v>
      </c>
      <c r="AC1911" s="12">
        <v>8</v>
      </c>
      <c r="AD1911" s="11"/>
      <c r="AE1911" s="11"/>
      <c r="AF1911" s="11"/>
      <c r="AG1911" s="11"/>
    </row>
    <row r="1912" spans="1:33" x14ac:dyDescent="0.45">
      <c r="A1912" t="s">
        <v>55</v>
      </c>
      <c r="B1912" t="s">
        <v>56</v>
      </c>
      <c r="C1912" t="s">
        <v>148</v>
      </c>
      <c r="D1912">
        <v>294</v>
      </c>
      <c r="E1912" s="12">
        <v>508510</v>
      </c>
      <c r="F1912" s="12">
        <v>58684</v>
      </c>
      <c r="G1912" s="12">
        <v>1552707</v>
      </c>
      <c r="H1912" s="12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3" t="str">
        <f>VLOOKUP(C1912,[1]Sheet1!$B:$D,3,FALSE)</f>
        <v>Development Banks</v>
      </c>
      <c r="Z1912">
        <f>IFERROR(VLOOKUP(C1912,[2]!LTP,2,FALSE),0)</f>
        <v>273</v>
      </c>
      <c r="AA1912" s="12">
        <f t="shared" si="29"/>
        <v>39</v>
      </c>
      <c r="AB1912" s="12">
        <v>0</v>
      </c>
      <c r="AC1912" s="12">
        <v>0</v>
      </c>
      <c r="AD1912" s="11"/>
      <c r="AE1912" s="11"/>
      <c r="AF1912" s="11"/>
      <c r="AG1912" s="11"/>
    </row>
    <row r="1913" spans="1:33" x14ac:dyDescent="0.45">
      <c r="A1913" t="s">
        <v>24</v>
      </c>
      <c r="B1913" t="s">
        <v>57</v>
      </c>
      <c r="C1913" t="s">
        <v>124</v>
      </c>
      <c r="D1913">
        <v>199</v>
      </c>
      <c r="E1913" s="12">
        <v>501600</v>
      </c>
      <c r="F1913" s="12">
        <v>106632</v>
      </c>
      <c r="G1913" s="12">
        <v>2910037</v>
      </c>
      <c r="H1913" s="12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3" t="str">
        <f>VLOOKUP(C1913,[1]Sheet1!$B:$D,3,FALSE)</f>
        <v>Delist</v>
      </c>
      <c r="Z1913">
        <f>IFERROR(VLOOKUP(C1913,[2]!LTP,2,FALSE),0)</f>
        <v>0</v>
      </c>
      <c r="AA1913" s="12">
        <f t="shared" si="29"/>
        <v>0</v>
      </c>
      <c r="AB1913" s="12">
        <v>0</v>
      </c>
      <c r="AC1913" s="12">
        <v>0</v>
      </c>
      <c r="AD1913" s="11"/>
      <c r="AE1913" s="11"/>
      <c r="AF1913" s="11"/>
      <c r="AG1913" s="11"/>
    </row>
    <row r="1914" spans="1:33" x14ac:dyDescent="0.45">
      <c r="A1914" t="s">
        <v>24</v>
      </c>
      <c r="B1914" t="s">
        <v>57</v>
      </c>
      <c r="C1914" t="s">
        <v>154</v>
      </c>
      <c r="D1914">
        <v>480</v>
      </c>
      <c r="E1914" s="12">
        <v>362250</v>
      </c>
      <c r="F1914" s="12">
        <v>-96899</v>
      </c>
      <c r="G1914" s="12">
        <v>84953</v>
      </c>
      <c r="H1914" s="12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3" t="str">
        <f>VLOOKUP(C1914,[1]Sheet1!$B:$D,3,FALSE)</f>
        <v>Development Banks</v>
      </c>
      <c r="Z1914">
        <f>IFERROR(VLOOKUP(C1914,[2]!LTP,2,FALSE),0)</f>
        <v>367</v>
      </c>
      <c r="AA1914" s="12">
        <f t="shared" si="29"/>
        <v>6.7962962962962967</v>
      </c>
      <c r="AB1914" s="12">
        <v>0</v>
      </c>
      <c r="AC1914" s="12">
        <v>0</v>
      </c>
      <c r="AD1914" s="11"/>
      <c r="AE1914" s="11"/>
      <c r="AF1914" s="11"/>
      <c r="AG1914" s="11"/>
    </row>
    <row r="1915" spans="1:33" x14ac:dyDescent="0.45">
      <c r="A1915" t="s">
        <v>24</v>
      </c>
      <c r="B1915" t="s">
        <v>57</v>
      </c>
      <c r="C1915" t="s">
        <v>125</v>
      </c>
      <c r="D1915">
        <v>418</v>
      </c>
      <c r="E1915" s="12">
        <v>692674</v>
      </c>
      <c r="F1915" s="12">
        <v>181618</v>
      </c>
      <c r="G1915" s="12">
        <v>5072293</v>
      </c>
      <c r="H1915" s="12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3" t="str">
        <f>VLOOKUP(C1915,[1]Sheet1!$B:$D,3,FALSE)</f>
        <v>Development Banks</v>
      </c>
      <c r="Z1915">
        <f>IFERROR(VLOOKUP(C1915,[2]!LTP,2,FALSE),0)</f>
        <v>336.4</v>
      </c>
      <c r="AA1915" s="12">
        <f t="shared" si="29"/>
        <v>16.019047619047619</v>
      </c>
      <c r="AB1915" s="12">
        <v>17.100000000000001</v>
      </c>
      <c r="AC1915" s="12">
        <v>0.9</v>
      </c>
      <c r="AD1915" s="11"/>
      <c r="AE1915" s="11"/>
      <c r="AF1915" s="11"/>
      <c r="AG1915" s="11"/>
    </row>
    <row r="1916" spans="1:33" x14ac:dyDescent="0.45">
      <c r="A1916" t="s">
        <v>24</v>
      </c>
      <c r="B1916" t="s">
        <v>57</v>
      </c>
      <c r="C1916" t="s">
        <v>126</v>
      </c>
      <c r="D1916">
        <v>430.6</v>
      </c>
      <c r="E1916" s="12">
        <v>2788368</v>
      </c>
      <c r="F1916" s="12">
        <v>464951</v>
      </c>
      <c r="G1916" s="12">
        <v>22883548</v>
      </c>
      <c r="H1916" s="12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3" t="str">
        <f>VLOOKUP(C1916,[1]Sheet1!$B:$D,3,FALSE)</f>
        <v>Development Banks</v>
      </c>
      <c r="Z1916">
        <f>IFERROR(VLOOKUP(C1916,[2]!LTP,2,FALSE),0)</f>
        <v>402</v>
      </c>
      <c r="AA1916" s="12">
        <f t="shared" si="29"/>
        <v>30.923076923076923</v>
      </c>
      <c r="AB1916" s="12">
        <v>16.149999999999999</v>
      </c>
      <c r="AC1916" s="12">
        <v>0.85</v>
      </c>
      <c r="AD1916" s="11"/>
      <c r="AE1916" s="11"/>
      <c r="AF1916" s="11"/>
      <c r="AG1916" s="11"/>
    </row>
    <row r="1917" spans="1:33" x14ac:dyDescent="0.45">
      <c r="A1917" t="s">
        <v>24</v>
      </c>
      <c r="B1917" t="s">
        <v>57</v>
      </c>
      <c r="C1917" t="s">
        <v>127</v>
      </c>
      <c r="D1917">
        <v>201</v>
      </c>
      <c r="E1917" s="12">
        <v>2750000</v>
      </c>
      <c r="F1917" s="12">
        <v>1117433</v>
      </c>
      <c r="G1917" s="12">
        <v>23721916</v>
      </c>
      <c r="H1917" s="12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3" t="str">
        <f>VLOOKUP(C1917,[1]Sheet1!$B:$D,3,FALSE)</f>
        <v>Delist</v>
      </c>
      <c r="Z1917">
        <f>IFERROR(VLOOKUP(C1917,[2]!LTP,2,FALSE),0)</f>
        <v>0</v>
      </c>
      <c r="AA1917" s="12">
        <f t="shared" si="29"/>
        <v>0</v>
      </c>
      <c r="AB1917" s="12">
        <v>0</v>
      </c>
      <c r="AC1917" s="12">
        <v>17.32</v>
      </c>
      <c r="AD1917" s="11"/>
      <c r="AE1917" s="11"/>
      <c r="AF1917" s="11"/>
      <c r="AG1917" s="11"/>
    </row>
    <row r="1918" spans="1:33" x14ac:dyDescent="0.45">
      <c r="A1918" t="s">
        <v>24</v>
      </c>
      <c r="B1918" t="s">
        <v>57</v>
      </c>
      <c r="C1918" t="s">
        <v>128</v>
      </c>
      <c r="D1918">
        <v>135</v>
      </c>
      <c r="E1918" s="12">
        <v>492240</v>
      </c>
      <c r="F1918" s="12">
        <v>101507</v>
      </c>
      <c r="G1918" s="12">
        <v>1727149</v>
      </c>
      <c r="H1918" s="12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3" t="str">
        <f>VLOOKUP(C1918,[1]Sheet1!$B:$D,3,FALSE)</f>
        <v>Delist</v>
      </c>
      <c r="Z1918">
        <f>IFERROR(VLOOKUP(C1918,[2]!LTP,2,FALSE),0)</f>
        <v>0</v>
      </c>
      <c r="AA1918" s="12">
        <f t="shared" si="29"/>
        <v>0</v>
      </c>
      <c r="AB1918" s="12">
        <v>0</v>
      </c>
      <c r="AC1918" s="12">
        <v>0</v>
      </c>
      <c r="AD1918" s="11"/>
      <c r="AE1918" s="11"/>
      <c r="AF1918" s="11"/>
      <c r="AG1918" s="11"/>
    </row>
    <row r="1919" spans="1:33" x14ac:dyDescent="0.45">
      <c r="A1919" t="s">
        <v>24</v>
      </c>
      <c r="B1919" t="s">
        <v>57</v>
      </c>
      <c r="C1919" t="s">
        <v>129</v>
      </c>
      <c r="D1919">
        <v>377</v>
      </c>
      <c r="E1919" s="12">
        <v>2593609</v>
      </c>
      <c r="F1919" s="12">
        <v>350410</v>
      </c>
      <c r="G1919" s="12">
        <v>21041343</v>
      </c>
      <c r="H1919" s="12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3" t="str">
        <f>VLOOKUP(C1919,[1]Sheet1!$B:$D,3,FALSE)</f>
        <v>Development Banks</v>
      </c>
      <c r="Z1919">
        <f>IFERROR(VLOOKUP(C1919,[2]!LTP,2,FALSE),0)</f>
        <v>321.60000000000002</v>
      </c>
      <c r="AA1919" s="12">
        <f t="shared" si="29"/>
        <v>32.160000000000004</v>
      </c>
      <c r="AB1919" s="12">
        <v>12.75</v>
      </c>
      <c r="AC1919" s="12">
        <v>0</v>
      </c>
      <c r="AD1919" s="11"/>
      <c r="AE1919" s="11"/>
      <c r="AF1919" s="11"/>
      <c r="AG1919" s="11"/>
    </row>
    <row r="1920" spans="1:33" x14ac:dyDescent="0.45">
      <c r="A1920" t="s">
        <v>24</v>
      </c>
      <c r="B1920" t="s">
        <v>57</v>
      </c>
      <c r="C1920" t="s">
        <v>130</v>
      </c>
      <c r="D1920">
        <v>283</v>
      </c>
      <c r="E1920" s="12">
        <v>531300</v>
      </c>
      <c r="F1920" s="12">
        <v>142192</v>
      </c>
      <c r="G1920" s="12">
        <v>4304744</v>
      </c>
      <c r="H1920" s="12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3" t="str">
        <f>VLOOKUP(C1920,[1]Sheet1!$B:$D,3,FALSE)</f>
        <v>Delist</v>
      </c>
      <c r="Z1920">
        <f>IFERROR(VLOOKUP(C1920,[2]!LTP,2,FALSE),0)</f>
        <v>0</v>
      </c>
      <c r="AA1920" s="12">
        <f t="shared" si="29"/>
        <v>0</v>
      </c>
      <c r="AB1920" s="12">
        <v>10</v>
      </c>
      <c r="AC1920" s="12">
        <v>6</v>
      </c>
      <c r="AD1920" s="11"/>
      <c r="AE1920" s="11"/>
      <c r="AF1920" s="11"/>
      <c r="AG1920" s="11"/>
    </row>
    <row r="1921" spans="1:33" x14ac:dyDescent="0.45">
      <c r="A1921" t="s">
        <v>24</v>
      </c>
      <c r="B1921" t="s">
        <v>57</v>
      </c>
      <c r="C1921" t="s">
        <v>131</v>
      </c>
      <c r="D1921">
        <v>238</v>
      </c>
      <c r="E1921" s="12">
        <v>2520636</v>
      </c>
      <c r="F1921" s="12">
        <v>1206532</v>
      </c>
      <c r="G1921" s="12">
        <v>24259347</v>
      </c>
      <c r="H1921" s="12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3" t="str">
        <f>VLOOKUP(C1921,[1]Sheet1!$B:$D,3,FALSE)</f>
        <v>Delist</v>
      </c>
      <c r="Z1921">
        <f>IFERROR(VLOOKUP(C1921,[2]!LTP,2,FALSE),0)</f>
        <v>0</v>
      </c>
      <c r="AA1921" s="12">
        <f t="shared" si="29"/>
        <v>0</v>
      </c>
      <c r="AB1921" s="12">
        <v>16</v>
      </c>
      <c r="AC1921" s="12">
        <v>2.77</v>
      </c>
      <c r="AD1921" s="11"/>
      <c r="AE1921" s="11"/>
      <c r="AF1921" s="11"/>
      <c r="AG1921" s="11"/>
    </row>
    <row r="1922" spans="1:33" x14ac:dyDescent="0.45">
      <c r="A1922" t="s">
        <v>24</v>
      </c>
      <c r="B1922" t="s">
        <v>57</v>
      </c>
      <c r="C1922" t="s">
        <v>152</v>
      </c>
      <c r="D1922">
        <v>180</v>
      </c>
      <c r="E1922" s="12">
        <v>284297</v>
      </c>
      <c r="F1922" s="12">
        <v>121924</v>
      </c>
      <c r="G1922" s="12">
        <v>882301</v>
      </c>
      <c r="H1922" s="12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3" t="str">
        <f>VLOOKUP(C1922,[1]Sheet1!$B:$D,3,FALSE)</f>
        <v>Delist</v>
      </c>
      <c r="Z1922">
        <f>IFERROR(VLOOKUP(C1922,[2]!LTP,2,FALSE),0)</f>
        <v>0</v>
      </c>
      <c r="AA1922" s="12">
        <f t="shared" si="29"/>
        <v>0</v>
      </c>
      <c r="AB1922" s="12">
        <v>0</v>
      </c>
      <c r="AC1922" s="12">
        <v>0</v>
      </c>
      <c r="AD1922" s="11"/>
      <c r="AE1922" s="11"/>
      <c r="AF1922" s="11"/>
      <c r="AG1922" s="11"/>
    </row>
    <row r="1923" spans="1:33" x14ac:dyDescent="0.45">
      <c r="A1923" t="s">
        <v>24</v>
      </c>
      <c r="B1923" t="s">
        <v>57</v>
      </c>
      <c r="C1923" t="s">
        <v>132</v>
      </c>
      <c r="D1923">
        <v>196</v>
      </c>
      <c r="E1923" s="12">
        <v>500000</v>
      </c>
      <c r="F1923" s="12">
        <v>92092</v>
      </c>
      <c r="G1923" s="12">
        <v>1816455</v>
      </c>
      <c r="H1923" s="12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3" t="str">
        <f>VLOOKUP(C1923,[1]Sheet1!$B:$D,3,FALSE)</f>
        <v>Delist</v>
      </c>
      <c r="Z1923">
        <f>IFERROR(VLOOKUP(C1923,[2]!LTP,2,FALSE),0)</f>
        <v>0</v>
      </c>
      <c r="AA1923" s="12">
        <f t="shared" ref="AA1923:AA1986" si="30">IFERROR(Z1923/M1923,0)</f>
        <v>0</v>
      </c>
      <c r="AB1923" s="12">
        <v>0</v>
      </c>
      <c r="AC1923" s="12">
        <v>0</v>
      </c>
      <c r="AD1923" s="11"/>
      <c r="AE1923" s="11"/>
      <c r="AF1923" s="11"/>
      <c r="AG1923" s="11"/>
    </row>
    <row r="1924" spans="1:33" x14ac:dyDescent="0.45">
      <c r="A1924" t="s">
        <v>24</v>
      </c>
      <c r="B1924" t="s">
        <v>57</v>
      </c>
      <c r="C1924" t="s">
        <v>133</v>
      </c>
      <c r="D1924">
        <v>330.9</v>
      </c>
      <c r="E1924" s="12">
        <v>502830</v>
      </c>
      <c r="F1924" s="12">
        <v>47032</v>
      </c>
      <c r="G1924" s="12">
        <v>2600948</v>
      </c>
      <c r="H1924" s="12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3" t="str">
        <f>VLOOKUP(C1924,[1]Sheet1!$B:$D,3,FALSE)</f>
        <v>Development Banks</v>
      </c>
      <c r="Z1924">
        <f>IFERROR(VLOOKUP(C1924,[2]!LTP,2,FALSE),0)</f>
        <v>296.5</v>
      </c>
      <c r="AA1924" s="12">
        <f t="shared" si="30"/>
        <v>296.5</v>
      </c>
      <c r="AB1924" s="12">
        <v>0</v>
      </c>
      <c r="AC1924" s="12">
        <v>0</v>
      </c>
      <c r="AD1924" s="11"/>
      <c r="AE1924" s="11"/>
      <c r="AF1924" s="11"/>
      <c r="AG1924" s="11"/>
    </row>
    <row r="1925" spans="1:33" x14ac:dyDescent="0.45">
      <c r="A1925" t="s">
        <v>24</v>
      </c>
      <c r="B1925" t="s">
        <v>57</v>
      </c>
      <c r="C1925" t="s">
        <v>134</v>
      </c>
      <c r="D1925">
        <v>450</v>
      </c>
      <c r="E1925" s="12">
        <v>500000</v>
      </c>
      <c r="F1925" s="12">
        <v>226627</v>
      </c>
      <c r="G1925" s="12">
        <v>3700611</v>
      </c>
      <c r="H1925" s="12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3" t="str">
        <f>VLOOKUP(C1925,[1]Sheet1!$B:$D,3,FALSE)</f>
        <v>Development Banks</v>
      </c>
      <c r="Z1925">
        <f>IFERROR(VLOOKUP(C1925,[2]!LTP,2,FALSE),0)</f>
        <v>417.7</v>
      </c>
      <c r="AA1925" s="12">
        <f t="shared" si="30"/>
        <v>20.884999999999998</v>
      </c>
      <c r="AB1925" s="12">
        <v>18.524999999999999</v>
      </c>
      <c r="AC1925" s="12">
        <v>0.97499999999999998</v>
      </c>
      <c r="AD1925" s="11"/>
      <c r="AE1925" s="11"/>
      <c r="AF1925" s="11"/>
      <c r="AG1925" s="11"/>
    </row>
    <row r="1926" spans="1:33" x14ac:dyDescent="0.45">
      <c r="A1926" t="s">
        <v>24</v>
      </c>
      <c r="B1926" t="s">
        <v>57</v>
      </c>
      <c r="C1926" t="s">
        <v>135</v>
      </c>
      <c r="D1926">
        <v>162</v>
      </c>
      <c r="E1926" s="12">
        <v>576401</v>
      </c>
      <c r="F1926" s="12">
        <v>127132</v>
      </c>
      <c r="G1926" s="12">
        <v>4305191</v>
      </c>
      <c r="H1926" s="12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3" t="str">
        <f>VLOOKUP(C1926,[1]Sheet1!$B:$D,3,FALSE)</f>
        <v>Delist</v>
      </c>
      <c r="Z1926">
        <f>IFERROR(VLOOKUP(C1926,[2]!LTP,2,FALSE),0)</f>
        <v>0</v>
      </c>
      <c r="AA1926" s="12">
        <f t="shared" si="30"/>
        <v>0</v>
      </c>
      <c r="AB1926" s="12">
        <v>0</v>
      </c>
      <c r="AC1926" s="12">
        <v>0</v>
      </c>
      <c r="AD1926" s="11"/>
      <c r="AE1926" s="11"/>
      <c r="AF1926" s="11"/>
      <c r="AG1926" s="11"/>
    </row>
    <row r="1927" spans="1:33" x14ac:dyDescent="0.45">
      <c r="A1927" t="s">
        <v>24</v>
      </c>
      <c r="B1927" t="s">
        <v>57</v>
      </c>
      <c r="C1927" t="s">
        <v>136</v>
      </c>
      <c r="D1927">
        <v>485</v>
      </c>
      <c r="E1927" s="12">
        <v>3064760</v>
      </c>
      <c r="F1927" s="12">
        <v>1148291</v>
      </c>
      <c r="G1927" s="12">
        <v>33256987</v>
      </c>
      <c r="H1927" s="12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3" t="str">
        <f>VLOOKUP(C1927,[1]Sheet1!$B:$D,3,FALSE)</f>
        <v>Development Banks</v>
      </c>
      <c r="Z1927">
        <f>IFERROR(VLOOKUP(C1927,[2]!LTP,2,FALSE),0)</f>
        <v>424.5</v>
      </c>
      <c r="AA1927" s="12">
        <f t="shared" si="30"/>
        <v>16.326923076923077</v>
      </c>
      <c r="AB1927" s="12">
        <v>17.600000000000001</v>
      </c>
      <c r="AC1927" s="12">
        <v>0.93</v>
      </c>
      <c r="AD1927" s="11"/>
      <c r="AE1927" s="11"/>
      <c r="AF1927" s="11"/>
      <c r="AG1927" s="11"/>
    </row>
    <row r="1928" spans="1:33" x14ac:dyDescent="0.45">
      <c r="A1928" t="s">
        <v>24</v>
      </c>
      <c r="B1928" t="s">
        <v>57</v>
      </c>
      <c r="C1928" t="s">
        <v>137</v>
      </c>
      <c r="D1928">
        <v>145</v>
      </c>
      <c r="E1928" s="12">
        <v>531659</v>
      </c>
      <c r="F1928" s="12">
        <v>73994</v>
      </c>
      <c r="G1928" s="12">
        <v>2785655</v>
      </c>
      <c r="H1928" s="12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3" t="str">
        <f>VLOOKUP(C1928,[1]Sheet1!$B:$D,3,FALSE)</f>
        <v>Delist</v>
      </c>
      <c r="Z1928">
        <f>IFERROR(VLOOKUP(C1928,[2]!LTP,2,FALSE),0)</f>
        <v>0</v>
      </c>
      <c r="AA1928" s="12">
        <f t="shared" si="30"/>
        <v>0</v>
      </c>
      <c r="AB1928" s="12">
        <v>0</v>
      </c>
      <c r="AC1928" s="12">
        <v>0</v>
      </c>
      <c r="AD1928" s="11"/>
      <c r="AE1928" s="11"/>
      <c r="AF1928" s="11"/>
      <c r="AG1928" s="11"/>
    </row>
    <row r="1929" spans="1:33" x14ac:dyDescent="0.45">
      <c r="A1929" t="s">
        <v>24</v>
      </c>
      <c r="B1929" t="s">
        <v>57</v>
      </c>
      <c r="C1929" t="s">
        <v>149</v>
      </c>
      <c r="D1929">
        <v>188</v>
      </c>
      <c r="E1929" s="12">
        <v>551283</v>
      </c>
      <c r="F1929" s="12">
        <v>190354</v>
      </c>
      <c r="G1929" s="12">
        <v>3295503</v>
      </c>
      <c r="H1929" s="12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3" t="str">
        <f>VLOOKUP(C1929,[1]Sheet1!$B:$D,3,FALSE)</f>
        <v>Delist</v>
      </c>
      <c r="Z1929">
        <f>IFERROR(VLOOKUP(C1929,[2]!LTP,2,FALSE),0)</f>
        <v>0</v>
      </c>
      <c r="AA1929" s="12">
        <f t="shared" si="30"/>
        <v>0</v>
      </c>
      <c r="AB1929" s="12">
        <v>0</v>
      </c>
      <c r="AC1929" s="12">
        <v>0</v>
      </c>
      <c r="AD1929" s="11"/>
      <c r="AE1929" s="11"/>
      <c r="AF1929" s="11"/>
      <c r="AG1929" s="11"/>
    </row>
    <row r="1930" spans="1:33" x14ac:dyDescent="0.45">
      <c r="A1930" t="s">
        <v>24</v>
      </c>
      <c r="B1930" t="s">
        <v>57</v>
      </c>
      <c r="C1930" t="s">
        <v>139</v>
      </c>
      <c r="D1930">
        <v>376</v>
      </c>
      <c r="E1930" s="12">
        <v>2606640</v>
      </c>
      <c r="F1930" s="12">
        <v>640499</v>
      </c>
      <c r="G1930" s="12">
        <v>16747247</v>
      </c>
      <c r="H1930" s="12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3" t="str">
        <f>VLOOKUP(C1930,[1]Sheet1!$B:$D,3,FALSE)</f>
        <v>Development Banks</v>
      </c>
      <c r="Z1930">
        <f>IFERROR(VLOOKUP(C1930,[2]!LTP,2,FALSE),0)</f>
        <v>338.7</v>
      </c>
      <c r="AA1930" s="12">
        <f t="shared" si="30"/>
        <v>112.89999999999999</v>
      </c>
      <c r="AB1930" s="12">
        <v>0</v>
      </c>
      <c r="AC1930" s="12">
        <v>8.9593000000000007</v>
      </c>
      <c r="AD1930" s="11"/>
      <c r="AE1930" s="11"/>
      <c r="AF1930" s="11"/>
      <c r="AG1930" s="11"/>
    </row>
    <row r="1931" spans="1:33" x14ac:dyDescent="0.45">
      <c r="A1931" t="s">
        <v>24</v>
      </c>
      <c r="B1931" t="s">
        <v>57</v>
      </c>
      <c r="C1931" t="s">
        <v>140</v>
      </c>
      <c r="D1931">
        <v>197</v>
      </c>
      <c r="E1931" s="12">
        <v>509668</v>
      </c>
      <c r="F1931" s="12">
        <v>236643</v>
      </c>
      <c r="G1931" s="12">
        <v>4308723</v>
      </c>
      <c r="H1931" s="12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3" t="str">
        <f>VLOOKUP(C1931,[1]Sheet1!$B:$D,3,FALSE)</f>
        <v>Delist</v>
      </c>
      <c r="Z1931">
        <f>IFERROR(VLOOKUP(C1931,[2]!LTP,2,FALSE),0)</f>
        <v>0</v>
      </c>
      <c r="AA1931" s="12">
        <f t="shared" si="30"/>
        <v>0</v>
      </c>
      <c r="AB1931" s="12">
        <v>0</v>
      </c>
      <c r="AC1931" s="12">
        <v>18.721499999999999</v>
      </c>
      <c r="AD1931" s="11"/>
      <c r="AE1931" s="11"/>
      <c r="AF1931" s="11"/>
      <c r="AG1931" s="11"/>
    </row>
    <row r="1932" spans="1:33" x14ac:dyDescent="0.45">
      <c r="A1932" t="s">
        <v>24</v>
      </c>
      <c r="B1932" t="s">
        <v>57</v>
      </c>
      <c r="C1932" t="s">
        <v>141</v>
      </c>
      <c r="D1932">
        <v>375</v>
      </c>
      <c r="E1932" s="12">
        <v>1622665</v>
      </c>
      <c r="F1932" s="12">
        <v>428199</v>
      </c>
      <c r="G1932" s="12">
        <v>15259157</v>
      </c>
      <c r="H1932" s="12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3" t="str">
        <f>VLOOKUP(C1932,[1]Sheet1!$B:$D,3,FALSE)</f>
        <v>Development Banks</v>
      </c>
      <c r="Z1932">
        <f>IFERROR(VLOOKUP(C1932,[2]!LTP,2,FALSE),0)</f>
        <v>405</v>
      </c>
      <c r="AA1932" s="12">
        <f t="shared" si="30"/>
        <v>16.875</v>
      </c>
      <c r="AB1932" s="12">
        <v>15</v>
      </c>
      <c r="AC1932" s="12">
        <v>0</v>
      </c>
      <c r="AD1932" s="11"/>
      <c r="AE1932" s="11"/>
      <c r="AF1932" s="11"/>
      <c r="AG1932" s="11"/>
    </row>
    <row r="1933" spans="1:33" x14ac:dyDescent="0.45">
      <c r="A1933" t="s">
        <v>24</v>
      </c>
      <c r="B1933" t="s">
        <v>57</v>
      </c>
      <c r="C1933" t="s">
        <v>142</v>
      </c>
      <c r="D1933">
        <v>340.9</v>
      </c>
      <c r="E1933" s="12">
        <v>500027</v>
      </c>
      <c r="F1933" s="12">
        <v>80960</v>
      </c>
      <c r="G1933" s="12">
        <v>1939904</v>
      </c>
      <c r="H1933" s="12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3" t="str">
        <f>VLOOKUP(C1933,[1]Sheet1!$B:$D,3,FALSE)</f>
        <v>Development Banks</v>
      </c>
      <c r="Z1933">
        <f>IFERROR(VLOOKUP(C1933,[2]!LTP,2,FALSE),0)</f>
        <v>284</v>
      </c>
      <c r="AA1933" s="12">
        <f t="shared" si="30"/>
        <v>35.5</v>
      </c>
      <c r="AB1933" s="12">
        <v>11.485099999999999</v>
      </c>
      <c r="AC1933" s="12">
        <v>0.60489999999999999</v>
      </c>
      <c r="AD1933" s="11"/>
      <c r="AE1933" s="11"/>
      <c r="AF1933" s="11"/>
      <c r="AG1933" s="11"/>
    </row>
    <row r="1934" spans="1:33" x14ac:dyDescent="0.45">
      <c r="A1934" t="s">
        <v>24</v>
      </c>
      <c r="B1934" t="s">
        <v>57</v>
      </c>
      <c r="C1934" t="s">
        <v>150</v>
      </c>
      <c r="D1934">
        <v>231</v>
      </c>
      <c r="E1934" s="12">
        <v>504068</v>
      </c>
      <c r="F1934" s="12">
        <v>51749</v>
      </c>
      <c r="G1934" s="12">
        <v>3208767</v>
      </c>
      <c r="H1934" s="12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3" t="str">
        <f>VLOOKUP(C1934,[1]Sheet1!$B:$D,3,FALSE)</f>
        <v>Delist</v>
      </c>
      <c r="Z1934">
        <f>IFERROR(VLOOKUP(C1934,[2]!LTP,2,FALSE),0)</f>
        <v>0</v>
      </c>
      <c r="AA1934" s="12">
        <f t="shared" si="30"/>
        <v>0</v>
      </c>
      <c r="AB1934" s="12">
        <v>0</v>
      </c>
      <c r="AC1934" s="12">
        <v>0</v>
      </c>
      <c r="AD1934" s="11"/>
      <c r="AE1934" s="11"/>
      <c r="AF1934" s="11"/>
      <c r="AG1934" s="11"/>
    </row>
    <row r="1935" spans="1:33" x14ac:dyDescent="0.45">
      <c r="A1935" t="s">
        <v>24</v>
      </c>
      <c r="B1935" t="s">
        <v>57</v>
      </c>
      <c r="C1935" t="s">
        <v>153</v>
      </c>
      <c r="D1935">
        <v>460</v>
      </c>
      <c r="E1935" s="12">
        <v>72995</v>
      </c>
      <c r="F1935" s="12">
        <v>52797</v>
      </c>
      <c r="G1935" s="12">
        <v>638341</v>
      </c>
      <c r="H1935" s="12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3" t="str">
        <f>VLOOKUP(C1935,[1]Sheet1!$B:$D,3,FALSE)</f>
        <v>Delist</v>
      </c>
      <c r="Z1935">
        <f>IFERROR(VLOOKUP(C1935,[2]!LTP,2,FALSE),0)</f>
        <v>0</v>
      </c>
      <c r="AA1935" s="12">
        <f t="shared" si="30"/>
        <v>0</v>
      </c>
      <c r="AB1935" s="12">
        <v>0</v>
      </c>
      <c r="AC1935" s="12">
        <v>0</v>
      </c>
      <c r="AD1935" s="11"/>
      <c r="AE1935" s="11"/>
      <c r="AF1935" s="11"/>
      <c r="AG1935" s="11"/>
    </row>
    <row r="1936" spans="1:33" x14ac:dyDescent="0.45">
      <c r="A1936" t="s">
        <v>24</v>
      </c>
      <c r="B1936" t="s">
        <v>57</v>
      </c>
      <c r="C1936" t="s">
        <v>143</v>
      </c>
      <c r="D1936">
        <v>147</v>
      </c>
      <c r="E1936" s="12">
        <v>2533680</v>
      </c>
      <c r="F1936" s="12">
        <v>513815</v>
      </c>
      <c r="G1936" s="12">
        <v>15843866</v>
      </c>
      <c r="H1936" s="12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3" t="str">
        <f>VLOOKUP(C1936,[1]Sheet1!$B:$D,3,FALSE)</f>
        <v>Delist</v>
      </c>
      <c r="Z1936">
        <f>IFERROR(VLOOKUP(C1936,[2]!LTP,2,FALSE),0)</f>
        <v>0</v>
      </c>
      <c r="AA1936" s="12">
        <f t="shared" si="30"/>
        <v>0</v>
      </c>
      <c r="AB1936" s="12">
        <v>8.5500000000000007</v>
      </c>
      <c r="AC1936" s="12">
        <v>0</v>
      </c>
      <c r="AD1936" s="11"/>
      <c r="AE1936" s="11"/>
      <c r="AF1936" s="11"/>
      <c r="AG1936" s="11"/>
    </row>
    <row r="1937" spans="1:33" x14ac:dyDescent="0.45">
      <c r="A1937" t="s">
        <v>24</v>
      </c>
      <c r="B1937" t="s">
        <v>57</v>
      </c>
      <c r="C1937" t="s">
        <v>144</v>
      </c>
      <c r="D1937">
        <v>296</v>
      </c>
      <c r="E1937" s="12">
        <v>500000</v>
      </c>
      <c r="F1937" s="12">
        <v>10383</v>
      </c>
      <c r="G1937" s="12">
        <v>582979</v>
      </c>
      <c r="H1937" s="12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3" t="str">
        <f>VLOOKUP(C1937,[1]Sheet1!$B:$D,3,FALSE)</f>
        <v>Development Banks</v>
      </c>
      <c r="Z1937">
        <f>IFERROR(VLOOKUP(C1937,[2]!LTP,2,FALSE),0)</f>
        <v>319.5</v>
      </c>
      <c r="AA1937" s="12">
        <f t="shared" si="30"/>
        <v>159.75</v>
      </c>
      <c r="AB1937" s="12">
        <v>0</v>
      </c>
      <c r="AC1937" s="12">
        <v>0</v>
      </c>
      <c r="AD1937" s="11"/>
      <c r="AE1937" s="11"/>
      <c r="AF1937" s="11"/>
      <c r="AG1937" s="11"/>
    </row>
    <row r="1938" spans="1:33" x14ac:dyDescent="0.45">
      <c r="A1938" t="s">
        <v>24</v>
      </c>
      <c r="B1938" t="s">
        <v>57</v>
      </c>
      <c r="C1938" t="s">
        <v>145</v>
      </c>
      <c r="D1938">
        <v>197</v>
      </c>
      <c r="E1938" s="12">
        <v>2515236</v>
      </c>
      <c r="F1938" s="12">
        <v>840187</v>
      </c>
      <c r="G1938" s="12">
        <v>21962260</v>
      </c>
      <c r="H1938" s="12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3" t="str">
        <f>VLOOKUP(C1938,[1]Sheet1!$B:$D,3,FALSE)</f>
        <v>Delist</v>
      </c>
      <c r="Z1938">
        <f>IFERROR(VLOOKUP(C1938,[2]!LTP,2,FALSE),0)</f>
        <v>0</v>
      </c>
      <c r="AA1938" s="12">
        <f t="shared" si="30"/>
        <v>0</v>
      </c>
      <c r="AB1938" s="12">
        <v>0</v>
      </c>
      <c r="AC1938" s="12">
        <v>0</v>
      </c>
      <c r="AD1938" s="11"/>
      <c r="AE1938" s="11"/>
      <c r="AF1938" s="11"/>
      <c r="AG1938" s="11"/>
    </row>
    <row r="1939" spans="1:33" x14ac:dyDescent="0.45">
      <c r="A1939" t="s">
        <v>24</v>
      </c>
      <c r="B1939" t="s">
        <v>57</v>
      </c>
      <c r="C1939" t="s">
        <v>146</v>
      </c>
      <c r="D1939">
        <v>423</v>
      </c>
      <c r="E1939" s="12">
        <v>2844501</v>
      </c>
      <c r="F1939" s="12">
        <v>1051420</v>
      </c>
      <c r="G1939" s="12">
        <v>26686226</v>
      </c>
      <c r="H1939" s="12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3" t="str">
        <f>VLOOKUP(C1939,[1]Sheet1!$B:$D,3,FALSE)</f>
        <v>Development Banks</v>
      </c>
      <c r="Z1939">
        <f>IFERROR(VLOOKUP(C1939,[2]!LTP,2,FALSE),0)</f>
        <v>349</v>
      </c>
      <c r="AA1939" s="12">
        <f t="shared" si="30"/>
        <v>23.266666666666666</v>
      </c>
      <c r="AB1939" s="12">
        <v>8</v>
      </c>
      <c r="AC1939" s="12">
        <v>9.89</v>
      </c>
      <c r="AD1939" s="11"/>
      <c r="AE1939" s="11"/>
      <c r="AF1939" s="11"/>
      <c r="AG1939" s="11"/>
    </row>
    <row r="1940" spans="1:33" x14ac:dyDescent="0.45">
      <c r="A1940" t="s">
        <v>24</v>
      </c>
      <c r="B1940" t="s">
        <v>57</v>
      </c>
      <c r="C1940" t="s">
        <v>151</v>
      </c>
      <c r="D1940">
        <v>443</v>
      </c>
      <c r="E1940" s="12">
        <v>2174</v>
      </c>
      <c r="F1940" s="12">
        <v>1227</v>
      </c>
      <c r="G1940" s="12">
        <v>21841</v>
      </c>
      <c r="H1940" s="12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3" t="str">
        <f>VLOOKUP(C1940,[1]Sheet1!$B:$D,3,FALSE)</f>
        <v>Development Banks</v>
      </c>
      <c r="Z1940">
        <f>IFERROR(VLOOKUP(C1940,[2]!LTP,2,FALSE),0)</f>
        <v>430</v>
      </c>
      <c r="AA1940" s="12">
        <f t="shared" si="30"/>
        <v>28.666666666666668</v>
      </c>
      <c r="AB1940" s="12">
        <v>5</v>
      </c>
      <c r="AC1940" s="12">
        <v>15</v>
      </c>
      <c r="AD1940" s="11"/>
      <c r="AE1940" s="11"/>
      <c r="AF1940" s="11"/>
      <c r="AG1940" s="11"/>
    </row>
    <row r="1941" spans="1:33" x14ac:dyDescent="0.45">
      <c r="A1941" t="s">
        <v>24</v>
      </c>
      <c r="B1941" t="s">
        <v>57</v>
      </c>
      <c r="C1941" t="s">
        <v>147</v>
      </c>
      <c r="D1941">
        <v>445</v>
      </c>
      <c r="E1941" s="12">
        <v>2502656</v>
      </c>
      <c r="F1941" s="12">
        <v>719491</v>
      </c>
      <c r="G1941" s="12">
        <v>15974510</v>
      </c>
      <c r="H1941" s="12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3" t="str">
        <f>VLOOKUP(C1941,[1]Sheet1!$B:$D,3,FALSE)</f>
        <v>Development Banks</v>
      </c>
      <c r="Z1941">
        <f>IFERROR(VLOOKUP(C1941,[2]!LTP,2,FALSE),0)</f>
        <v>349</v>
      </c>
      <c r="AA1941" s="12">
        <f t="shared" si="30"/>
        <v>0</v>
      </c>
      <c r="AB1941" s="12">
        <v>0</v>
      </c>
      <c r="AC1941" s="12">
        <v>6.8</v>
      </c>
      <c r="AD1941" s="11"/>
      <c r="AE1941" s="11"/>
      <c r="AF1941" s="11"/>
      <c r="AG1941" s="11"/>
    </row>
    <row r="1942" spans="1:33" x14ac:dyDescent="0.45">
      <c r="A1942" t="s">
        <v>24</v>
      </c>
      <c r="B1942" t="s">
        <v>57</v>
      </c>
      <c r="C1942" t="s">
        <v>148</v>
      </c>
      <c r="D1942">
        <v>294</v>
      </c>
      <c r="E1942" s="12">
        <v>508510</v>
      </c>
      <c r="F1942" s="12">
        <v>23231</v>
      </c>
      <c r="G1942" s="12">
        <v>1507976</v>
      </c>
      <c r="H1942" s="12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3" t="str">
        <f>VLOOKUP(C1942,[1]Sheet1!$B:$D,3,FALSE)</f>
        <v>Development Banks</v>
      </c>
      <c r="Z1942">
        <f>IFERROR(VLOOKUP(C1942,[2]!LTP,2,FALSE),0)</f>
        <v>273</v>
      </c>
      <c r="AA1942" s="12">
        <f t="shared" si="30"/>
        <v>273</v>
      </c>
      <c r="AB1942" s="12">
        <v>6</v>
      </c>
      <c r="AC1942" s="12">
        <v>0</v>
      </c>
      <c r="AD1942" s="11"/>
      <c r="AE1942" s="11"/>
      <c r="AF1942" s="11"/>
      <c r="AG1942" s="11"/>
    </row>
    <row r="1943" spans="1:33" x14ac:dyDescent="0.45">
      <c r="A1943" t="s">
        <v>53</v>
      </c>
      <c r="B1943" t="s">
        <v>57</v>
      </c>
      <c r="C1943" t="s">
        <v>124</v>
      </c>
      <c r="D1943">
        <v>199</v>
      </c>
      <c r="E1943" s="12">
        <v>501600</v>
      </c>
      <c r="F1943" s="12">
        <v>122578</v>
      </c>
      <c r="G1943" s="12">
        <v>3262821</v>
      </c>
      <c r="H1943" s="12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3" t="str">
        <f>VLOOKUP(C1943,[1]Sheet1!$B:$D,3,FALSE)</f>
        <v>Delist</v>
      </c>
      <c r="Z1943">
        <f>IFERROR(VLOOKUP(C1943,[2]!LTP,2,FALSE),0)</f>
        <v>0</v>
      </c>
      <c r="AA1943" s="12">
        <f t="shared" si="30"/>
        <v>0</v>
      </c>
      <c r="AB1943" s="12">
        <v>0</v>
      </c>
      <c r="AC1943" s="12">
        <v>0</v>
      </c>
      <c r="AD1943" s="11"/>
      <c r="AE1943" s="11"/>
      <c r="AF1943" s="11"/>
      <c r="AG1943" s="11"/>
    </row>
    <row r="1944" spans="1:33" x14ac:dyDescent="0.45">
      <c r="A1944" t="s">
        <v>53</v>
      </c>
      <c r="B1944" t="s">
        <v>57</v>
      </c>
      <c r="C1944" t="s">
        <v>154</v>
      </c>
      <c r="D1944">
        <v>480</v>
      </c>
      <c r="E1944" s="12">
        <v>362250</v>
      </c>
      <c r="F1944" s="12">
        <v>-30456</v>
      </c>
      <c r="G1944" s="12">
        <v>119030</v>
      </c>
      <c r="H1944" s="12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3" t="str">
        <f>VLOOKUP(C1944,[1]Sheet1!$B:$D,3,FALSE)</f>
        <v>Development Banks</v>
      </c>
      <c r="Z1944">
        <f>IFERROR(VLOOKUP(C1944,[2]!LTP,2,FALSE),0)</f>
        <v>367</v>
      </c>
      <c r="AA1944" s="12">
        <f t="shared" si="30"/>
        <v>10.194444444444445</v>
      </c>
      <c r="AB1944" s="12">
        <v>0</v>
      </c>
      <c r="AC1944" s="12">
        <v>0</v>
      </c>
      <c r="AD1944" s="11"/>
      <c r="AE1944" s="11"/>
      <c r="AF1944" s="11"/>
      <c r="AG1944" s="11"/>
    </row>
    <row r="1945" spans="1:33" x14ac:dyDescent="0.45">
      <c r="A1945" t="s">
        <v>53</v>
      </c>
      <c r="B1945" t="s">
        <v>57</v>
      </c>
      <c r="C1945" t="s">
        <v>125</v>
      </c>
      <c r="D1945">
        <v>418</v>
      </c>
      <c r="E1945" s="12">
        <v>692674</v>
      </c>
      <c r="F1945" s="12">
        <v>345759</v>
      </c>
      <c r="G1945" s="12">
        <v>6119220</v>
      </c>
      <c r="H1945" s="12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3" t="str">
        <f>VLOOKUP(C1945,[1]Sheet1!$B:$D,3,FALSE)</f>
        <v>Development Banks</v>
      </c>
      <c r="Z1945">
        <f>IFERROR(VLOOKUP(C1945,[2]!LTP,2,FALSE),0)</f>
        <v>336.4</v>
      </c>
      <c r="AA1945" s="12">
        <f t="shared" si="30"/>
        <v>14.016666666666666</v>
      </c>
      <c r="AB1945" s="12">
        <v>17.100000000000001</v>
      </c>
      <c r="AC1945" s="12">
        <v>0.9</v>
      </c>
      <c r="AD1945" s="11"/>
      <c r="AE1945" s="11"/>
      <c r="AF1945" s="11"/>
      <c r="AG1945" s="11"/>
    </row>
    <row r="1946" spans="1:33" x14ac:dyDescent="0.45">
      <c r="A1946" t="s">
        <v>53</v>
      </c>
      <c r="B1946" t="s">
        <v>57</v>
      </c>
      <c r="C1946" t="s">
        <v>126</v>
      </c>
      <c r="D1946">
        <v>430.6</v>
      </c>
      <c r="E1946" s="12">
        <v>2788368</v>
      </c>
      <c r="F1946" s="12">
        <v>652630</v>
      </c>
      <c r="G1946" s="12">
        <v>26979764</v>
      </c>
      <c r="H1946" s="12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3" t="str">
        <f>VLOOKUP(C1946,[1]Sheet1!$B:$D,3,FALSE)</f>
        <v>Development Banks</v>
      </c>
      <c r="Z1946">
        <f>IFERROR(VLOOKUP(C1946,[2]!LTP,2,FALSE),0)</f>
        <v>402</v>
      </c>
      <c r="AA1946" s="12">
        <f t="shared" si="30"/>
        <v>20.100000000000001</v>
      </c>
      <c r="AB1946" s="12">
        <v>16.149999999999999</v>
      </c>
      <c r="AC1946" s="12">
        <v>0.85</v>
      </c>
      <c r="AD1946" s="11"/>
      <c r="AE1946" s="11"/>
      <c r="AF1946" s="11"/>
      <c r="AG1946" s="11"/>
    </row>
    <row r="1947" spans="1:33" x14ac:dyDescent="0.45">
      <c r="A1947" t="s">
        <v>53</v>
      </c>
      <c r="B1947" t="s">
        <v>57</v>
      </c>
      <c r="C1947" t="s">
        <v>127</v>
      </c>
      <c r="D1947">
        <v>201</v>
      </c>
      <c r="E1947" s="12">
        <v>2750000</v>
      </c>
      <c r="F1947" s="12">
        <v>883053</v>
      </c>
      <c r="G1947" s="12">
        <v>26194036</v>
      </c>
      <c r="H1947" s="12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3" t="str">
        <f>VLOOKUP(C1947,[1]Sheet1!$B:$D,3,FALSE)</f>
        <v>Delist</v>
      </c>
      <c r="Z1947">
        <f>IFERROR(VLOOKUP(C1947,[2]!LTP,2,FALSE),0)</f>
        <v>0</v>
      </c>
      <c r="AA1947" s="12">
        <f t="shared" si="30"/>
        <v>0</v>
      </c>
      <c r="AB1947" s="12">
        <v>0</v>
      </c>
      <c r="AC1947" s="12">
        <v>17.32</v>
      </c>
      <c r="AD1947" s="11"/>
      <c r="AE1947" s="11"/>
      <c r="AF1947" s="11"/>
      <c r="AG1947" s="11"/>
    </row>
    <row r="1948" spans="1:33" x14ac:dyDescent="0.45">
      <c r="A1948" t="s">
        <v>53</v>
      </c>
      <c r="B1948" t="s">
        <v>57</v>
      </c>
      <c r="C1948" t="s">
        <v>128</v>
      </c>
      <c r="D1948">
        <v>135</v>
      </c>
      <c r="E1948" s="12">
        <v>504053</v>
      </c>
      <c r="F1948" s="12">
        <v>65649</v>
      </c>
      <c r="G1948" s="12">
        <v>1793646</v>
      </c>
      <c r="H1948" s="12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3" t="str">
        <f>VLOOKUP(C1948,[1]Sheet1!$B:$D,3,FALSE)</f>
        <v>Delist</v>
      </c>
      <c r="Z1948">
        <f>IFERROR(VLOOKUP(C1948,[2]!LTP,2,FALSE),0)</f>
        <v>0</v>
      </c>
      <c r="AA1948" s="12">
        <f t="shared" si="30"/>
        <v>0</v>
      </c>
      <c r="AB1948" s="12">
        <v>0</v>
      </c>
      <c r="AC1948" s="12">
        <v>0</v>
      </c>
      <c r="AD1948" s="11"/>
      <c r="AE1948" s="11"/>
      <c r="AF1948" s="11"/>
      <c r="AG1948" s="11"/>
    </row>
    <row r="1949" spans="1:33" x14ac:dyDescent="0.45">
      <c r="A1949" t="s">
        <v>53</v>
      </c>
      <c r="B1949" t="s">
        <v>57</v>
      </c>
      <c r="C1949" t="s">
        <v>129</v>
      </c>
      <c r="D1949">
        <v>377</v>
      </c>
      <c r="E1949" s="12">
        <v>2593609</v>
      </c>
      <c r="F1949" s="12">
        <v>457462</v>
      </c>
      <c r="G1949" s="12">
        <v>23584875</v>
      </c>
      <c r="H1949" s="12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3" t="str">
        <f>VLOOKUP(C1949,[1]Sheet1!$B:$D,3,FALSE)</f>
        <v>Development Banks</v>
      </c>
      <c r="Z1949">
        <f>IFERROR(VLOOKUP(C1949,[2]!LTP,2,FALSE),0)</f>
        <v>321.60000000000002</v>
      </c>
      <c r="AA1949" s="12">
        <f t="shared" si="30"/>
        <v>24.738461538461539</v>
      </c>
      <c r="AB1949" s="12">
        <v>12.75</v>
      </c>
      <c r="AC1949" s="12">
        <v>0</v>
      </c>
      <c r="AD1949" s="11"/>
      <c r="AE1949" s="11"/>
      <c r="AF1949" s="11"/>
      <c r="AG1949" s="11"/>
    </row>
    <row r="1950" spans="1:33" x14ac:dyDescent="0.45">
      <c r="A1950" t="s">
        <v>53</v>
      </c>
      <c r="B1950" t="s">
        <v>57</v>
      </c>
      <c r="C1950" t="s">
        <v>130</v>
      </c>
      <c r="D1950">
        <v>283</v>
      </c>
      <c r="E1950" s="12">
        <v>531300</v>
      </c>
      <c r="F1950" s="12">
        <v>99740</v>
      </c>
      <c r="G1950" s="12">
        <v>4648537</v>
      </c>
      <c r="H1950" s="12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3" t="str">
        <f>VLOOKUP(C1950,[1]Sheet1!$B:$D,3,FALSE)</f>
        <v>Delist</v>
      </c>
      <c r="Z1950">
        <f>IFERROR(VLOOKUP(C1950,[2]!LTP,2,FALSE),0)</f>
        <v>0</v>
      </c>
      <c r="AA1950" s="12">
        <f t="shared" si="30"/>
        <v>0</v>
      </c>
      <c r="AB1950" s="12">
        <v>10</v>
      </c>
      <c r="AC1950" s="12">
        <v>6</v>
      </c>
      <c r="AD1950" s="11"/>
      <c r="AE1950" s="11"/>
      <c r="AF1950" s="11"/>
      <c r="AG1950" s="11"/>
    </row>
    <row r="1951" spans="1:33" x14ac:dyDescent="0.45">
      <c r="A1951" t="s">
        <v>53</v>
      </c>
      <c r="B1951" t="s">
        <v>57</v>
      </c>
      <c r="C1951" t="s">
        <v>131</v>
      </c>
      <c r="D1951">
        <v>238</v>
      </c>
      <c r="E1951" s="12">
        <v>2520636</v>
      </c>
      <c r="F1951" s="12">
        <v>936875</v>
      </c>
      <c r="G1951" s="12">
        <v>26728046</v>
      </c>
      <c r="H1951" s="12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3" t="str">
        <f>VLOOKUP(C1951,[1]Sheet1!$B:$D,3,FALSE)</f>
        <v>Delist</v>
      </c>
      <c r="Z1951">
        <f>IFERROR(VLOOKUP(C1951,[2]!LTP,2,FALSE),0)</f>
        <v>0</v>
      </c>
      <c r="AA1951" s="12">
        <f t="shared" si="30"/>
        <v>0</v>
      </c>
      <c r="AB1951" s="12">
        <v>16</v>
      </c>
      <c r="AC1951" s="12">
        <v>2.77</v>
      </c>
      <c r="AD1951" s="11"/>
      <c r="AE1951" s="11"/>
      <c r="AF1951" s="11"/>
      <c r="AG1951" s="11"/>
    </row>
    <row r="1952" spans="1:33" x14ac:dyDescent="0.45">
      <c r="A1952" t="s">
        <v>53</v>
      </c>
      <c r="B1952" t="s">
        <v>57</v>
      </c>
      <c r="C1952" t="s">
        <v>152</v>
      </c>
      <c r="D1952">
        <v>180</v>
      </c>
      <c r="E1952" s="12">
        <v>284297</v>
      </c>
      <c r="F1952" s="12">
        <v>41159</v>
      </c>
      <c r="G1952" s="12">
        <v>867048</v>
      </c>
      <c r="H1952" s="12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3" t="str">
        <f>VLOOKUP(C1952,[1]Sheet1!$B:$D,3,FALSE)</f>
        <v>Delist</v>
      </c>
      <c r="Z1952">
        <f>IFERROR(VLOOKUP(C1952,[2]!LTP,2,FALSE),0)</f>
        <v>0</v>
      </c>
      <c r="AA1952" s="12">
        <f t="shared" si="30"/>
        <v>0</v>
      </c>
      <c r="AB1952" s="12">
        <v>0</v>
      </c>
      <c r="AC1952" s="12">
        <v>0</v>
      </c>
      <c r="AD1952" s="11"/>
      <c r="AE1952" s="11"/>
      <c r="AF1952" s="11"/>
      <c r="AG1952" s="11"/>
    </row>
    <row r="1953" spans="1:33" x14ac:dyDescent="0.45">
      <c r="A1953" t="s">
        <v>53</v>
      </c>
      <c r="B1953" t="s">
        <v>57</v>
      </c>
      <c r="C1953" t="s">
        <v>132</v>
      </c>
      <c r="D1953">
        <v>196</v>
      </c>
      <c r="E1953" s="12">
        <v>515000</v>
      </c>
      <c r="F1953" s="12">
        <v>68839</v>
      </c>
      <c r="G1953" s="12">
        <v>1909828</v>
      </c>
      <c r="H1953" s="12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3" t="str">
        <f>VLOOKUP(C1953,[1]Sheet1!$B:$D,3,FALSE)</f>
        <v>Delist</v>
      </c>
      <c r="Z1953">
        <f>IFERROR(VLOOKUP(C1953,[2]!LTP,2,FALSE),0)</f>
        <v>0</v>
      </c>
      <c r="AA1953" s="12">
        <f t="shared" si="30"/>
        <v>0</v>
      </c>
      <c r="AB1953" s="12">
        <v>0</v>
      </c>
      <c r="AC1953" s="12">
        <v>0</v>
      </c>
      <c r="AD1953" s="11"/>
      <c r="AE1953" s="11"/>
      <c r="AF1953" s="11"/>
      <c r="AG1953" s="11"/>
    </row>
    <row r="1954" spans="1:33" x14ac:dyDescent="0.45">
      <c r="A1954" t="s">
        <v>53</v>
      </c>
      <c r="B1954" t="s">
        <v>57</v>
      </c>
      <c r="C1954" t="s">
        <v>133</v>
      </c>
      <c r="D1954">
        <v>330.9</v>
      </c>
      <c r="E1954" s="12">
        <v>502830</v>
      </c>
      <c r="F1954" s="12">
        <v>49879</v>
      </c>
      <c r="G1954" s="12">
        <v>2868406</v>
      </c>
      <c r="H1954" s="12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3" t="str">
        <f>VLOOKUP(C1954,[1]Sheet1!$B:$D,3,FALSE)</f>
        <v>Development Banks</v>
      </c>
      <c r="Z1954">
        <f>IFERROR(VLOOKUP(C1954,[2]!LTP,2,FALSE),0)</f>
        <v>296.5</v>
      </c>
      <c r="AA1954" s="12">
        <f t="shared" si="30"/>
        <v>148.25</v>
      </c>
      <c r="AB1954" s="12">
        <v>0</v>
      </c>
      <c r="AC1954" s="12">
        <v>0</v>
      </c>
      <c r="AD1954" s="11"/>
      <c r="AE1954" s="11"/>
      <c r="AF1954" s="11"/>
      <c r="AG1954" s="11"/>
    </row>
    <row r="1955" spans="1:33" x14ac:dyDescent="0.45">
      <c r="A1955" t="s">
        <v>53</v>
      </c>
      <c r="B1955" t="s">
        <v>57</v>
      </c>
      <c r="C1955" t="s">
        <v>134</v>
      </c>
      <c r="D1955">
        <v>450</v>
      </c>
      <c r="E1955" s="12">
        <v>585000</v>
      </c>
      <c r="F1955" s="12">
        <v>244923</v>
      </c>
      <c r="G1955" s="12">
        <v>4005903</v>
      </c>
      <c r="H1955" s="12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3" t="str">
        <f>VLOOKUP(C1955,[1]Sheet1!$B:$D,3,FALSE)</f>
        <v>Development Banks</v>
      </c>
      <c r="Z1955">
        <f>IFERROR(VLOOKUP(C1955,[2]!LTP,2,FALSE),0)</f>
        <v>417.7</v>
      </c>
      <c r="AA1955" s="12">
        <f t="shared" si="30"/>
        <v>27.846666666666668</v>
      </c>
      <c r="AB1955" s="12">
        <v>18.524999999999999</v>
      </c>
      <c r="AC1955" s="12">
        <v>0.97499999999999998</v>
      </c>
      <c r="AD1955" s="11"/>
      <c r="AE1955" s="11"/>
      <c r="AF1955" s="11"/>
      <c r="AG1955" s="11"/>
    </row>
    <row r="1956" spans="1:33" x14ac:dyDescent="0.45">
      <c r="A1956" t="s">
        <v>53</v>
      </c>
      <c r="B1956" t="s">
        <v>57</v>
      </c>
      <c r="C1956" t="s">
        <v>135</v>
      </c>
      <c r="D1956">
        <v>162</v>
      </c>
      <c r="E1956" s="12">
        <v>576401</v>
      </c>
      <c r="F1956" s="12">
        <v>96770</v>
      </c>
      <c r="G1956" s="12">
        <v>4798514</v>
      </c>
      <c r="H1956" s="12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3" t="str">
        <f>VLOOKUP(C1956,[1]Sheet1!$B:$D,3,FALSE)</f>
        <v>Delist</v>
      </c>
      <c r="Z1956">
        <f>IFERROR(VLOOKUP(C1956,[2]!LTP,2,FALSE),0)</f>
        <v>0</v>
      </c>
      <c r="AA1956" s="12">
        <f t="shared" si="30"/>
        <v>0</v>
      </c>
      <c r="AB1956" s="12">
        <v>0</v>
      </c>
      <c r="AC1956" s="12">
        <v>0</v>
      </c>
      <c r="AD1956" s="11"/>
      <c r="AE1956" s="11"/>
      <c r="AF1956" s="11"/>
      <c r="AG1956" s="11"/>
    </row>
    <row r="1957" spans="1:33" x14ac:dyDescent="0.45">
      <c r="A1957" t="s">
        <v>53</v>
      </c>
      <c r="B1957" t="s">
        <v>57</v>
      </c>
      <c r="C1957" t="s">
        <v>136</v>
      </c>
      <c r="D1957">
        <v>485</v>
      </c>
      <c r="E1957" s="12">
        <v>3064760</v>
      </c>
      <c r="F1957" s="12">
        <v>854904</v>
      </c>
      <c r="G1957" s="12">
        <v>38138258</v>
      </c>
      <c r="H1957" s="12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3" t="str">
        <f>VLOOKUP(C1957,[1]Sheet1!$B:$D,3,FALSE)</f>
        <v>Development Banks</v>
      </c>
      <c r="Z1957">
        <f>IFERROR(VLOOKUP(C1957,[2]!LTP,2,FALSE),0)</f>
        <v>424.5</v>
      </c>
      <c r="AA1957" s="12">
        <f t="shared" si="30"/>
        <v>16.326923076923077</v>
      </c>
      <c r="AB1957" s="12">
        <v>17.600000000000001</v>
      </c>
      <c r="AC1957" s="12">
        <v>0.93</v>
      </c>
      <c r="AD1957" s="11"/>
      <c r="AE1957" s="11"/>
      <c r="AF1957" s="11"/>
      <c r="AG1957" s="11"/>
    </row>
    <row r="1958" spans="1:33" x14ac:dyDescent="0.45">
      <c r="A1958" t="s">
        <v>53</v>
      </c>
      <c r="B1958" t="s">
        <v>57</v>
      </c>
      <c r="C1958" t="s">
        <v>137</v>
      </c>
      <c r="D1958">
        <v>145</v>
      </c>
      <c r="E1958" s="12">
        <v>531659</v>
      </c>
      <c r="F1958" s="12">
        <v>41240</v>
      </c>
      <c r="G1958" s="12">
        <v>3141037</v>
      </c>
      <c r="H1958" s="12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3" t="str">
        <f>VLOOKUP(C1958,[1]Sheet1!$B:$D,3,FALSE)</f>
        <v>Delist</v>
      </c>
      <c r="Z1958">
        <f>IFERROR(VLOOKUP(C1958,[2]!LTP,2,FALSE),0)</f>
        <v>0</v>
      </c>
      <c r="AA1958" s="12">
        <f t="shared" si="30"/>
        <v>0</v>
      </c>
      <c r="AB1958" s="12">
        <v>0</v>
      </c>
      <c r="AC1958" s="12">
        <v>0</v>
      </c>
      <c r="AD1958" s="11"/>
      <c r="AE1958" s="11"/>
      <c r="AF1958" s="11"/>
      <c r="AG1958" s="11"/>
    </row>
    <row r="1959" spans="1:33" x14ac:dyDescent="0.45">
      <c r="A1959" t="s">
        <v>53</v>
      </c>
      <c r="B1959" t="s">
        <v>57</v>
      </c>
      <c r="C1959" t="s">
        <v>149</v>
      </c>
      <c r="D1959">
        <v>188</v>
      </c>
      <c r="E1959" s="12">
        <v>551283</v>
      </c>
      <c r="F1959" s="12">
        <v>108607</v>
      </c>
      <c r="G1959" s="12">
        <v>3356129</v>
      </c>
      <c r="H1959" s="12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3" t="str">
        <f>VLOOKUP(C1959,[1]Sheet1!$B:$D,3,FALSE)</f>
        <v>Delist</v>
      </c>
      <c r="Z1959">
        <f>IFERROR(VLOOKUP(C1959,[2]!LTP,2,FALSE),0)</f>
        <v>0</v>
      </c>
      <c r="AA1959" s="12">
        <f t="shared" si="30"/>
        <v>0</v>
      </c>
      <c r="AB1959" s="12">
        <v>0</v>
      </c>
      <c r="AC1959" s="12">
        <v>0</v>
      </c>
      <c r="AD1959" s="11"/>
      <c r="AE1959" s="11"/>
      <c r="AF1959" s="11"/>
      <c r="AG1959" s="11"/>
    </row>
    <row r="1960" spans="1:33" x14ac:dyDescent="0.45">
      <c r="A1960" t="s">
        <v>53</v>
      </c>
      <c r="B1960" t="s">
        <v>57</v>
      </c>
      <c r="C1960" t="s">
        <v>139</v>
      </c>
      <c r="D1960">
        <v>376</v>
      </c>
      <c r="E1960" s="12">
        <v>2606640</v>
      </c>
      <c r="F1960" s="12">
        <v>675043</v>
      </c>
      <c r="G1960" s="12">
        <v>18397663</v>
      </c>
      <c r="H1960" s="12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3" t="str">
        <f>VLOOKUP(C1960,[1]Sheet1!$B:$D,3,FALSE)</f>
        <v>Development Banks</v>
      </c>
      <c r="Z1960">
        <f>IFERROR(VLOOKUP(C1960,[2]!LTP,2,FALSE),0)</f>
        <v>338.7</v>
      </c>
      <c r="AA1960" s="12">
        <f t="shared" si="30"/>
        <v>24.192857142857143</v>
      </c>
      <c r="AB1960" s="12">
        <v>0</v>
      </c>
      <c r="AC1960" s="12">
        <v>8.9593000000000007</v>
      </c>
      <c r="AD1960" s="11"/>
      <c r="AE1960" s="11"/>
      <c r="AF1960" s="11"/>
      <c r="AG1960" s="11"/>
    </row>
    <row r="1961" spans="1:33" x14ac:dyDescent="0.45">
      <c r="A1961" t="s">
        <v>53</v>
      </c>
      <c r="B1961" t="s">
        <v>57</v>
      </c>
      <c r="C1961" t="s">
        <v>140</v>
      </c>
      <c r="D1961">
        <v>197</v>
      </c>
      <c r="E1961" s="12">
        <v>509668</v>
      </c>
      <c r="F1961" s="12">
        <v>265257</v>
      </c>
      <c r="G1961" s="12">
        <v>4346800</v>
      </c>
      <c r="H1961" s="12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3" t="str">
        <f>VLOOKUP(C1961,[1]Sheet1!$B:$D,3,FALSE)</f>
        <v>Delist</v>
      </c>
      <c r="Z1961">
        <f>IFERROR(VLOOKUP(C1961,[2]!LTP,2,FALSE),0)</f>
        <v>0</v>
      </c>
      <c r="AA1961" s="12">
        <f t="shared" si="30"/>
        <v>0</v>
      </c>
      <c r="AB1961" s="12">
        <v>0</v>
      </c>
      <c r="AC1961" s="12">
        <v>18.721499999999999</v>
      </c>
      <c r="AD1961" s="11"/>
      <c r="AE1961" s="11"/>
      <c r="AF1961" s="11"/>
      <c r="AG1961" s="11"/>
    </row>
    <row r="1962" spans="1:33" x14ac:dyDescent="0.45">
      <c r="A1962" t="s">
        <v>53</v>
      </c>
      <c r="B1962" t="s">
        <v>57</v>
      </c>
      <c r="C1962" t="s">
        <v>141</v>
      </c>
      <c r="D1962">
        <v>375</v>
      </c>
      <c r="E1962" s="12">
        <v>1622665</v>
      </c>
      <c r="F1962" s="12">
        <v>530490</v>
      </c>
      <c r="G1962" s="12">
        <v>16102372</v>
      </c>
      <c r="H1962" s="12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3" t="str">
        <f>VLOOKUP(C1962,[1]Sheet1!$B:$D,3,FALSE)</f>
        <v>Development Banks</v>
      </c>
      <c r="Z1962">
        <f>IFERROR(VLOOKUP(C1962,[2]!LTP,2,FALSE),0)</f>
        <v>405</v>
      </c>
      <c r="AA1962" s="12">
        <f t="shared" si="30"/>
        <v>16.2</v>
      </c>
      <c r="AB1962" s="12">
        <v>15</v>
      </c>
      <c r="AC1962" s="12">
        <v>0</v>
      </c>
      <c r="AD1962" s="11"/>
      <c r="AE1962" s="11"/>
      <c r="AF1962" s="11"/>
      <c r="AG1962" s="11"/>
    </row>
    <row r="1963" spans="1:33" x14ac:dyDescent="0.45">
      <c r="A1963" t="s">
        <v>53</v>
      </c>
      <c r="B1963" t="s">
        <v>57</v>
      </c>
      <c r="C1963" t="s">
        <v>142</v>
      </c>
      <c r="D1963">
        <v>340.9</v>
      </c>
      <c r="E1963" s="12">
        <v>500027</v>
      </c>
      <c r="F1963" s="12">
        <v>97399</v>
      </c>
      <c r="G1963" s="12">
        <v>2002544</v>
      </c>
      <c r="H1963" s="12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3" t="str">
        <f>VLOOKUP(C1963,[1]Sheet1!$B:$D,3,FALSE)</f>
        <v>Development Banks</v>
      </c>
      <c r="Z1963">
        <f>IFERROR(VLOOKUP(C1963,[2]!LTP,2,FALSE),0)</f>
        <v>284</v>
      </c>
      <c r="AA1963" s="12">
        <f t="shared" si="30"/>
        <v>25.818181818181817</v>
      </c>
      <c r="AB1963" s="12">
        <v>11.485099999999999</v>
      </c>
      <c r="AC1963" s="12">
        <v>0.60489999999999999</v>
      </c>
      <c r="AD1963" s="11"/>
      <c r="AE1963" s="11"/>
      <c r="AF1963" s="11"/>
      <c r="AG1963" s="11"/>
    </row>
    <row r="1964" spans="1:33" x14ac:dyDescent="0.45">
      <c r="A1964" t="s">
        <v>53</v>
      </c>
      <c r="B1964" t="s">
        <v>57</v>
      </c>
      <c r="C1964" t="s">
        <v>150</v>
      </c>
      <c r="D1964">
        <v>231</v>
      </c>
      <c r="E1964" s="12">
        <v>504068</v>
      </c>
      <c r="F1964" s="12">
        <v>51749</v>
      </c>
      <c r="G1964" s="12">
        <v>3293538</v>
      </c>
      <c r="H1964" s="12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3" t="str">
        <f>VLOOKUP(C1964,[1]Sheet1!$B:$D,3,FALSE)</f>
        <v>Delist</v>
      </c>
      <c r="Z1964">
        <f>IFERROR(VLOOKUP(C1964,[2]!LTP,2,FALSE),0)</f>
        <v>0</v>
      </c>
      <c r="AA1964" s="12">
        <f t="shared" si="30"/>
        <v>0</v>
      </c>
      <c r="AB1964" s="12">
        <v>0</v>
      </c>
      <c r="AC1964" s="12">
        <v>0</v>
      </c>
      <c r="AD1964" s="11"/>
      <c r="AE1964" s="11"/>
      <c r="AF1964" s="11"/>
      <c r="AG1964" s="11"/>
    </row>
    <row r="1965" spans="1:33" x14ac:dyDescent="0.45">
      <c r="A1965" t="s">
        <v>53</v>
      </c>
      <c r="B1965" t="s">
        <v>57</v>
      </c>
      <c r="C1965" t="s">
        <v>153</v>
      </c>
      <c r="D1965">
        <v>460</v>
      </c>
      <c r="E1965" s="12">
        <v>163367</v>
      </c>
      <c r="F1965" s="12">
        <v>47050</v>
      </c>
      <c r="G1965" s="12">
        <v>688472</v>
      </c>
      <c r="H1965" s="12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3" t="str">
        <f>VLOOKUP(C1965,[1]Sheet1!$B:$D,3,FALSE)</f>
        <v>Delist</v>
      </c>
      <c r="Z1965">
        <f>IFERROR(VLOOKUP(C1965,[2]!LTP,2,FALSE),0)</f>
        <v>0</v>
      </c>
      <c r="AA1965" s="12">
        <f t="shared" si="30"/>
        <v>0</v>
      </c>
      <c r="AB1965" s="12">
        <v>0</v>
      </c>
      <c r="AC1965" s="12">
        <v>0</v>
      </c>
      <c r="AD1965" s="11"/>
      <c r="AE1965" s="11"/>
      <c r="AF1965" s="11"/>
      <c r="AG1965" s="11"/>
    </row>
    <row r="1966" spans="1:33" x14ac:dyDescent="0.45">
      <c r="A1966" t="s">
        <v>53</v>
      </c>
      <c r="B1966" t="s">
        <v>57</v>
      </c>
      <c r="C1966" t="s">
        <v>143</v>
      </c>
      <c r="D1966">
        <v>147</v>
      </c>
      <c r="E1966" s="12">
        <v>2533680</v>
      </c>
      <c r="F1966" s="12">
        <v>613874</v>
      </c>
      <c r="G1966" s="12">
        <v>17114221</v>
      </c>
      <c r="H1966" s="12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3" t="str">
        <f>VLOOKUP(C1966,[1]Sheet1!$B:$D,3,FALSE)</f>
        <v>Delist</v>
      </c>
      <c r="Z1966">
        <f>IFERROR(VLOOKUP(C1966,[2]!LTP,2,FALSE),0)</f>
        <v>0</v>
      </c>
      <c r="AA1966" s="12">
        <f t="shared" si="30"/>
        <v>0</v>
      </c>
      <c r="AB1966" s="12">
        <v>8.5500000000000007</v>
      </c>
      <c r="AC1966" s="12">
        <v>0</v>
      </c>
      <c r="AD1966" s="11"/>
      <c r="AE1966" s="11"/>
      <c r="AF1966" s="11"/>
      <c r="AG1966" s="11"/>
    </row>
    <row r="1967" spans="1:33" x14ac:dyDescent="0.45">
      <c r="A1967" t="s">
        <v>53</v>
      </c>
      <c r="B1967" t="s">
        <v>57</v>
      </c>
      <c r="C1967" t="s">
        <v>144</v>
      </c>
      <c r="D1967">
        <v>296</v>
      </c>
      <c r="E1967" s="12">
        <v>500000</v>
      </c>
      <c r="F1967" s="12">
        <v>15365</v>
      </c>
      <c r="G1967" s="12">
        <v>580522</v>
      </c>
      <c r="H1967" s="12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3" t="str">
        <f>VLOOKUP(C1967,[1]Sheet1!$B:$D,3,FALSE)</f>
        <v>Development Banks</v>
      </c>
      <c r="Z1967">
        <f>IFERROR(VLOOKUP(C1967,[2]!LTP,2,FALSE),0)</f>
        <v>319.5</v>
      </c>
      <c r="AA1967" s="12">
        <f t="shared" si="30"/>
        <v>106.5</v>
      </c>
      <c r="AB1967" s="12">
        <v>0</v>
      </c>
      <c r="AC1967" s="12">
        <v>0</v>
      </c>
      <c r="AD1967" s="11"/>
      <c r="AE1967" s="11"/>
      <c r="AF1967" s="11"/>
      <c r="AG1967" s="11"/>
    </row>
    <row r="1968" spans="1:33" x14ac:dyDescent="0.45">
      <c r="A1968" t="s">
        <v>53</v>
      </c>
      <c r="B1968" t="s">
        <v>57</v>
      </c>
      <c r="C1968" t="s">
        <v>145</v>
      </c>
      <c r="D1968">
        <v>197</v>
      </c>
      <c r="E1968" s="12">
        <v>2515236</v>
      </c>
      <c r="F1968" s="12">
        <v>1042894</v>
      </c>
      <c r="G1968" s="12">
        <v>23684737</v>
      </c>
      <c r="H1968" s="12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3" t="str">
        <f>VLOOKUP(C1968,[1]Sheet1!$B:$D,3,FALSE)</f>
        <v>Delist</v>
      </c>
      <c r="Z1968">
        <f>IFERROR(VLOOKUP(C1968,[2]!LTP,2,FALSE),0)</f>
        <v>0</v>
      </c>
      <c r="AA1968" s="12">
        <f t="shared" si="30"/>
        <v>0</v>
      </c>
      <c r="AB1968" s="12">
        <v>0</v>
      </c>
      <c r="AC1968" s="12">
        <v>0</v>
      </c>
      <c r="AD1968" s="11"/>
      <c r="AE1968" s="11"/>
      <c r="AF1968" s="11"/>
      <c r="AG1968" s="11"/>
    </row>
    <row r="1969" spans="1:33" x14ac:dyDescent="0.45">
      <c r="A1969" t="s">
        <v>53</v>
      </c>
      <c r="B1969" t="s">
        <v>57</v>
      </c>
      <c r="C1969" t="s">
        <v>146</v>
      </c>
      <c r="D1969">
        <v>423</v>
      </c>
      <c r="E1969" s="12">
        <v>2844501</v>
      </c>
      <c r="F1969" s="12">
        <v>1050999</v>
      </c>
      <c r="G1969" s="12">
        <v>28897689</v>
      </c>
      <c r="H1969" s="12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3" t="str">
        <f>VLOOKUP(C1969,[1]Sheet1!$B:$D,3,FALSE)</f>
        <v>Development Banks</v>
      </c>
      <c r="Z1969">
        <f>IFERROR(VLOOKUP(C1969,[2]!LTP,2,FALSE),0)</f>
        <v>349</v>
      </c>
      <c r="AA1969" s="12">
        <f t="shared" si="30"/>
        <v>24.928571428571427</v>
      </c>
      <c r="AB1969" s="12">
        <v>8</v>
      </c>
      <c r="AC1969" s="12">
        <v>9.89</v>
      </c>
      <c r="AD1969" s="11"/>
      <c r="AE1969" s="11"/>
      <c r="AF1969" s="11"/>
      <c r="AG1969" s="11"/>
    </row>
    <row r="1970" spans="1:33" x14ac:dyDescent="0.45">
      <c r="A1970" t="s">
        <v>53</v>
      </c>
      <c r="B1970" t="s">
        <v>57</v>
      </c>
      <c r="C1970" t="s">
        <v>151</v>
      </c>
      <c r="D1970">
        <v>443</v>
      </c>
      <c r="E1970" s="12">
        <v>2209766</v>
      </c>
      <c r="F1970" s="12">
        <v>1356</v>
      </c>
      <c r="G1970" s="12">
        <v>23443</v>
      </c>
      <c r="H1970" s="12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3" t="str">
        <f>VLOOKUP(C1970,[1]Sheet1!$B:$D,3,FALSE)</f>
        <v>Development Banks</v>
      </c>
      <c r="Z1970">
        <f>IFERROR(VLOOKUP(C1970,[2]!LTP,2,FALSE),0)</f>
        <v>430</v>
      </c>
      <c r="AA1970" s="12">
        <f t="shared" si="30"/>
        <v>0</v>
      </c>
      <c r="AB1970" s="12">
        <v>5</v>
      </c>
      <c r="AC1970" s="12">
        <v>15</v>
      </c>
      <c r="AD1970" s="11"/>
      <c r="AE1970" s="11"/>
      <c r="AF1970" s="11"/>
      <c r="AG1970" s="11"/>
    </row>
    <row r="1971" spans="1:33" x14ac:dyDescent="0.45">
      <c r="A1971" t="s">
        <v>53</v>
      </c>
      <c r="B1971" t="s">
        <v>57</v>
      </c>
      <c r="C1971" t="s">
        <v>147</v>
      </c>
      <c r="D1971">
        <v>445</v>
      </c>
      <c r="E1971" s="12">
        <v>2502656</v>
      </c>
      <c r="F1971" s="12">
        <v>1053274</v>
      </c>
      <c r="G1971" s="12">
        <v>17278591</v>
      </c>
      <c r="H1971" s="12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3" t="str">
        <f>VLOOKUP(C1971,[1]Sheet1!$B:$D,3,FALSE)</f>
        <v>Development Banks</v>
      </c>
      <c r="Z1971">
        <f>IFERROR(VLOOKUP(C1971,[2]!LTP,2,FALSE),0)</f>
        <v>349</v>
      </c>
      <c r="AA1971" s="12">
        <f t="shared" si="30"/>
        <v>31.727272727272727</v>
      </c>
      <c r="AB1971" s="12">
        <v>0</v>
      </c>
      <c r="AC1971" s="12">
        <v>6.8</v>
      </c>
      <c r="AD1971" s="11"/>
      <c r="AE1971" s="11"/>
      <c r="AF1971" s="11"/>
      <c r="AG1971" s="11"/>
    </row>
    <row r="1972" spans="1:33" x14ac:dyDescent="0.45">
      <c r="A1972" t="s">
        <v>53</v>
      </c>
      <c r="B1972" t="s">
        <v>57</v>
      </c>
      <c r="C1972" t="s">
        <v>148</v>
      </c>
      <c r="D1972">
        <v>294</v>
      </c>
      <c r="E1972" s="12">
        <v>523765</v>
      </c>
      <c r="F1972" s="12">
        <v>47862</v>
      </c>
      <c r="G1972" s="12">
        <v>1554155</v>
      </c>
      <c r="H1972" s="12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3" t="str">
        <f>VLOOKUP(C1972,[1]Sheet1!$B:$D,3,FALSE)</f>
        <v>Development Banks</v>
      </c>
      <c r="Z1972">
        <f>IFERROR(VLOOKUP(C1972,[2]!LTP,2,FALSE),0)</f>
        <v>273</v>
      </c>
      <c r="AA1972" s="12">
        <f t="shared" si="30"/>
        <v>45.5</v>
      </c>
      <c r="AB1972" s="12">
        <v>6</v>
      </c>
      <c r="AC1972" s="12">
        <v>0</v>
      </c>
      <c r="AD1972" s="11"/>
      <c r="AE1972" s="11"/>
      <c r="AF1972" s="11"/>
      <c r="AG1972" s="11"/>
    </row>
    <row r="1973" spans="1:33" x14ac:dyDescent="0.45">
      <c r="A1973" t="s">
        <v>54</v>
      </c>
      <c r="B1973" t="s">
        <v>57</v>
      </c>
      <c r="C1973" t="s">
        <v>124</v>
      </c>
      <c r="D1973">
        <v>199</v>
      </c>
      <c r="E1973" s="12">
        <v>501621</v>
      </c>
      <c r="F1973" s="12">
        <v>135285</v>
      </c>
      <c r="G1973" s="12">
        <v>3249343</v>
      </c>
      <c r="H1973" s="12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3" t="str">
        <f>VLOOKUP(C1973,[1]Sheet1!$B:$D,3,FALSE)</f>
        <v>Delist</v>
      </c>
      <c r="Z1973">
        <f>IFERROR(VLOOKUP(C1973,[2]!LTP,2,FALSE),0)</f>
        <v>0</v>
      </c>
      <c r="AA1973" s="12">
        <f t="shared" si="30"/>
        <v>0</v>
      </c>
      <c r="AB1973" s="12">
        <v>0</v>
      </c>
      <c r="AC1973" s="12">
        <v>0</v>
      </c>
      <c r="AD1973" s="11"/>
      <c r="AE1973" s="11"/>
      <c r="AF1973" s="11"/>
      <c r="AG1973" s="11"/>
    </row>
    <row r="1974" spans="1:33" x14ac:dyDescent="0.45">
      <c r="A1974" t="s">
        <v>54</v>
      </c>
      <c r="B1974" t="s">
        <v>57</v>
      </c>
      <c r="C1974" t="s">
        <v>154</v>
      </c>
      <c r="D1974">
        <v>480</v>
      </c>
      <c r="E1974" s="12">
        <v>362250</v>
      </c>
      <c r="F1974" s="12">
        <v>-17024</v>
      </c>
      <c r="G1974" s="12">
        <v>194082</v>
      </c>
      <c r="H1974" s="12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3" t="str">
        <f>VLOOKUP(C1974,[1]Sheet1!$B:$D,3,FALSE)</f>
        <v>Development Banks</v>
      </c>
      <c r="Z1974">
        <f>IFERROR(VLOOKUP(C1974,[2]!LTP,2,FALSE),0)</f>
        <v>367</v>
      </c>
      <c r="AA1974" s="12">
        <f t="shared" si="30"/>
        <v>12.233333333333333</v>
      </c>
      <c r="AB1974" s="12">
        <v>0</v>
      </c>
      <c r="AC1974" s="12">
        <v>0</v>
      </c>
      <c r="AD1974" s="11"/>
      <c r="AE1974" s="11"/>
      <c r="AF1974" s="11"/>
      <c r="AG1974" s="11"/>
    </row>
    <row r="1975" spans="1:33" x14ac:dyDescent="0.45">
      <c r="A1975" t="s">
        <v>54</v>
      </c>
      <c r="B1975" t="s">
        <v>57</v>
      </c>
      <c r="C1975" t="s">
        <v>125</v>
      </c>
      <c r="D1975">
        <v>418</v>
      </c>
      <c r="E1975" s="12">
        <v>692674</v>
      </c>
      <c r="F1975" s="12">
        <v>259885</v>
      </c>
      <c r="G1975" s="12">
        <v>6465627</v>
      </c>
      <c r="H1975" s="12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3" t="str">
        <f>VLOOKUP(C1975,[1]Sheet1!$B:$D,3,FALSE)</f>
        <v>Development Banks</v>
      </c>
      <c r="Z1975">
        <f>IFERROR(VLOOKUP(C1975,[2]!LTP,2,FALSE),0)</f>
        <v>336.4</v>
      </c>
      <c r="AA1975" s="12">
        <f t="shared" si="30"/>
        <v>15.290909090909089</v>
      </c>
      <c r="AB1975" s="12">
        <v>17.100000000000001</v>
      </c>
      <c r="AC1975" s="12">
        <v>0.9</v>
      </c>
      <c r="AD1975" s="11"/>
      <c r="AE1975" s="11"/>
      <c r="AF1975" s="11"/>
      <c r="AG1975" s="11"/>
    </row>
    <row r="1976" spans="1:33" x14ac:dyDescent="0.45">
      <c r="A1976" t="s">
        <v>54</v>
      </c>
      <c r="B1976" t="s">
        <v>57</v>
      </c>
      <c r="C1976" t="s">
        <v>126</v>
      </c>
      <c r="D1976">
        <v>430.6</v>
      </c>
      <c r="E1976" s="12">
        <v>2788368</v>
      </c>
      <c r="F1976" s="12">
        <v>796890</v>
      </c>
      <c r="G1976" s="12">
        <v>30356417</v>
      </c>
      <c r="H1976" s="12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3" t="str">
        <f>VLOOKUP(C1976,[1]Sheet1!$B:$D,3,FALSE)</f>
        <v>Development Banks</v>
      </c>
      <c r="Z1976">
        <f>IFERROR(VLOOKUP(C1976,[2]!LTP,2,FALSE),0)</f>
        <v>402</v>
      </c>
      <c r="AA1976" s="12">
        <f t="shared" si="30"/>
        <v>20.100000000000001</v>
      </c>
      <c r="AB1976" s="12">
        <v>16.149999999999999</v>
      </c>
      <c r="AC1976" s="12">
        <v>0.85</v>
      </c>
      <c r="AD1976" s="11"/>
      <c r="AE1976" s="11"/>
      <c r="AF1976" s="11"/>
      <c r="AG1976" s="11"/>
    </row>
    <row r="1977" spans="1:33" x14ac:dyDescent="0.45">
      <c r="A1977" t="s">
        <v>54</v>
      </c>
      <c r="B1977" t="s">
        <v>57</v>
      </c>
      <c r="C1977" t="s">
        <v>127</v>
      </c>
      <c r="D1977">
        <v>201</v>
      </c>
      <c r="E1977" s="12">
        <v>2750000</v>
      </c>
      <c r="F1977" s="12">
        <v>1008185</v>
      </c>
      <c r="G1977" s="12">
        <v>27489299</v>
      </c>
      <c r="H1977" s="12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3" t="str">
        <f>VLOOKUP(C1977,[1]Sheet1!$B:$D,3,FALSE)</f>
        <v>Delist</v>
      </c>
      <c r="Z1977">
        <f>IFERROR(VLOOKUP(C1977,[2]!LTP,2,FALSE),0)</f>
        <v>0</v>
      </c>
      <c r="AA1977" s="12">
        <f t="shared" si="30"/>
        <v>0</v>
      </c>
      <c r="AB1977" s="12">
        <v>0</v>
      </c>
      <c r="AC1977" s="12">
        <v>17.32</v>
      </c>
      <c r="AD1977" s="11"/>
      <c r="AE1977" s="11"/>
      <c r="AF1977" s="11"/>
      <c r="AG1977" s="11"/>
    </row>
    <row r="1978" spans="1:33" x14ac:dyDescent="0.45">
      <c r="A1978" t="s">
        <v>54</v>
      </c>
      <c r="B1978" t="s">
        <v>57</v>
      </c>
      <c r="C1978" t="s">
        <v>129</v>
      </c>
      <c r="D1978">
        <v>377</v>
      </c>
      <c r="E1978" s="12">
        <v>3100039</v>
      </c>
      <c r="F1978" s="12">
        <v>634185</v>
      </c>
      <c r="G1978" s="12">
        <v>27207589</v>
      </c>
      <c r="H1978" s="12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3" t="str">
        <f>VLOOKUP(C1978,[1]Sheet1!$B:$D,3,FALSE)</f>
        <v>Development Banks</v>
      </c>
      <c r="Z1978">
        <f>IFERROR(VLOOKUP(C1978,[2]!LTP,2,FALSE),0)</f>
        <v>321.60000000000002</v>
      </c>
      <c r="AA1978" s="12">
        <f t="shared" si="30"/>
        <v>26.8</v>
      </c>
      <c r="AB1978" s="12">
        <v>12.75</v>
      </c>
      <c r="AC1978" s="12">
        <v>0</v>
      </c>
      <c r="AD1978" s="11"/>
      <c r="AE1978" s="11"/>
      <c r="AF1978" s="11"/>
      <c r="AG1978" s="11"/>
    </row>
    <row r="1979" spans="1:33" x14ac:dyDescent="0.45">
      <c r="A1979" t="s">
        <v>54</v>
      </c>
      <c r="B1979" t="s">
        <v>57</v>
      </c>
      <c r="C1979" t="s">
        <v>130</v>
      </c>
      <c r="D1979">
        <v>283</v>
      </c>
      <c r="E1979" s="12">
        <v>531300</v>
      </c>
      <c r="F1979" s="12">
        <v>117216</v>
      </c>
      <c r="G1979" s="12">
        <v>5086626</v>
      </c>
      <c r="H1979" s="12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3" t="str">
        <f>VLOOKUP(C1979,[1]Sheet1!$B:$D,3,FALSE)</f>
        <v>Delist</v>
      </c>
      <c r="Z1979">
        <f>IFERROR(VLOOKUP(C1979,[2]!LTP,2,FALSE),0)</f>
        <v>0</v>
      </c>
      <c r="AA1979" s="12">
        <f t="shared" si="30"/>
        <v>0</v>
      </c>
      <c r="AB1979" s="12">
        <v>10</v>
      </c>
      <c r="AC1979" s="12">
        <v>6</v>
      </c>
      <c r="AD1979" s="11"/>
      <c r="AE1979" s="11"/>
      <c r="AF1979" s="11"/>
      <c r="AG1979" s="11"/>
    </row>
    <row r="1980" spans="1:33" x14ac:dyDescent="0.45">
      <c r="A1980" t="s">
        <v>54</v>
      </c>
      <c r="B1980" t="s">
        <v>57</v>
      </c>
      <c r="C1980" t="s">
        <v>131</v>
      </c>
      <c r="D1980">
        <v>238</v>
      </c>
      <c r="E1980" s="12">
        <v>2520636</v>
      </c>
      <c r="F1980" s="12">
        <v>1058348</v>
      </c>
      <c r="G1980" s="12">
        <v>29483434</v>
      </c>
      <c r="H1980" s="12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3" t="str">
        <f>VLOOKUP(C1980,[1]Sheet1!$B:$D,3,FALSE)</f>
        <v>Delist</v>
      </c>
      <c r="Z1980">
        <f>IFERROR(VLOOKUP(C1980,[2]!LTP,2,FALSE),0)</f>
        <v>0</v>
      </c>
      <c r="AA1980" s="12">
        <f t="shared" si="30"/>
        <v>0</v>
      </c>
      <c r="AB1980" s="12">
        <v>16</v>
      </c>
      <c r="AC1980" s="12">
        <v>2.77</v>
      </c>
      <c r="AD1980" s="11"/>
      <c r="AE1980" s="11"/>
      <c r="AF1980" s="11"/>
      <c r="AG1980" s="11"/>
    </row>
    <row r="1981" spans="1:33" x14ac:dyDescent="0.45">
      <c r="A1981" t="s">
        <v>54</v>
      </c>
      <c r="B1981" t="s">
        <v>57</v>
      </c>
      <c r="C1981" t="s">
        <v>152</v>
      </c>
      <c r="D1981">
        <v>180</v>
      </c>
      <c r="E1981" s="12">
        <v>284297</v>
      </c>
      <c r="F1981" s="12">
        <v>51978</v>
      </c>
      <c r="G1981" s="12">
        <v>821510</v>
      </c>
      <c r="H1981" s="12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3" t="str">
        <f>VLOOKUP(C1981,[1]Sheet1!$B:$D,3,FALSE)</f>
        <v>Delist</v>
      </c>
      <c r="Z1981">
        <f>IFERROR(VLOOKUP(C1981,[2]!LTP,2,FALSE),0)</f>
        <v>0</v>
      </c>
      <c r="AA1981" s="12">
        <f t="shared" si="30"/>
        <v>0</v>
      </c>
      <c r="AB1981" s="12">
        <v>0</v>
      </c>
      <c r="AC1981" s="12">
        <v>0</v>
      </c>
      <c r="AD1981" s="11"/>
      <c r="AE1981" s="11"/>
      <c r="AF1981" s="11"/>
      <c r="AG1981" s="11"/>
    </row>
    <row r="1982" spans="1:33" x14ac:dyDescent="0.45">
      <c r="A1982" t="s">
        <v>54</v>
      </c>
      <c r="B1982" t="s">
        <v>57</v>
      </c>
      <c r="C1982" t="s">
        <v>132</v>
      </c>
      <c r="D1982">
        <v>196</v>
      </c>
      <c r="E1982" s="12">
        <v>515000</v>
      </c>
      <c r="F1982" s="12">
        <v>86635</v>
      </c>
      <c r="G1982" s="12">
        <v>1928812</v>
      </c>
      <c r="H1982" s="12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3" t="str">
        <f>VLOOKUP(C1982,[1]Sheet1!$B:$D,3,FALSE)</f>
        <v>Delist</v>
      </c>
      <c r="Z1982">
        <f>IFERROR(VLOOKUP(C1982,[2]!LTP,2,FALSE),0)</f>
        <v>0</v>
      </c>
      <c r="AA1982" s="12">
        <f t="shared" si="30"/>
        <v>0</v>
      </c>
      <c r="AB1982" s="12">
        <v>0</v>
      </c>
      <c r="AC1982" s="12">
        <v>0</v>
      </c>
      <c r="AD1982" s="11"/>
      <c r="AE1982" s="11"/>
      <c r="AF1982" s="11"/>
      <c r="AG1982" s="11"/>
    </row>
    <row r="1983" spans="1:33" x14ac:dyDescent="0.45">
      <c r="A1983" t="s">
        <v>54</v>
      </c>
      <c r="B1983" t="s">
        <v>57</v>
      </c>
      <c r="C1983" t="s">
        <v>133</v>
      </c>
      <c r="D1983">
        <v>330.9</v>
      </c>
      <c r="E1983" s="12">
        <v>502830</v>
      </c>
      <c r="F1983" s="12">
        <v>51617</v>
      </c>
      <c r="G1983" s="12">
        <v>2982941</v>
      </c>
      <c r="H1983" s="12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3" t="str">
        <f>VLOOKUP(C1983,[1]Sheet1!$B:$D,3,FALSE)</f>
        <v>Development Banks</v>
      </c>
      <c r="Z1983">
        <f>IFERROR(VLOOKUP(C1983,[2]!LTP,2,FALSE),0)</f>
        <v>296.5</v>
      </c>
      <c r="AA1983" s="12">
        <f t="shared" si="30"/>
        <v>148.25</v>
      </c>
      <c r="AB1983" s="12">
        <v>0</v>
      </c>
      <c r="AC1983" s="12">
        <v>0</v>
      </c>
      <c r="AD1983" s="11"/>
      <c r="AE1983" s="11"/>
      <c r="AF1983" s="11"/>
      <c r="AG1983" s="11"/>
    </row>
    <row r="1984" spans="1:33" x14ac:dyDescent="0.45">
      <c r="A1984" t="s">
        <v>54</v>
      </c>
      <c r="B1984" t="s">
        <v>57</v>
      </c>
      <c r="C1984" t="s">
        <v>134</v>
      </c>
      <c r="D1984">
        <v>450</v>
      </c>
      <c r="E1984" s="12">
        <v>585000</v>
      </c>
      <c r="F1984" s="12">
        <v>192121</v>
      </c>
      <c r="G1984" s="12">
        <v>4320479</v>
      </c>
      <c r="H1984" s="12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3" t="str">
        <f>VLOOKUP(C1984,[1]Sheet1!$B:$D,3,FALSE)</f>
        <v>Development Banks</v>
      </c>
      <c r="Z1984">
        <f>IFERROR(VLOOKUP(C1984,[2]!LTP,2,FALSE),0)</f>
        <v>417.7</v>
      </c>
      <c r="AA1984" s="12">
        <f t="shared" si="30"/>
        <v>23.205555555555556</v>
      </c>
      <c r="AB1984" s="12">
        <v>18.524999999999999</v>
      </c>
      <c r="AC1984" s="12">
        <v>0.97499999999999998</v>
      </c>
      <c r="AD1984" s="11"/>
      <c r="AE1984" s="11"/>
      <c r="AF1984" s="11"/>
      <c r="AG1984" s="11"/>
    </row>
    <row r="1985" spans="1:33" x14ac:dyDescent="0.45">
      <c r="A1985" t="s">
        <v>54</v>
      </c>
      <c r="B1985" t="s">
        <v>57</v>
      </c>
      <c r="C1985" t="s">
        <v>135</v>
      </c>
      <c r="D1985">
        <v>162</v>
      </c>
      <c r="E1985" s="12">
        <v>576401</v>
      </c>
      <c r="F1985" s="12">
        <v>120714</v>
      </c>
      <c r="G1985" s="12">
        <v>4886990</v>
      </c>
      <c r="H1985" s="12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3" t="str">
        <f>VLOOKUP(C1985,[1]Sheet1!$B:$D,3,FALSE)</f>
        <v>Delist</v>
      </c>
      <c r="Z1985">
        <f>IFERROR(VLOOKUP(C1985,[2]!LTP,2,FALSE),0)</f>
        <v>0</v>
      </c>
      <c r="AA1985" s="12">
        <f t="shared" si="30"/>
        <v>0</v>
      </c>
      <c r="AB1985" s="12">
        <v>0</v>
      </c>
      <c r="AC1985" s="12">
        <v>0</v>
      </c>
      <c r="AD1985" s="11"/>
      <c r="AE1985" s="11"/>
      <c r="AF1985" s="11"/>
      <c r="AG1985" s="11"/>
    </row>
    <row r="1986" spans="1:33" x14ac:dyDescent="0.45">
      <c r="A1986" t="s">
        <v>54</v>
      </c>
      <c r="B1986" t="s">
        <v>57</v>
      </c>
      <c r="C1986" t="s">
        <v>136</v>
      </c>
      <c r="D1986">
        <v>485</v>
      </c>
      <c r="E1986" s="12">
        <v>3064760</v>
      </c>
      <c r="F1986" s="12">
        <v>1052149</v>
      </c>
      <c r="G1986" s="12">
        <v>41804969</v>
      </c>
      <c r="H1986" s="12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3" t="str">
        <f>VLOOKUP(C1986,[1]Sheet1!$B:$D,3,FALSE)</f>
        <v>Development Banks</v>
      </c>
      <c r="Z1986">
        <f>IFERROR(VLOOKUP(C1986,[2]!LTP,2,FALSE),0)</f>
        <v>424.5</v>
      </c>
      <c r="AA1986" s="12">
        <f t="shared" si="30"/>
        <v>16.326923076923077</v>
      </c>
      <c r="AB1986" s="12">
        <v>17.600000000000001</v>
      </c>
      <c r="AC1986" s="12">
        <v>0.93</v>
      </c>
      <c r="AD1986" s="11"/>
      <c r="AE1986" s="11"/>
      <c r="AF1986" s="11"/>
      <c r="AG1986" s="11"/>
    </row>
    <row r="1987" spans="1:33" x14ac:dyDescent="0.45">
      <c r="A1987" t="s">
        <v>54</v>
      </c>
      <c r="B1987" t="s">
        <v>57</v>
      </c>
      <c r="C1987" t="s">
        <v>137</v>
      </c>
      <c r="D1987">
        <v>145</v>
      </c>
      <c r="E1987" s="12">
        <v>531659</v>
      </c>
      <c r="F1987" s="12">
        <v>59688</v>
      </c>
      <c r="G1987" s="12">
        <v>3372846</v>
      </c>
      <c r="H1987" s="12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3" t="str">
        <f>VLOOKUP(C1987,[1]Sheet1!$B:$D,3,FALSE)</f>
        <v>Delist</v>
      </c>
      <c r="Z1987">
        <f>IFERROR(VLOOKUP(C1987,[2]!LTP,2,FALSE),0)</f>
        <v>0</v>
      </c>
      <c r="AA1987" s="12">
        <f t="shared" ref="AA1987:AA2050" si="31">IFERROR(Z1987/M1987,0)</f>
        <v>0</v>
      </c>
      <c r="AB1987" s="12">
        <v>0</v>
      </c>
      <c r="AC1987" s="12">
        <v>0</v>
      </c>
      <c r="AD1987" s="11"/>
      <c r="AE1987" s="11"/>
      <c r="AF1987" s="11"/>
      <c r="AG1987" s="11"/>
    </row>
    <row r="1988" spans="1:33" x14ac:dyDescent="0.45">
      <c r="A1988" t="s">
        <v>54</v>
      </c>
      <c r="B1988" t="s">
        <v>57</v>
      </c>
      <c r="C1988" t="s">
        <v>149</v>
      </c>
      <c r="D1988">
        <v>188</v>
      </c>
      <c r="E1988" s="12">
        <v>551283</v>
      </c>
      <c r="F1988" s="12">
        <v>147499</v>
      </c>
      <c r="G1988" s="12">
        <v>3431976</v>
      </c>
      <c r="H1988" s="12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3" t="str">
        <f>VLOOKUP(C1988,[1]Sheet1!$B:$D,3,FALSE)</f>
        <v>Delist</v>
      </c>
      <c r="Z1988">
        <f>IFERROR(VLOOKUP(C1988,[2]!LTP,2,FALSE),0)</f>
        <v>0</v>
      </c>
      <c r="AA1988" s="12">
        <f t="shared" si="31"/>
        <v>0</v>
      </c>
      <c r="AB1988" s="12">
        <v>0</v>
      </c>
      <c r="AC1988" s="12">
        <v>0</v>
      </c>
      <c r="AD1988" s="11"/>
      <c r="AE1988" s="11"/>
      <c r="AF1988" s="11"/>
      <c r="AG1988" s="11"/>
    </row>
    <row r="1989" spans="1:33" x14ac:dyDescent="0.45">
      <c r="A1989" t="s">
        <v>54</v>
      </c>
      <c r="B1989" t="s">
        <v>57</v>
      </c>
      <c r="C1989" t="s">
        <v>139</v>
      </c>
      <c r="D1989">
        <v>376</v>
      </c>
      <c r="E1989" s="12">
        <v>2606640</v>
      </c>
      <c r="F1989" s="12">
        <v>583319</v>
      </c>
      <c r="G1989" s="12">
        <v>20134304</v>
      </c>
      <c r="H1989" s="12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3" t="str">
        <f>VLOOKUP(C1989,[1]Sheet1!$B:$D,3,FALSE)</f>
        <v>Development Banks</v>
      </c>
      <c r="Z1989">
        <f>IFERROR(VLOOKUP(C1989,[2]!LTP,2,FALSE),0)</f>
        <v>338.7</v>
      </c>
      <c r="AA1989" s="12">
        <f t="shared" si="31"/>
        <v>28.224999999999998</v>
      </c>
      <c r="AB1989" s="12">
        <v>0</v>
      </c>
      <c r="AC1989" s="12">
        <v>8.9593000000000007</v>
      </c>
      <c r="AD1989" s="11"/>
      <c r="AE1989" s="11"/>
      <c r="AF1989" s="11"/>
      <c r="AG1989" s="11"/>
    </row>
    <row r="1990" spans="1:33" x14ac:dyDescent="0.45">
      <c r="A1990" t="s">
        <v>54</v>
      </c>
      <c r="B1990" t="s">
        <v>57</v>
      </c>
      <c r="C1990" t="s">
        <v>140</v>
      </c>
      <c r="D1990">
        <v>197</v>
      </c>
      <c r="E1990" s="12">
        <v>509668</v>
      </c>
      <c r="F1990" s="12">
        <v>198391</v>
      </c>
      <c r="G1990" s="12">
        <v>4336148</v>
      </c>
      <c r="H1990" s="12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3" t="str">
        <f>VLOOKUP(C1990,[1]Sheet1!$B:$D,3,FALSE)</f>
        <v>Delist</v>
      </c>
      <c r="Z1990">
        <f>IFERROR(VLOOKUP(C1990,[2]!LTP,2,FALSE),0)</f>
        <v>0</v>
      </c>
      <c r="AA1990" s="12">
        <f t="shared" si="31"/>
        <v>0</v>
      </c>
      <c r="AB1990" s="12">
        <v>0</v>
      </c>
      <c r="AC1990" s="12">
        <v>18.721499999999999</v>
      </c>
      <c r="AD1990" s="11"/>
      <c r="AE1990" s="11"/>
      <c r="AF1990" s="11"/>
      <c r="AG1990" s="11"/>
    </row>
    <row r="1991" spans="1:33" x14ac:dyDescent="0.45">
      <c r="A1991" t="s">
        <v>54</v>
      </c>
      <c r="B1991" t="s">
        <v>57</v>
      </c>
      <c r="C1991" t="s">
        <v>141</v>
      </c>
      <c r="D1991">
        <v>375</v>
      </c>
      <c r="E1991" s="12">
        <v>1622665</v>
      </c>
      <c r="F1991" s="12">
        <v>642359</v>
      </c>
      <c r="G1991" s="12">
        <v>16986993</v>
      </c>
      <c r="H1991" s="12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3" t="str">
        <f>VLOOKUP(C1991,[1]Sheet1!$B:$D,3,FALSE)</f>
        <v>Development Banks</v>
      </c>
      <c r="Z1991">
        <f>IFERROR(VLOOKUP(C1991,[2]!LTP,2,FALSE),0)</f>
        <v>405</v>
      </c>
      <c r="AA1991" s="12">
        <f t="shared" si="31"/>
        <v>15.576923076923077</v>
      </c>
      <c r="AB1991" s="12">
        <v>15</v>
      </c>
      <c r="AC1991" s="12">
        <v>0</v>
      </c>
      <c r="AD1991" s="11"/>
      <c r="AE1991" s="11"/>
      <c r="AF1991" s="11"/>
      <c r="AG1991" s="11"/>
    </row>
    <row r="1992" spans="1:33" x14ac:dyDescent="0.45">
      <c r="A1992" t="s">
        <v>54</v>
      </c>
      <c r="B1992" t="s">
        <v>57</v>
      </c>
      <c r="C1992" t="s">
        <v>142</v>
      </c>
      <c r="D1992">
        <v>340.9</v>
      </c>
      <c r="E1992" s="12">
        <v>500027</v>
      </c>
      <c r="F1992" s="12">
        <v>97118</v>
      </c>
      <c r="G1992" s="12">
        <v>2019192</v>
      </c>
      <c r="H1992" s="12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3" t="str">
        <f>VLOOKUP(C1992,[1]Sheet1!$B:$D,3,FALSE)</f>
        <v>Development Banks</v>
      </c>
      <c r="Z1992">
        <f>IFERROR(VLOOKUP(C1992,[2]!LTP,2,FALSE),0)</f>
        <v>284</v>
      </c>
      <c r="AA1992" s="12">
        <f t="shared" si="31"/>
        <v>28.4</v>
      </c>
      <c r="AB1992" s="12">
        <v>11.485099999999999</v>
      </c>
      <c r="AC1992" s="12">
        <v>0.60489999999999999</v>
      </c>
      <c r="AD1992" s="11"/>
      <c r="AE1992" s="11"/>
      <c r="AF1992" s="11"/>
      <c r="AG1992" s="11"/>
    </row>
    <row r="1993" spans="1:33" x14ac:dyDescent="0.45">
      <c r="A1993" t="s">
        <v>54</v>
      </c>
      <c r="B1993" t="s">
        <v>57</v>
      </c>
      <c r="C1993" t="s">
        <v>150</v>
      </c>
      <c r="D1993">
        <v>231</v>
      </c>
      <c r="E1993" s="12">
        <v>504068</v>
      </c>
      <c r="F1993" s="12">
        <v>51749</v>
      </c>
      <c r="G1993" s="12">
        <v>3376906</v>
      </c>
      <c r="H1993" s="12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3" t="str">
        <f>VLOOKUP(C1993,[1]Sheet1!$B:$D,3,FALSE)</f>
        <v>Delist</v>
      </c>
      <c r="Z1993">
        <f>IFERROR(VLOOKUP(C1993,[2]!LTP,2,FALSE),0)</f>
        <v>0</v>
      </c>
      <c r="AA1993" s="12">
        <f t="shared" si="31"/>
        <v>0</v>
      </c>
      <c r="AB1993" s="12">
        <v>0</v>
      </c>
      <c r="AC1993" s="12">
        <v>0</v>
      </c>
      <c r="AD1993" s="11"/>
      <c r="AE1993" s="11"/>
      <c r="AF1993" s="11"/>
      <c r="AG1993" s="11"/>
    </row>
    <row r="1994" spans="1:33" x14ac:dyDescent="0.45">
      <c r="A1994" t="s">
        <v>54</v>
      </c>
      <c r="B1994" t="s">
        <v>57</v>
      </c>
      <c r="C1994" t="s">
        <v>153</v>
      </c>
      <c r="D1994">
        <v>460</v>
      </c>
      <c r="E1994" s="12">
        <v>163367</v>
      </c>
      <c r="F1994" s="12">
        <v>53758</v>
      </c>
      <c r="G1994" s="12">
        <v>622251</v>
      </c>
      <c r="H1994" s="12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3" t="str">
        <f>VLOOKUP(C1994,[1]Sheet1!$B:$D,3,FALSE)</f>
        <v>Delist</v>
      </c>
      <c r="Z1994">
        <f>IFERROR(VLOOKUP(C1994,[2]!LTP,2,FALSE),0)</f>
        <v>0</v>
      </c>
      <c r="AA1994" s="12">
        <f t="shared" si="31"/>
        <v>0</v>
      </c>
      <c r="AB1994" s="12">
        <v>0</v>
      </c>
      <c r="AC1994" s="12">
        <v>0</v>
      </c>
      <c r="AD1994" s="11"/>
      <c r="AE1994" s="11"/>
      <c r="AF1994" s="11"/>
      <c r="AG1994" s="11"/>
    </row>
    <row r="1995" spans="1:33" x14ac:dyDescent="0.45">
      <c r="A1995" t="s">
        <v>54</v>
      </c>
      <c r="B1995" t="s">
        <v>57</v>
      </c>
      <c r="C1995" t="s">
        <v>143</v>
      </c>
      <c r="D1995">
        <v>147</v>
      </c>
      <c r="E1995" s="12">
        <v>2673032</v>
      </c>
      <c r="F1995" s="12">
        <v>733218</v>
      </c>
      <c r="G1995" s="12">
        <v>17925677</v>
      </c>
      <c r="H1995" s="12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3" t="str">
        <f>VLOOKUP(C1995,[1]Sheet1!$B:$D,3,FALSE)</f>
        <v>Delist</v>
      </c>
      <c r="Z1995">
        <f>IFERROR(VLOOKUP(C1995,[2]!LTP,2,FALSE),0)</f>
        <v>0</v>
      </c>
      <c r="AA1995" s="12">
        <f t="shared" si="31"/>
        <v>0</v>
      </c>
      <c r="AB1995" s="12">
        <v>8.5500000000000007</v>
      </c>
      <c r="AC1995" s="12">
        <v>0</v>
      </c>
      <c r="AD1995" s="11"/>
      <c r="AE1995" s="11"/>
      <c r="AF1995" s="11"/>
      <c r="AG1995" s="11"/>
    </row>
    <row r="1996" spans="1:33" x14ac:dyDescent="0.45">
      <c r="A1996" t="s">
        <v>54</v>
      </c>
      <c r="B1996" t="s">
        <v>57</v>
      </c>
      <c r="C1996" t="s">
        <v>144</v>
      </c>
      <c r="D1996">
        <v>296</v>
      </c>
      <c r="E1996" s="12">
        <v>500000</v>
      </c>
      <c r="F1996" s="12">
        <v>18359</v>
      </c>
      <c r="G1996" s="12">
        <v>857168</v>
      </c>
      <c r="H1996" s="12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3" t="str">
        <f>VLOOKUP(C1996,[1]Sheet1!$B:$D,3,FALSE)</f>
        <v>Development Banks</v>
      </c>
      <c r="Z1996">
        <f>IFERROR(VLOOKUP(C1996,[2]!LTP,2,FALSE),0)</f>
        <v>319.5</v>
      </c>
      <c r="AA1996" s="12">
        <f t="shared" si="31"/>
        <v>106.5</v>
      </c>
      <c r="AB1996" s="12">
        <v>0</v>
      </c>
      <c r="AC1996" s="12">
        <v>0</v>
      </c>
      <c r="AD1996" s="11"/>
      <c r="AE1996" s="11"/>
      <c r="AF1996" s="11"/>
      <c r="AG1996" s="11"/>
    </row>
    <row r="1997" spans="1:33" x14ac:dyDescent="0.45">
      <c r="A1997" t="s">
        <v>54</v>
      </c>
      <c r="B1997" t="s">
        <v>57</v>
      </c>
      <c r="C1997" t="s">
        <v>145</v>
      </c>
      <c r="D1997">
        <v>197</v>
      </c>
      <c r="E1997" s="12">
        <v>2515236</v>
      </c>
      <c r="F1997" s="12">
        <v>1151202</v>
      </c>
      <c r="G1997" s="12">
        <v>24798999</v>
      </c>
      <c r="H1997" s="12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3" t="str">
        <f>VLOOKUP(C1997,[1]Sheet1!$B:$D,3,FALSE)</f>
        <v>Delist</v>
      </c>
      <c r="Z1997">
        <f>IFERROR(VLOOKUP(C1997,[2]!LTP,2,FALSE),0)</f>
        <v>0</v>
      </c>
      <c r="AA1997" s="12">
        <f t="shared" si="31"/>
        <v>0</v>
      </c>
      <c r="AB1997" s="12">
        <v>0</v>
      </c>
      <c r="AC1997" s="12">
        <v>0</v>
      </c>
      <c r="AD1997" s="11"/>
      <c r="AE1997" s="11"/>
      <c r="AF1997" s="11"/>
      <c r="AG1997" s="11"/>
    </row>
    <row r="1998" spans="1:33" x14ac:dyDescent="0.45">
      <c r="A1998" t="s">
        <v>54</v>
      </c>
      <c r="B1998" t="s">
        <v>57</v>
      </c>
      <c r="C1998" t="s">
        <v>146</v>
      </c>
      <c r="D1998">
        <v>423</v>
      </c>
      <c r="E1998" s="12">
        <v>2844501</v>
      </c>
      <c r="F1998" s="12">
        <v>1286470</v>
      </c>
      <c r="G1998" s="12">
        <v>30490953</v>
      </c>
      <c r="H1998" s="12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3" t="str">
        <f>VLOOKUP(C1998,[1]Sheet1!$B:$D,3,FALSE)</f>
        <v>Development Banks</v>
      </c>
      <c r="Z1998">
        <f>IFERROR(VLOOKUP(C1998,[2]!LTP,2,FALSE),0)</f>
        <v>349</v>
      </c>
      <c r="AA1998" s="12">
        <f t="shared" si="31"/>
        <v>19.388888888888889</v>
      </c>
      <c r="AB1998" s="12">
        <v>8</v>
      </c>
      <c r="AC1998" s="12">
        <v>9.89</v>
      </c>
      <c r="AD1998" s="11"/>
      <c r="AE1998" s="11"/>
      <c r="AF1998" s="11"/>
      <c r="AG1998" s="11"/>
    </row>
    <row r="1999" spans="1:33" x14ac:dyDescent="0.45">
      <c r="A1999" t="s">
        <v>54</v>
      </c>
      <c r="B1999" t="s">
        <v>57</v>
      </c>
      <c r="C1999" t="s">
        <v>151</v>
      </c>
      <c r="D1999">
        <v>443</v>
      </c>
      <c r="E1999" s="12">
        <v>2210</v>
      </c>
      <c r="F1999" s="12">
        <v>1465</v>
      </c>
      <c r="G1999" s="12">
        <v>24355</v>
      </c>
      <c r="H1999" s="12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3" t="str">
        <f>VLOOKUP(C1999,[1]Sheet1!$B:$D,3,FALSE)</f>
        <v>Development Banks</v>
      </c>
      <c r="Z1999">
        <f>IFERROR(VLOOKUP(C1999,[2]!LTP,2,FALSE),0)</f>
        <v>430</v>
      </c>
      <c r="AA1999" s="12">
        <f t="shared" si="31"/>
        <v>20.476190476190474</v>
      </c>
      <c r="AB1999" s="12">
        <v>5</v>
      </c>
      <c r="AC1999" s="12">
        <v>15</v>
      </c>
      <c r="AD1999" s="11"/>
      <c r="AE1999" s="11"/>
      <c r="AF1999" s="11"/>
      <c r="AG1999" s="11"/>
    </row>
    <row r="2000" spans="1:33" x14ac:dyDescent="0.45">
      <c r="A2000" t="s">
        <v>54</v>
      </c>
      <c r="B2000" t="s">
        <v>57</v>
      </c>
      <c r="C2000" t="s">
        <v>147</v>
      </c>
      <c r="D2000">
        <v>445</v>
      </c>
      <c r="E2000" s="12">
        <v>2540196</v>
      </c>
      <c r="F2000" s="12">
        <v>1127158</v>
      </c>
      <c r="G2000" s="12">
        <v>20275541</v>
      </c>
      <c r="H2000" s="12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3" t="str">
        <f>VLOOKUP(C2000,[1]Sheet1!$B:$D,3,FALSE)</f>
        <v>Development Banks</v>
      </c>
      <c r="Z2000">
        <f>IFERROR(VLOOKUP(C2000,[2]!LTP,2,FALSE),0)</f>
        <v>349</v>
      </c>
      <c r="AA2000" s="12">
        <f t="shared" si="31"/>
        <v>31.727272727272727</v>
      </c>
      <c r="AB2000" s="12">
        <v>0</v>
      </c>
      <c r="AC2000" s="12">
        <v>6.8</v>
      </c>
      <c r="AD2000" s="11"/>
      <c r="AE2000" s="11"/>
      <c r="AF2000" s="11"/>
      <c r="AG2000" s="11"/>
    </row>
    <row r="2001" spans="1:33" x14ac:dyDescent="0.45">
      <c r="A2001" t="s">
        <v>54</v>
      </c>
      <c r="B2001" t="s">
        <v>57</v>
      </c>
      <c r="C2001" t="s">
        <v>148</v>
      </c>
      <c r="D2001">
        <v>294</v>
      </c>
      <c r="E2001" s="12">
        <v>523765</v>
      </c>
      <c r="F2001" s="12">
        <v>40608</v>
      </c>
      <c r="G2001" s="12">
        <v>1611527</v>
      </c>
      <c r="H2001" s="12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3" t="str">
        <f>VLOOKUP(C2001,[1]Sheet1!$B:$D,3,FALSE)</f>
        <v>Development Banks</v>
      </c>
      <c r="Z2001">
        <f>IFERROR(VLOOKUP(C2001,[2]!LTP,2,FALSE),0)</f>
        <v>273</v>
      </c>
      <c r="AA2001" s="12">
        <f t="shared" si="31"/>
        <v>45.5</v>
      </c>
      <c r="AB2001" s="12">
        <v>6</v>
      </c>
      <c r="AC2001" s="12">
        <v>0</v>
      </c>
      <c r="AD2001" s="11"/>
      <c r="AE2001" s="11"/>
      <c r="AF2001" s="11"/>
      <c r="AG2001" s="11"/>
    </row>
    <row r="2002" spans="1:33" x14ac:dyDescent="0.45">
      <c r="A2002" t="s">
        <v>55</v>
      </c>
      <c r="B2002" t="s">
        <v>57</v>
      </c>
      <c r="C2002" t="s">
        <v>124</v>
      </c>
      <c r="D2002">
        <v>199</v>
      </c>
      <c r="E2002" s="12">
        <v>501600</v>
      </c>
      <c r="F2002" s="12">
        <v>102941</v>
      </c>
      <c r="G2002" s="12">
        <v>3737518</v>
      </c>
      <c r="H2002" s="12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3" t="str">
        <f>VLOOKUP(C2002,[1]Sheet1!$B:$D,3,FALSE)</f>
        <v>Delist</v>
      </c>
      <c r="Z2002">
        <f>IFERROR(VLOOKUP(C2002,[2]!LTP,2,FALSE),0)</f>
        <v>0</v>
      </c>
      <c r="AA2002" s="12">
        <f t="shared" si="31"/>
        <v>0</v>
      </c>
      <c r="AB2002" s="12">
        <v>0</v>
      </c>
      <c r="AC2002" s="12">
        <v>0</v>
      </c>
      <c r="AD2002" s="11"/>
      <c r="AE2002" s="11"/>
      <c r="AF2002" s="11"/>
      <c r="AG2002" s="11"/>
    </row>
    <row r="2003" spans="1:33" x14ac:dyDescent="0.45">
      <c r="A2003" t="s">
        <v>55</v>
      </c>
      <c r="B2003" t="s">
        <v>57</v>
      </c>
      <c r="C2003" t="s">
        <v>154</v>
      </c>
      <c r="D2003">
        <v>480</v>
      </c>
      <c r="E2003" s="12">
        <v>370550</v>
      </c>
      <c r="F2003" s="12">
        <v>-2775</v>
      </c>
      <c r="G2003" s="12">
        <v>188581</v>
      </c>
      <c r="H2003" s="12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3" t="str">
        <f>VLOOKUP(C2003,[1]Sheet1!$B:$D,3,FALSE)</f>
        <v>Development Banks</v>
      </c>
      <c r="Z2003">
        <f>IFERROR(VLOOKUP(C2003,[2]!LTP,2,FALSE),0)</f>
        <v>367</v>
      </c>
      <c r="AA2003" s="12">
        <f t="shared" si="31"/>
        <v>14.68</v>
      </c>
      <c r="AB2003" s="12">
        <v>0</v>
      </c>
      <c r="AC2003" s="12">
        <v>0</v>
      </c>
      <c r="AD2003" s="11"/>
      <c r="AE2003" s="11"/>
      <c r="AF2003" s="11"/>
      <c r="AG2003" s="11"/>
    </row>
    <row r="2004" spans="1:33" x14ac:dyDescent="0.45">
      <c r="A2004" t="s">
        <v>55</v>
      </c>
      <c r="B2004" t="s">
        <v>57</v>
      </c>
      <c r="C2004" t="s">
        <v>125</v>
      </c>
      <c r="D2004">
        <v>418</v>
      </c>
      <c r="E2004" s="12">
        <v>692674</v>
      </c>
      <c r="F2004" s="12">
        <v>350934</v>
      </c>
      <c r="G2004" s="12">
        <v>7437513</v>
      </c>
      <c r="H2004" s="12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3" t="str">
        <f>VLOOKUP(C2004,[1]Sheet1!$B:$D,3,FALSE)</f>
        <v>Development Banks</v>
      </c>
      <c r="Z2004">
        <f>IFERROR(VLOOKUP(C2004,[2]!LTP,2,FALSE),0)</f>
        <v>336.4</v>
      </c>
      <c r="AA2004" s="12">
        <f t="shared" si="31"/>
        <v>13.456</v>
      </c>
      <c r="AB2004" s="12">
        <v>17.100000000000001</v>
      </c>
      <c r="AC2004" s="12">
        <v>0.9</v>
      </c>
      <c r="AD2004" s="11"/>
      <c r="AE2004" s="11"/>
      <c r="AF2004" s="11"/>
      <c r="AG2004" s="11"/>
    </row>
    <row r="2005" spans="1:33" x14ac:dyDescent="0.45">
      <c r="A2005" t="s">
        <v>55</v>
      </c>
      <c r="B2005" t="s">
        <v>57</v>
      </c>
      <c r="C2005" t="s">
        <v>126</v>
      </c>
      <c r="D2005">
        <v>430.6</v>
      </c>
      <c r="E2005" s="12">
        <v>2788368</v>
      </c>
      <c r="F2005" s="12">
        <v>988823</v>
      </c>
      <c r="G2005" s="12">
        <v>26785958</v>
      </c>
      <c r="H2005" s="12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3" t="str">
        <f>VLOOKUP(C2005,[1]Sheet1!$B:$D,3,FALSE)</f>
        <v>Development Banks</v>
      </c>
      <c r="Z2005">
        <f>IFERROR(VLOOKUP(C2005,[2]!LTP,2,FALSE),0)</f>
        <v>402</v>
      </c>
      <c r="AA2005" s="12">
        <f t="shared" si="31"/>
        <v>19.142857142857142</v>
      </c>
      <c r="AB2005" s="12">
        <v>16.149999999999999</v>
      </c>
      <c r="AC2005" s="12">
        <v>0.85</v>
      </c>
      <c r="AD2005" s="11"/>
      <c r="AE2005" s="11"/>
      <c r="AF2005" s="11"/>
      <c r="AG2005" s="11"/>
    </row>
    <row r="2006" spans="1:33" x14ac:dyDescent="0.45">
      <c r="A2006" t="s">
        <v>55</v>
      </c>
      <c r="B2006" t="s">
        <v>57</v>
      </c>
      <c r="C2006" t="s">
        <v>127</v>
      </c>
      <c r="D2006">
        <v>201</v>
      </c>
      <c r="E2006" s="12">
        <v>2750000</v>
      </c>
      <c r="F2006" s="12">
        <v>1264039</v>
      </c>
      <c r="G2006" s="12">
        <v>29920087</v>
      </c>
      <c r="H2006" s="12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3" t="str">
        <f>VLOOKUP(C2006,[1]Sheet1!$B:$D,3,FALSE)</f>
        <v>Delist</v>
      </c>
      <c r="Z2006">
        <f>IFERROR(VLOOKUP(C2006,[2]!LTP,2,FALSE),0)</f>
        <v>0</v>
      </c>
      <c r="AA2006" s="12">
        <f t="shared" si="31"/>
        <v>0</v>
      </c>
      <c r="AB2006" s="12">
        <v>0</v>
      </c>
      <c r="AC2006" s="12">
        <v>17.32</v>
      </c>
      <c r="AD2006" s="11"/>
      <c r="AE2006" s="11"/>
      <c r="AF2006" s="11"/>
      <c r="AG2006" s="11"/>
    </row>
    <row r="2007" spans="1:33" x14ac:dyDescent="0.45">
      <c r="A2007" t="s">
        <v>55</v>
      </c>
      <c r="B2007" t="s">
        <v>57</v>
      </c>
      <c r="C2007" t="s">
        <v>129</v>
      </c>
      <c r="D2007">
        <v>377</v>
      </c>
      <c r="E2007" s="12">
        <v>3100039</v>
      </c>
      <c r="F2007" s="12">
        <v>856041</v>
      </c>
      <c r="G2007" s="12">
        <v>29238933</v>
      </c>
      <c r="H2007" s="12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3" t="str">
        <f>VLOOKUP(C2007,[1]Sheet1!$B:$D,3,FALSE)</f>
        <v>Development Banks</v>
      </c>
      <c r="Z2007">
        <f>IFERROR(VLOOKUP(C2007,[2]!LTP,2,FALSE),0)</f>
        <v>321.60000000000002</v>
      </c>
      <c r="AA2007" s="12">
        <f t="shared" si="31"/>
        <v>20.100000000000001</v>
      </c>
      <c r="AB2007" s="12">
        <v>12.75</v>
      </c>
      <c r="AC2007" s="12">
        <v>0</v>
      </c>
      <c r="AD2007" s="11"/>
      <c r="AE2007" s="11"/>
      <c r="AF2007" s="11"/>
      <c r="AG2007" s="11"/>
    </row>
    <row r="2008" spans="1:33" x14ac:dyDescent="0.45">
      <c r="A2008" t="s">
        <v>55</v>
      </c>
      <c r="B2008" t="s">
        <v>57</v>
      </c>
      <c r="C2008" t="s">
        <v>130</v>
      </c>
      <c r="D2008">
        <v>283</v>
      </c>
      <c r="E2008" s="12">
        <v>531300</v>
      </c>
      <c r="F2008" s="12">
        <v>185032</v>
      </c>
      <c r="G2008" s="12">
        <v>5533331</v>
      </c>
      <c r="H2008" s="12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3" t="str">
        <f>VLOOKUP(C2008,[1]Sheet1!$B:$D,3,FALSE)</f>
        <v>Delist</v>
      </c>
      <c r="Z2008">
        <f>IFERROR(VLOOKUP(C2008,[2]!LTP,2,FALSE),0)</f>
        <v>0</v>
      </c>
      <c r="AA2008" s="12">
        <f t="shared" si="31"/>
        <v>0</v>
      </c>
      <c r="AB2008" s="12">
        <v>10</v>
      </c>
      <c r="AC2008" s="12">
        <v>6</v>
      </c>
      <c r="AD2008" s="11"/>
      <c r="AE2008" s="11"/>
      <c r="AF2008" s="11"/>
      <c r="AG2008" s="11"/>
    </row>
    <row r="2009" spans="1:33" x14ac:dyDescent="0.45">
      <c r="A2009" t="s">
        <v>55</v>
      </c>
      <c r="B2009" t="s">
        <v>57</v>
      </c>
      <c r="C2009" t="s">
        <v>131</v>
      </c>
      <c r="D2009">
        <v>238</v>
      </c>
      <c r="E2009" s="12">
        <v>2520636</v>
      </c>
      <c r="F2009" s="12">
        <v>1234235</v>
      </c>
      <c r="G2009" s="12">
        <v>27723201</v>
      </c>
      <c r="H2009" s="12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3" t="str">
        <f>VLOOKUP(C2009,[1]Sheet1!$B:$D,3,FALSE)</f>
        <v>Delist</v>
      </c>
      <c r="Z2009">
        <f>IFERROR(VLOOKUP(C2009,[2]!LTP,2,FALSE),0)</f>
        <v>0</v>
      </c>
      <c r="AA2009" s="12">
        <f t="shared" si="31"/>
        <v>0</v>
      </c>
      <c r="AB2009" s="12">
        <v>16</v>
      </c>
      <c r="AC2009" s="12">
        <v>2.77</v>
      </c>
      <c r="AD2009" s="11"/>
      <c r="AE2009" s="11"/>
      <c r="AF2009" s="11"/>
      <c r="AG2009" s="11"/>
    </row>
    <row r="2010" spans="1:33" x14ac:dyDescent="0.45">
      <c r="A2010" t="s">
        <v>55</v>
      </c>
      <c r="B2010" t="s">
        <v>57</v>
      </c>
      <c r="C2010" t="s">
        <v>132</v>
      </c>
      <c r="D2010">
        <v>196</v>
      </c>
      <c r="E2010" s="12">
        <v>515000</v>
      </c>
      <c r="F2010" s="12">
        <v>103796</v>
      </c>
      <c r="G2010" s="12">
        <v>2121196</v>
      </c>
      <c r="H2010" s="12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3" t="str">
        <f>VLOOKUP(C2010,[1]Sheet1!$B:$D,3,FALSE)</f>
        <v>Delist</v>
      </c>
      <c r="Z2010">
        <f>IFERROR(VLOOKUP(C2010,[2]!LTP,2,FALSE),0)</f>
        <v>0</v>
      </c>
      <c r="AA2010" s="12">
        <f t="shared" si="31"/>
        <v>0</v>
      </c>
      <c r="AB2010" s="12">
        <v>0</v>
      </c>
      <c r="AC2010" s="12">
        <v>0</v>
      </c>
      <c r="AD2010" s="11"/>
      <c r="AE2010" s="11"/>
      <c r="AF2010" s="11"/>
      <c r="AG2010" s="11"/>
    </row>
    <row r="2011" spans="1:33" x14ac:dyDescent="0.45">
      <c r="A2011" t="s">
        <v>55</v>
      </c>
      <c r="B2011" t="s">
        <v>57</v>
      </c>
      <c r="C2011" t="s">
        <v>133</v>
      </c>
      <c r="D2011">
        <v>330.9</v>
      </c>
      <c r="E2011" s="12">
        <v>502830</v>
      </c>
      <c r="F2011" s="12">
        <v>26733</v>
      </c>
      <c r="G2011" s="12">
        <v>3372711</v>
      </c>
      <c r="H2011" s="12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3" t="str">
        <f>VLOOKUP(C2011,[1]Sheet1!$B:$D,3,FALSE)</f>
        <v>Development Banks</v>
      </c>
      <c r="Z2011">
        <f>IFERROR(VLOOKUP(C2011,[2]!LTP,2,FALSE),0)</f>
        <v>296.5</v>
      </c>
      <c r="AA2011" s="12">
        <f t="shared" si="31"/>
        <v>148.25</v>
      </c>
      <c r="AB2011" s="12">
        <v>0</v>
      </c>
      <c r="AC2011" s="12">
        <v>0</v>
      </c>
      <c r="AD2011" s="11"/>
      <c r="AE2011" s="11"/>
      <c r="AF2011" s="11"/>
      <c r="AG2011" s="11"/>
    </row>
    <row r="2012" spans="1:33" x14ac:dyDescent="0.45">
      <c r="A2012" t="s">
        <v>55</v>
      </c>
      <c r="B2012" t="s">
        <v>57</v>
      </c>
      <c r="C2012" t="s">
        <v>134</v>
      </c>
      <c r="D2012">
        <v>450</v>
      </c>
      <c r="E2012" s="12">
        <v>585000</v>
      </c>
      <c r="F2012" s="12">
        <v>258776</v>
      </c>
      <c r="G2012" s="12">
        <v>4829192</v>
      </c>
      <c r="H2012" s="12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3" t="str">
        <f>VLOOKUP(C2012,[1]Sheet1!$B:$D,3,FALSE)</f>
        <v>Development Banks</v>
      </c>
      <c r="Z2012">
        <f>IFERROR(VLOOKUP(C2012,[2]!LTP,2,FALSE),0)</f>
        <v>417.7</v>
      </c>
      <c r="AA2012" s="12">
        <f t="shared" si="31"/>
        <v>16.707999999999998</v>
      </c>
      <c r="AB2012" s="12">
        <v>18.524999999999999</v>
      </c>
      <c r="AC2012" s="12">
        <v>0.97499999999999998</v>
      </c>
      <c r="AD2012" s="11"/>
      <c r="AE2012" s="11"/>
      <c r="AF2012" s="11"/>
      <c r="AG2012" s="11"/>
    </row>
    <row r="2013" spans="1:33" x14ac:dyDescent="0.45">
      <c r="A2013" t="s">
        <v>55</v>
      </c>
      <c r="B2013" t="s">
        <v>57</v>
      </c>
      <c r="C2013" t="s">
        <v>136</v>
      </c>
      <c r="D2013">
        <v>485</v>
      </c>
      <c r="E2013" s="12">
        <v>3064760</v>
      </c>
      <c r="F2013" s="12">
        <v>1421816</v>
      </c>
      <c r="G2013" s="12">
        <v>41645379</v>
      </c>
      <c r="H2013" s="12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3" t="str">
        <f>VLOOKUP(C2013,[1]Sheet1!$B:$D,3,FALSE)</f>
        <v>Development Banks</v>
      </c>
      <c r="Z2013">
        <f>IFERROR(VLOOKUP(C2013,[2]!LTP,2,FALSE),0)</f>
        <v>424.5</v>
      </c>
      <c r="AA2013" s="12">
        <f t="shared" si="31"/>
        <v>15.160714285714286</v>
      </c>
      <c r="AB2013" s="12">
        <v>17.600000000000001</v>
      </c>
      <c r="AC2013" s="12">
        <v>0.93</v>
      </c>
      <c r="AD2013" s="11"/>
      <c r="AE2013" s="11"/>
      <c r="AF2013" s="11"/>
      <c r="AG2013" s="11"/>
    </row>
    <row r="2014" spans="1:33" x14ac:dyDescent="0.45">
      <c r="A2014" t="s">
        <v>55</v>
      </c>
      <c r="B2014" t="s">
        <v>57</v>
      </c>
      <c r="C2014" t="s">
        <v>137</v>
      </c>
      <c r="D2014">
        <v>145</v>
      </c>
      <c r="E2014" s="12">
        <v>531659</v>
      </c>
      <c r="F2014" s="12">
        <v>78148</v>
      </c>
      <c r="G2014" s="12">
        <v>3905617</v>
      </c>
      <c r="H2014" s="12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3" t="str">
        <f>VLOOKUP(C2014,[1]Sheet1!$B:$D,3,FALSE)</f>
        <v>Delist</v>
      </c>
      <c r="Z2014">
        <f>IFERROR(VLOOKUP(C2014,[2]!LTP,2,FALSE),0)</f>
        <v>0</v>
      </c>
      <c r="AA2014" s="12">
        <f t="shared" si="31"/>
        <v>0</v>
      </c>
      <c r="AB2014" s="12">
        <v>0</v>
      </c>
      <c r="AC2014" s="12">
        <v>0</v>
      </c>
      <c r="AD2014" s="11"/>
      <c r="AE2014" s="11"/>
      <c r="AF2014" s="11"/>
      <c r="AG2014" s="11"/>
    </row>
    <row r="2015" spans="1:33" x14ac:dyDescent="0.45">
      <c r="A2015" t="s">
        <v>55</v>
      </c>
      <c r="B2015" t="s">
        <v>57</v>
      </c>
      <c r="C2015" t="s">
        <v>149</v>
      </c>
      <c r="D2015">
        <v>188</v>
      </c>
      <c r="E2015" s="12">
        <v>551283</v>
      </c>
      <c r="F2015" s="12">
        <v>160241</v>
      </c>
      <c r="G2015" s="12">
        <v>3593307</v>
      </c>
      <c r="H2015" s="12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3" t="str">
        <f>VLOOKUP(C2015,[1]Sheet1!$B:$D,3,FALSE)</f>
        <v>Delist</v>
      </c>
      <c r="Z2015">
        <f>IFERROR(VLOOKUP(C2015,[2]!LTP,2,FALSE),0)</f>
        <v>0</v>
      </c>
      <c r="AA2015" s="12">
        <f t="shared" si="31"/>
        <v>0</v>
      </c>
      <c r="AB2015" s="12">
        <v>0</v>
      </c>
      <c r="AC2015" s="12">
        <v>0</v>
      </c>
      <c r="AD2015" s="11"/>
      <c r="AE2015" s="11"/>
      <c r="AF2015" s="11"/>
      <c r="AG2015" s="11"/>
    </row>
    <row r="2016" spans="1:33" x14ac:dyDescent="0.45">
      <c r="A2016" t="s">
        <v>55</v>
      </c>
      <c r="B2016" t="s">
        <v>57</v>
      </c>
      <c r="C2016" t="s">
        <v>139</v>
      </c>
      <c r="D2016">
        <v>376</v>
      </c>
      <c r="E2016" s="12">
        <v>2606640</v>
      </c>
      <c r="F2016" s="12">
        <v>743907</v>
      </c>
      <c r="G2016" s="12">
        <v>19423833</v>
      </c>
      <c r="H2016" s="12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3" t="str">
        <f>VLOOKUP(C2016,[1]Sheet1!$B:$D,3,FALSE)</f>
        <v>Development Banks</v>
      </c>
      <c r="Z2016">
        <f>IFERROR(VLOOKUP(C2016,[2]!LTP,2,FALSE),0)</f>
        <v>338.7</v>
      </c>
      <c r="AA2016" s="12">
        <f t="shared" si="31"/>
        <v>24.192857142857143</v>
      </c>
      <c r="AB2016" s="12">
        <v>0</v>
      </c>
      <c r="AC2016" s="12">
        <v>8.9593000000000007</v>
      </c>
      <c r="AD2016" s="11"/>
      <c r="AE2016" s="11"/>
      <c r="AF2016" s="11"/>
      <c r="AG2016" s="11"/>
    </row>
    <row r="2017" spans="1:33" x14ac:dyDescent="0.45">
      <c r="A2017" t="s">
        <v>55</v>
      </c>
      <c r="B2017" t="s">
        <v>57</v>
      </c>
      <c r="C2017" t="s">
        <v>140</v>
      </c>
      <c r="D2017">
        <v>197</v>
      </c>
      <c r="E2017" s="12">
        <v>509668</v>
      </c>
      <c r="F2017" s="12">
        <v>257978</v>
      </c>
      <c r="G2017" s="12">
        <v>4611409</v>
      </c>
      <c r="H2017" s="12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3" t="str">
        <f>VLOOKUP(C2017,[1]Sheet1!$B:$D,3,FALSE)</f>
        <v>Delist</v>
      </c>
      <c r="Z2017">
        <f>IFERROR(VLOOKUP(C2017,[2]!LTP,2,FALSE),0)</f>
        <v>0</v>
      </c>
      <c r="AA2017" s="12">
        <f t="shared" si="31"/>
        <v>0</v>
      </c>
      <c r="AB2017" s="12">
        <v>0</v>
      </c>
      <c r="AC2017" s="12">
        <v>18.721499999999999</v>
      </c>
      <c r="AD2017" s="11"/>
      <c r="AE2017" s="11"/>
      <c r="AF2017" s="11"/>
      <c r="AG2017" s="11"/>
    </row>
    <row r="2018" spans="1:33" x14ac:dyDescent="0.45">
      <c r="A2018" t="s">
        <v>55</v>
      </c>
      <c r="B2018" t="s">
        <v>57</v>
      </c>
      <c r="C2018" t="s">
        <v>141</v>
      </c>
      <c r="D2018">
        <v>375</v>
      </c>
      <c r="E2018" s="12">
        <v>1622665</v>
      </c>
      <c r="F2018" s="12">
        <v>751472</v>
      </c>
      <c r="G2018" s="12">
        <v>18850016</v>
      </c>
      <c r="H2018" s="12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3" t="str">
        <f>VLOOKUP(C2018,[1]Sheet1!$B:$D,3,FALSE)</f>
        <v>Development Banks</v>
      </c>
      <c r="Z2018">
        <f>IFERROR(VLOOKUP(C2018,[2]!LTP,2,FALSE),0)</f>
        <v>405</v>
      </c>
      <c r="AA2018" s="12">
        <f t="shared" si="31"/>
        <v>16.2</v>
      </c>
      <c r="AB2018" s="12">
        <v>15</v>
      </c>
      <c r="AC2018" s="12">
        <v>0</v>
      </c>
      <c r="AD2018" s="11"/>
      <c r="AE2018" s="11"/>
      <c r="AF2018" s="11"/>
      <c r="AG2018" s="11"/>
    </row>
    <row r="2019" spans="1:33" x14ac:dyDescent="0.45">
      <c r="A2019" t="s">
        <v>55</v>
      </c>
      <c r="B2019" t="s">
        <v>57</v>
      </c>
      <c r="C2019" t="s">
        <v>142</v>
      </c>
      <c r="D2019">
        <v>340.9</v>
      </c>
      <c r="E2019" s="12">
        <v>500027</v>
      </c>
      <c r="F2019" s="12">
        <v>111249</v>
      </c>
      <c r="G2019" s="12">
        <v>2616180</v>
      </c>
      <c r="H2019" s="12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3" t="str">
        <f>VLOOKUP(C2019,[1]Sheet1!$B:$D,3,FALSE)</f>
        <v>Development Banks</v>
      </c>
      <c r="Z2019">
        <f>IFERROR(VLOOKUP(C2019,[2]!LTP,2,FALSE),0)</f>
        <v>284</v>
      </c>
      <c r="AA2019" s="12">
        <f t="shared" si="31"/>
        <v>31.555555555555557</v>
      </c>
      <c r="AB2019" s="12">
        <v>11.485099999999999</v>
      </c>
      <c r="AC2019" s="12">
        <v>0.60489999999999999</v>
      </c>
      <c r="AD2019" s="11"/>
      <c r="AE2019" s="11"/>
      <c r="AF2019" s="11"/>
      <c r="AG2019" s="11"/>
    </row>
    <row r="2020" spans="1:33" x14ac:dyDescent="0.45">
      <c r="A2020" t="s">
        <v>55</v>
      </c>
      <c r="B2020" t="s">
        <v>57</v>
      </c>
      <c r="C2020" t="s">
        <v>153</v>
      </c>
      <c r="D2020">
        <v>460</v>
      </c>
      <c r="E2020" s="12">
        <v>163367</v>
      </c>
      <c r="F2020" s="12">
        <v>69079</v>
      </c>
      <c r="G2020" s="12">
        <v>792088</v>
      </c>
      <c r="H2020" s="12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3" t="str">
        <f>VLOOKUP(C2020,[1]Sheet1!$B:$D,3,FALSE)</f>
        <v>Delist</v>
      </c>
      <c r="Z2020">
        <f>IFERROR(VLOOKUP(C2020,[2]!LTP,2,FALSE),0)</f>
        <v>0</v>
      </c>
      <c r="AA2020" s="12">
        <f t="shared" si="31"/>
        <v>0</v>
      </c>
      <c r="AB2020" s="12">
        <v>0</v>
      </c>
      <c r="AC2020" s="12">
        <v>0</v>
      </c>
      <c r="AD2020" s="11"/>
      <c r="AE2020" s="11"/>
      <c r="AF2020" s="11"/>
      <c r="AG2020" s="11"/>
    </row>
    <row r="2021" spans="1:33" x14ac:dyDescent="0.45">
      <c r="A2021" t="s">
        <v>55</v>
      </c>
      <c r="B2021" t="s">
        <v>57</v>
      </c>
      <c r="C2021" t="s">
        <v>143</v>
      </c>
      <c r="D2021">
        <v>147</v>
      </c>
      <c r="E2021" s="12">
        <v>3177101</v>
      </c>
      <c r="F2021" s="12">
        <v>861067</v>
      </c>
      <c r="G2021" s="12">
        <v>21781984</v>
      </c>
      <c r="H2021" s="12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3" t="str">
        <f>VLOOKUP(C2021,[1]Sheet1!$B:$D,3,FALSE)</f>
        <v>Delist</v>
      </c>
      <c r="Z2021">
        <f>IFERROR(VLOOKUP(C2021,[2]!LTP,2,FALSE),0)</f>
        <v>0</v>
      </c>
      <c r="AA2021" s="12">
        <f t="shared" si="31"/>
        <v>0</v>
      </c>
      <c r="AB2021" s="12">
        <v>8.5500000000000007</v>
      </c>
      <c r="AC2021" s="12">
        <v>0</v>
      </c>
      <c r="AD2021" s="11"/>
      <c r="AE2021" s="11"/>
      <c r="AF2021" s="11"/>
      <c r="AG2021" s="11"/>
    </row>
    <row r="2022" spans="1:33" x14ac:dyDescent="0.45">
      <c r="A2022" t="s">
        <v>55</v>
      </c>
      <c r="B2022" t="s">
        <v>57</v>
      </c>
      <c r="C2022" t="s">
        <v>144</v>
      </c>
      <c r="D2022">
        <v>296</v>
      </c>
      <c r="E2022" s="12">
        <v>500000</v>
      </c>
      <c r="F2022" s="12">
        <v>15961</v>
      </c>
      <c r="G2022" s="12">
        <v>1085903</v>
      </c>
      <c r="H2022" s="12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3" t="str">
        <f>VLOOKUP(C2022,[1]Sheet1!$B:$D,3,FALSE)</f>
        <v>Development Banks</v>
      </c>
      <c r="Z2022">
        <f>IFERROR(VLOOKUP(C2022,[2]!LTP,2,FALSE),0)</f>
        <v>319.5</v>
      </c>
      <c r="AA2022" s="12">
        <f t="shared" si="31"/>
        <v>159.75</v>
      </c>
      <c r="AB2022" s="12">
        <v>0</v>
      </c>
      <c r="AC2022" s="12">
        <v>0</v>
      </c>
      <c r="AD2022" s="11"/>
      <c r="AE2022" s="11"/>
      <c r="AF2022" s="11"/>
      <c r="AG2022" s="11"/>
    </row>
    <row r="2023" spans="1:33" x14ac:dyDescent="0.45">
      <c r="A2023" t="s">
        <v>55</v>
      </c>
      <c r="B2023" t="s">
        <v>57</v>
      </c>
      <c r="C2023" t="s">
        <v>145</v>
      </c>
      <c r="D2023">
        <v>197</v>
      </c>
      <c r="E2023" s="12">
        <v>2515236</v>
      </c>
      <c r="F2023" s="12">
        <v>1424317</v>
      </c>
      <c r="G2023" s="12">
        <v>21938791</v>
      </c>
      <c r="H2023" s="12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3" t="str">
        <f>VLOOKUP(C2023,[1]Sheet1!$B:$D,3,FALSE)</f>
        <v>Delist</v>
      </c>
      <c r="Z2023">
        <f>IFERROR(VLOOKUP(C2023,[2]!LTP,2,FALSE),0)</f>
        <v>0</v>
      </c>
      <c r="AA2023" s="12">
        <f t="shared" si="31"/>
        <v>0</v>
      </c>
      <c r="AB2023" s="12">
        <v>0</v>
      </c>
      <c r="AC2023" s="12">
        <v>0</v>
      </c>
      <c r="AD2023" s="11"/>
      <c r="AE2023" s="11"/>
      <c r="AF2023" s="11"/>
      <c r="AG2023" s="11"/>
    </row>
    <row r="2024" spans="1:33" x14ac:dyDescent="0.45">
      <c r="A2024" t="s">
        <v>55</v>
      </c>
      <c r="B2024" t="s">
        <v>57</v>
      </c>
      <c r="C2024" t="s">
        <v>146</v>
      </c>
      <c r="D2024">
        <v>423</v>
      </c>
      <c r="E2024" s="12">
        <v>3072061</v>
      </c>
      <c r="F2024" s="12">
        <v>1794995</v>
      </c>
      <c r="G2024" s="12">
        <v>30591111</v>
      </c>
      <c r="H2024" s="12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3" t="str">
        <f>VLOOKUP(C2024,[1]Sheet1!$B:$D,3,FALSE)</f>
        <v>Development Banks</v>
      </c>
      <c r="Z2024">
        <f>IFERROR(VLOOKUP(C2024,[2]!LTP,2,FALSE),0)</f>
        <v>349</v>
      </c>
      <c r="AA2024" s="12">
        <f t="shared" si="31"/>
        <v>13.423076923076923</v>
      </c>
      <c r="AB2024" s="12">
        <v>8</v>
      </c>
      <c r="AC2024" s="12">
        <v>9.89</v>
      </c>
      <c r="AD2024" s="11"/>
      <c r="AE2024" s="11"/>
      <c r="AF2024" s="11"/>
      <c r="AG2024" s="11"/>
    </row>
    <row r="2025" spans="1:33" x14ac:dyDescent="0.45">
      <c r="A2025" t="s">
        <v>55</v>
      </c>
      <c r="B2025" t="s">
        <v>57</v>
      </c>
      <c r="C2025" t="s">
        <v>151</v>
      </c>
      <c r="D2025">
        <v>443</v>
      </c>
      <c r="E2025" s="12">
        <v>2209766</v>
      </c>
      <c r="F2025" s="12">
        <v>1710469</v>
      </c>
      <c r="G2025" s="12">
        <v>24806233</v>
      </c>
      <c r="H2025" s="12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3" t="str">
        <f>VLOOKUP(C2025,[1]Sheet1!$B:$D,3,FALSE)</f>
        <v>Development Banks</v>
      </c>
      <c r="Z2025">
        <f>IFERROR(VLOOKUP(C2025,[2]!LTP,2,FALSE),0)</f>
        <v>430</v>
      </c>
      <c r="AA2025" s="12">
        <f t="shared" si="31"/>
        <v>17.2</v>
      </c>
      <c r="AB2025" s="12">
        <v>5</v>
      </c>
      <c r="AC2025" s="12">
        <v>15</v>
      </c>
      <c r="AD2025" s="11"/>
      <c r="AE2025" s="11"/>
      <c r="AF2025" s="11"/>
      <c r="AG2025" s="11"/>
    </row>
    <row r="2026" spans="1:33" x14ac:dyDescent="0.45">
      <c r="A2026" t="s">
        <v>55</v>
      </c>
      <c r="B2026" t="s">
        <v>57</v>
      </c>
      <c r="C2026" t="s">
        <v>147</v>
      </c>
      <c r="D2026">
        <v>445</v>
      </c>
      <c r="E2026" s="12">
        <v>2540195</v>
      </c>
      <c r="F2026" s="12">
        <v>789720</v>
      </c>
      <c r="G2026" s="12">
        <v>22975566</v>
      </c>
      <c r="H2026" s="12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3" t="str">
        <f>VLOOKUP(C2026,[1]Sheet1!$B:$D,3,FALSE)</f>
        <v>Development Banks</v>
      </c>
      <c r="Z2026">
        <f>IFERROR(VLOOKUP(C2026,[2]!LTP,2,FALSE),0)</f>
        <v>349</v>
      </c>
      <c r="AA2026" s="12">
        <f t="shared" si="31"/>
        <v>26.846153846153847</v>
      </c>
      <c r="AB2026" s="12">
        <v>0</v>
      </c>
      <c r="AC2026" s="12">
        <v>6.8</v>
      </c>
      <c r="AD2026" s="11"/>
      <c r="AE2026" s="11"/>
      <c r="AF2026" s="11"/>
      <c r="AG2026" s="11"/>
    </row>
    <row r="2027" spans="1:33" x14ac:dyDescent="0.45">
      <c r="A2027" t="s">
        <v>55</v>
      </c>
      <c r="B2027" t="s">
        <v>57</v>
      </c>
      <c r="C2027" t="s">
        <v>155</v>
      </c>
      <c r="D2027">
        <v>197</v>
      </c>
      <c r="E2027" s="12">
        <v>1144168</v>
      </c>
      <c r="F2027" s="12">
        <v>333370</v>
      </c>
      <c r="G2027" s="12">
        <v>10602264</v>
      </c>
      <c r="H2027" s="12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3" t="str">
        <f>VLOOKUP(C2027,[1]Sheet1!$B:$D,3,FALSE)</f>
        <v>Delist</v>
      </c>
      <c r="Z2027">
        <f>IFERROR(VLOOKUP(C2027,[2]!LTP,2,FALSE),0)</f>
        <v>0</v>
      </c>
      <c r="AA2027" s="12">
        <f t="shared" si="31"/>
        <v>0</v>
      </c>
      <c r="AB2027" s="12">
        <v>12</v>
      </c>
      <c r="AC2027" s="12">
        <v>0</v>
      </c>
      <c r="AD2027" s="11"/>
      <c r="AE2027" s="11"/>
      <c r="AF2027" s="11"/>
      <c r="AG2027" s="11"/>
    </row>
    <row r="2028" spans="1:33" x14ac:dyDescent="0.45">
      <c r="A2028" t="s">
        <v>55</v>
      </c>
      <c r="B2028" t="s">
        <v>57</v>
      </c>
      <c r="C2028" t="s">
        <v>148</v>
      </c>
      <c r="D2028">
        <v>294</v>
      </c>
      <c r="E2028" s="12">
        <v>787112</v>
      </c>
      <c r="F2028" s="12">
        <v>125457</v>
      </c>
      <c r="G2028" s="12">
        <v>2721601</v>
      </c>
      <c r="H2028" s="12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3" t="str">
        <f>VLOOKUP(C2028,[1]Sheet1!$B:$D,3,FALSE)</f>
        <v>Development Banks</v>
      </c>
      <c r="Z2028">
        <f>IFERROR(VLOOKUP(C2028,[2]!LTP,2,FALSE),0)</f>
        <v>273</v>
      </c>
      <c r="AA2028" s="12">
        <f t="shared" si="31"/>
        <v>19.5</v>
      </c>
      <c r="AB2028" s="12">
        <v>6</v>
      </c>
      <c r="AC2028" s="12">
        <v>0</v>
      </c>
      <c r="AD2028" s="11"/>
      <c r="AE2028" s="11"/>
      <c r="AF2028" s="11"/>
      <c r="AG2028" s="11"/>
    </row>
    <row r="2029" spans="1:33" x14ac:dyDescent="0.45">
      <c r="A2029" t="s">
        <v>24</v>
      </c>
      <c r="B2029" t="s">
        <v>58</v>
      </c>
      <c r="C2029" t="s">
        <v>154</v>
      </c>
      <c r="D2029">
        <v>480</v>
      </c>
      <c r="E2029" s="12">
        <v>370550</v>
      </c>
      <c r="F2029" s="12">
        <v>21684</v>
      </c>
      <c r="G2029" s="12">
        <v>242485</v>
      </c>
      <c r="H2029" s="12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3" t="str">
        <f>VLOOKUP(C2029,[1]Sheet1!$B:$D,3,FALSE)</f>
        <v>Development Banks</v>
      </c>
      <c r="Z2029">
        <f>IFERROR(VLOOKUP(C2029,[2]!LTP,2,FALSE),0)</f>
        <v>367</v>
      </c>
      <c r="AA2029" s="12">
        <f t="shared" si="31"/>
        <v>15.291666666666666</v>
      </c>
      <c r="AB2029" s="12">
        <v>0</v>
      </c>
      <c r="AC2029" s="12">
        <v>0</v>
      </c>
      <c r="AD2029" s="11"/>
      <c r="AE2029" s="11"/>
      <c r="AF2029" s="11"/>
      <c r="AG2029" s="11"/>
    </row>
    <row r="2030" spans="1:33" x14ac:dyDescent="0.45">
      <c r="A2030" t="s">
        <v>24</v>
      </c>
      <c r="B2030" t="s">
        <v>58</v>
      </c>
      <c r="C2030" t="s">
        <v>125</v>
      </c>
      <c r="D2030">
        <v>418</v>
      </c>
      <c r="E2030" s="12">
        <v>692674</v>
      </c>
      <c r="F2030" s="12">
        <v>399110</v>
      </c>
      <c r="G2030" s="12">
        <v>7652703</v>
      </c>
      <c r="H2030" s="12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3" t="str">
        <f>VLOOKUP(C2030,[1]Sheet1!$B:$D,3,FALSE)</f>
        <v>Development Banks</v>
      </c>
      <c r="Z2030">
        <f>IFERROR(VLOOKUP(C2030,[2]!LTP,2,FALSE),0)</f>
        <v>336.4</v>
      </c>
      <c r="AA2030" s="12">
        <f t="shared" si="31"/>
        <v>12.014285714285714</v>
      </c>
      <c r="AB2030" s="12">
        <v>12</v>
      </c>
      <c r="AC2030" s="12">
        <v>0.63</v>
      </c>
      <c r="AD2030" s="11"/>
      <c r="AE2030" s="11"/>
      <c r="AF2030" s="11"/>
      <c r="AG2030" s="11"/>
    </row>
    <row r="2031" spans="1:33" x14ac:dyDescent="0.45">
      <c r="A2031" t="s">
        <v>24</v>
      </c>
      <c r="B2031" t="s">
        <v>58</v>
      </c>
      <c r="C2031" t="s">
        <v>126</v>
      </c>
      <c r="D2031">
        <v>430.6</v>
      </c>
      <c r="E2031" s="12">
        <v>3238689</v>
      </c>
      <c r="F2031" s="12">
        <v>1177265</v>
      </c>
      <c r="G2031" s="12">
        <v>35944679</v>
      </c>
      <c r="H2031" s="12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3" t="str">
        <f>VLOOKUP(C2031,[1]Sheet1!$B:$D,3,FALSE)</f>
        <v>Development Banks</v>
      </c>
      <c r="Z2031">
        <f>IFERROR(VLOOKUP(C2031,[2]!LTP,2,FALSE),0)</f>
        <v>402</v>
      </c>
      <c r="AA2031" s="12">
        <f t="shared" si="31"/>
        <v>17.478260869565219</v>
      </c>
      <c r="AB2031" s="12">
        <v>13.5</v>
      </c>
      <c r="AC2031" s="12">
        <v>0.71050000000000002</v>
      </c>
      <c r="AD2031" s="11"/>
      <c r="AE2031" s="11"/>
      <c r="AF2031" s="11"/>
      <c r="AG2031" s="11"/>
    </row>
    <row r="2032" spans="1:33" x14ac:dyDescent="0.45">
      <c r="A2032" t="s">
        <v>24</v>
      </c>
      <c r="B2032" t="s">
        <v>58</v>
      </c>
      <c r="C2032" t="s">
        <v>127</v>
      </c>
      <c r="D2032">
        <v>201</v>
      </c>
      <c r="E2032" s="12">
        <v>2750000</v>
      </c>
      <c r="F2032" s="12">
        <v>1340885</v>
      </c>
      <c r="G2032" s="12">
        <v>28016297</v>
      </c>
      <c r="H2032" s="12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3" t="str">
        <f>VLOOKUP(C2032,[1]Sheet1!$B:$D,3,FALSE)</f>
        <v>Delist</v>
      </c>
      <c r="Z2032">
        <f>IFERROR(VLOOKUP(C2032,[2]!LTP,2,FALSE),0)</f>
        <v>0</v>
      </c>
      <c r="AA2032" s="12">
        <f t="shared" si="31"/>
        <v>0</v>
      </c>
      <c r="AB2032" s="12">
        <v>0</v>
      </c>
      <c r="AC2032" s="12">
        <v>0</v>
      </c>
      <c r="AD2032" s="11"/>
      <c r="AE2032" s="11"/>
      <c r="AF2032" s="11"/>
      <c r="AG2032" s="11"/>
    </row>
    <row r="2033" spans="1:33" x14ac:dyDescent="0.45">
      <c r="A2033" t="s">
        <v>24</v>
      </c>
      <c r="B2033" t="s">
        <v>58</v>
      </c>
      <c r="C2033" t="s">
        <v>129</v>
      </c>
      <c r="D2033">
        <v>377</v>
      </c>
      <c r="E2033" s="12">
        <v>3495293</v>
      </c>
      <c r="F2033" s="12">
        <v>963458</v>
      </c>
      <c r="G2033" s="12">
        <v>30725294</v>
      </c>
      <c r="H2033" s="12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3" t="str">
        <f>VLOOKUP(C2033,[1]Sheet1!$B:$D,3,FALSE)</f>
        <v>Development Banks</v>
      </c>
      <c r="Z2033">
        <f>IFERROR(VLOOKUP(C2033,[2]!LTP,2,FALSE),0)</f>
        <v>321.60000000000002</v>
      </c>
      <c r="AA2033" s="12">
        <f t="shared" si="31"/>
        <v>20.100000000000001</v>
      </c>
      <c r="AB2033" s="12">
        <v>10</v>
      </c>
      <c r="AC2033" s="12">
        <v>0</v>
      </c>
      <c r="AD2033" s="11"/>
      <c r="AE2033" s="11"/>
      <c r="AF2033" s="11"/>
      <c r="AG2033" s="11"/>
    </row>
    <row r="2034" spans="1:33" x14ac:dyDescent="0.45">
      <c r="A2034" t="s">
        <v>24</v>
      </c>
      <c r="B2034" t="s">
        <v>58</v>
      </c>
      <c r="C2034" t="s">
        <v>130</v>
      </c>
      <c r="D2034">
        <v>283</v>
      </c>
      <c r="E2034" s="12">
        <v>531300</v>
      </c>
      <c r="F2034" s="12">
        <v>195316</v>
      </c>
      <c r="G2034" s="12">
        <v>5815263</v>
      </c>
      <c r="H2034" s="12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3" t="str">
        <f>VLOOKUP(C2034,[1]Sheet1!$B:$D,3,FALSE)</f>
        <v>Delist</v>
      </c>
      <c r="Z2034">
        <f>IFERROR(VLOOKUP(C2034,[2]!LTP,2,FALSE),0)</f>
        <v>0</v>
      </c>
      <c r="AA2034" s="12">
        <f t="shared" si="31"/>
        <v>0</v>
      </c>
      <c r="AB2034" s="12">
        <v>0</v>
      </c>
      <c r="AC2034" s="12">
        <v>0</v>
      </c>
      <c r="AD2034" s="11"/>
      <c r="AE2034" s="11"/>
      <c r="AF2034" s="11"/>
      <c r="AG2034" s="11"/>
    </row>
    <row r="2035" spans="1:33" x14ac:dyDescent="0.45">
      <c r="A2035" t="s">
        <v>24</v>
      </c>
      <c r="B2035" t="s">
        <v>58</v>
      </c>
      <c r="C2035" t="s">
        <v>131</v>
      </c>
      <c r="D2035">
        <v>238</v>
      </c>
      <c r="E2035" s="12">
        <v>2923938</v>
      </c>
      <c r="F2035" s="12">
        <v>1428428</v>
      </c>
      <c r="G2035" s="12">
        <v>27835147</v>
      </c>
      <c r="H2035" s="12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3" t="str">
        <f>VLOOKUP(C2035,[1]Sheet1!$B:$D,3,FALSE)</f>
        <v>Delist</v>
      </c>
      <c r="Z2035">
        <f>IFERROR(VLOOKUP(C2035,[2]!LTP,2,FALSE),0)</f>
        <v>0</v>
      </c>
      <c r="AA2035" s="12">
        <f t="shared" si="31"/>
        <v>0</v>
      </c>
      <c r="AB2035" s="12">
        <v>0</v>
      </c>
      <c r="AC2035" s="12">
        <v>0</v>
      </c>
      <c r="AD2035" s="11"/>
      <c r="AE2035" s="11"/>
      <c r="AF2035" s="11"/>
      <c r="AG2035" s="11"/>
    </row>
    <row r="2036" spans="1:33" x14ac:dyDescent="0.45">
      <c r="A2036" t="s">
        <v>24</v>
      </c>
      <c r="B2036" t="s">
        <v>58</v>
      </c>
      <c r="C2036" t="s">
        <v>133</v>
      </c>
      <c r="D2036">
        <v>330.9</v>
      </c>
      <c r="E2036" s="12">
        <v>502830</v>
      </c>
      <c r="F2036" s="12">
        <v>24440</v>
      </c>
      <c r="G2036" s="12">
        <v>3496087</v>
      </c>
      <c r="H2036" s="12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3" t="str">
        <f>VLOOKUP(C2036,[1]Sheet1!$B:$D,3,FALSE)</f>
        <v>Development Banks</v>
      </c>
      <c r="Z2036">
        <f>IFERROR(VLOOKUP(C2036,[2]!LTP,2,FALSE),0)</f>
        <v>296.5</v>
      </c>
      <c r="AA2036" s="12">
        <f t="shared" si="31"/>
        <v>148.25</v>
      </c>
      <c r="AB2036" s="12">
        <v>0</v>
      </c>
      <c r="AC2036" s="12">
        <v>0</v>
      </c>
      <c r="AD2036" s="11"/>
      <c r="AE2036" s="11"/>
      <c r="AF2036" s="11"/>
      <c r="AG2036" s="11"/>
    </row>
    <row r="2037" spans="1:33" x14ac:dyDescent="0.45">
      <c r="A2037" t="s">
        <v>24</v>
      </c>
      <c r="B2037" t="s">
        <v>58</v>
      </c>
      <c r="C2037" t="s">
        <v>134</v>
      </c>
      <c r="D2037">
        <v>450</v>
      </c>
      <c r="E2037" s="12">
        <v>585000</v>
      </c>
      <c r="F2037" s="12">
        <v>286165</v>
      </c>
      <c r="G2037" s="12">
        <v>4939795</v>
      </c>
      <c r="H2037" s="12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3" t="str">
        <f>VLOOKUP(C2037,[1]Sheet1!$B:$D,3,FALSE)</f>
        <v>Development Banks</v>
      </c>
      <c r="Z2037">
        <f>IFERROR(VLOOKUP(C2037,[2]!LTP,2,FALSE),0)</f>
        <v>417.7</v>
      </c>
      <c r="AA2037" s="12">
        <f t="shared" si="31"/>
        <v>20.884999999999998</v>
      </c>
      <c r="AB2037" s="12">
        <v>15</v>
      </c>
      <c r="AC2037" s="12">
        <v>0.79</v>
      </c>
      <c r="AD2037" s="11"/>
      <c r="AE2037" s="11"/>
      <c r="AF2037" s="11"/>
      <c r="AG2037" s="11"/>
    </row>
    <row r="2038" spans="1:33" x14ac:dyDescent="0.45">
      <c r="A2038" t="s">
        <v>24</v>
      </c>
      <c r="B2038" t="s">
        <v>58</v>
      </c>
      <c r="C2038" t="s">
        <v>136</v>
      </c>
      <c r="D2038">
        <v>485</v>
      </c>
      <c r="E2038" s="12">
        <v>4324989</v>
      </c>
      <c r="F2038" s="12">
        <v>1586648</v>
      </c>
      <c r="G2038" s="12">
        <v>44355850</v>
      </c>
      <c r="H2038" s="12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3" t="str">
        <f>VLOOKUP(C2038,[1]Sheet1!$B:$D,3,FALSE)</f>
        <v>Development Banks</v>
      </c>
      <c r="Z2038">
        <f>IFERROR(VLOOKUP(C2038,[2]!LTP,2,FALSE),0)</f>
        <v>424.5</v>
      </c>
      <c r="AA2038" s="12">
        <f t="shared" si="31"/>
        <v>20.214285714285715</v>
      </c>
      <c r="AB2038" s="12">
        <v>11.25</v>
      </c>
      <c r="AC2038" s="12">
        <v>4.26</v>
      </c>
      <c r="AD2038" s="11"/>
      <c r="AE2038" s="11"/>
      <c r="AF2038" s="11"/>
      <c r="AG2038" s="11"/>
    </row>
    <row r="2039" spans="1:33" x14ac:dyDescent="0.45">
      <c r="A2039" t="s">
        <v>24</v>
      </c>
      <c r="B2039" t="s">
        <v>58</v>
      </c>
      <c r="C2039" t="s">
        <v>156</v>
      </c>
      <c r="D2039">
        <v>382</v>
      </c>
      <c r="E2039" s="12">
        <v>65617</v>
      </c>
      <c r="F2039" s="12">
        <v>-75007</v>
      </c>
      <c r="G2039" s="12">
        <v>25826</v>
      </c>
      <c r="H2039" s="12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3" t="str">
        <f>VLOOKUP(C2039,[1]Sheet1!$B:$D,3,FALSE)</f>
        <v>Development Banks</v>
      </c>
      <c r="Z2039">
        <f>IFERROR(VLOOKUP(C2039,[2]!LTP,2,FALSE),0)</f>
        <v>431</v>
      </c>
      <c r="AA2039" s="12">
        <f t="shared" si="31"/>
        <v>61.571428571428569</v>
      </c>
      <c r="AB2039" s="12">
        <v>0</v>
      </c>
      <c r="AC2039" s="12">
        <v>0</v>
      </c>
      <c r="AD2039" s="11"/>
      <c r="AE2039" s="11"/>
      <c r="AF2039" s="11"/>
      <c r="AG2039" s="11"/>
    </row>
    <row r="2040" spans="1:33" x14ac:dyDescent="0.45">
      <c r="A2040" t="s">
        <v>24</v>
      </c>
      <c r="B2040" t="s">
        <v>58</v>
      </c>
      <c r="C2040" t="s">
        <v>139</v>
      </c>
      <c r="D2040">
        <v>376</v>
      </c>
      <c r="E2040" s="12">
        <v>2606640</v>
      </c>
      <c r="F2040" s="12">
        <v>782557</v>
      </c>
      <c r="G2040" s="12">
        <v>20148534</v>
      </c>
      <c r="H2040" s="12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3" t="str">
        <f>VLOOKUP(C2040,[1]Sheet1!$B:$D,3,FALSE)</f>
        <v>Development Banks</v>
      </c>
      <c r="Z2040">
        <f>IFERROR(VLOOKUP(C2040,[2]!LTP,2,FALSE),0)</f>
        <v>338.7</v>
      </c>
      <c r="AA2040" s="12">
        <f t="shared" si="31"/>
        <v>42.337499999999999</v>
      </c>
      <c r="AB2040" s="12">
        <v>5</v>
      </c>
      <c r="AC2040" s="12">
        <v>0.26319999999999999</v>
      </c>
      <c r="AD2040" s="11"/>
      <c r="AE2040" s="11"/>
      <c r="AF2040" s="11"/>
      <c r="AG2040" s="11"/>
    </row>
    <row r="2041" spans="1:33" x14ac:dyDescent="0.45">
      <c r="A2041" t="s">
        <v>24</v>
      </c>
      <c r="B2041" t="s">
        <v>58</v>
      </c>
      <c r="C2041" t="s">
        <v>140</v>
      </c>
      <c r="D2041">
        <v>197</v>
      </c>
      <c r="E2041" s="12">
        <v>509668</v>
      </c>
      <c r="F2041" s="12">
        <v>278702</v>
      </c>
      <c r="G2041" s="12">
        <v>4858618</v>
      </c>
      <c r="H2041" s="12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3" t="str">
        <f>VLOOKUP(C2041,[1]Sheet1!$B:$D,3,FALSE)</f>
        <v>Delist</v>
      </c>
      <c r="Z2041">
        <f>IFERROR(VLOOKUP(C2041,[2]!LTP,2,FALSE),0)</f>
        <v>0</v>
      </c>
      <c r="AA2041" s="12">
        <f t="shared" si="31"/>
        <v>0</v>
      </c>
      <c r="AB2041" s="12">
        <v>0</v>
      </c>
      <c r="AC2041" s="12">
        <v>0</v>
      </c>
      <c r="AD2041" s="11"/>
      <c r="AE2041" s="11"/>
      <c r="AF2041" s="11"/>
      <c r="AG2041" s="11"/>
    </row>
    <row r="2042" spans="1:33" x14ac:dyDescent="0.45">
      <c r="A2042" t="s">
        <v>24</v>
      </c>
      <c r="B2042" t="s">
        <v>58</v>
      </c>
      <c r="C2042" t="s">
        <v>141</v>
      </c>
      <c r="D2042">
        <v>375</v>
      </c>
      <c r="E2042" s="12">
        <v>2622904</v>
      </c>
      <c r="F2042" s="12">
        <v>1219564</v>
      </c>
      <c r="G2042" s="12">
        <v>26857678</v>
      </c>
      <c r="H2042" s="12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3" t="str">
        <f>VLOOKUP(C2042,[1]Sheet1!$B:$D,3,FALSE)</f>
        <v>Development Banks</v>
      </c>
      <c r="Z2042">
        <f>IFERROR(VLOOKUP(C2042,[2]!LTP,2,FALSE),0)</f>
        <v>405</v>
      </c>
      <c r="AA2042" s="12">
        <f t="shared" si="31"/>
        <v>21.315789473684209</v>
      </c>
      <c r="AB2042" s="12">
        <v>13</v>
      </c>
      <c r="AC2042" s="12">
        <v>0</v>
      </c>
      <c r="AD2042" s="11"/>
      <c r="AE2042" s="11"/>
      <c r="AF2042" s="11"/>
      <c r="AG2042" s="11"/>
    </row>
    <row r="2043" spans="1:33" x14ac:dyDescent="0.45">
      <c r="A2043" t="s">
        <v>24</v>
      </c>
      <c r="B2043" t="s">
        <v>58</v>
      </c>
      <c r="C2043" t="s">
        <v>142</v>
      </c>
      <c r="D2043">
        <v>340.9</v>
      </c>
      <c r="E2043" s="12">
        <v>500027</v>
      </c>
      <c r="F2043" s="12">
        <v>141022</v>
      </c>
      <c r="G2043" s="12">
        <v>2647459</v>
      </c>
      <c r="H2043" s="12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3" t="str">
        <f>VLOOKUP(C2043,[1]Sheet1!$B:$D,3,FALSE)</f>
        <v>Development Banks</v>
      </c>
      <c r="Z2043">
        <f>IFERROR(VLOOKUP(C2043,[2]!LTP,2,FALSE),0)</f>
        <v>284</v>
      </c>
      <c r="AA2043" s="12">
        <f t="shared" si="31"/>
        <v>71</v>
      </c>
      <c r="AB2043" s="12">
        <v>0</v>
      </c>
      <c r="AC2043" s="12">
        <v>0</v>
      </c>
      <c r="AD2043" s="11"/>
      <c r="AE2043" s="11"/>
      <c r="AF2043" s="11"/>
      <c r="AG2043" s="11"/>
    </row>
    <row r="2044" spans="1:33" x14ac:dyDescent="0.45">
      <c r="A2044" t="s">
        <v>24</v>
      </c>
      <c r="B2044" t="s">
        <v>58</v>
      </c>
      <c r="C2044" t="s">
        <v>153</v>
      </c>
      <c r="D2044">
        <v>460</v>
      </c>
      <c r="E2044" s="12">
        <v>163367</v>
      </c>
      <c r="F2044" s="12">
        <v>72950</v>
      </c>
      <c r="G2044" s="12">
        <v>845867</v>
      </c>
      <c r="H2044" s="12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3" t="str">
        <f>VLOOKUP(C2044,[1]Sheet1!$B:$D,3,FALSE)</f>
        <v>Delist</v>
      </c>
      <c r="Z2044">
        <f>IFERROR(VLOOKUP(C2044,[2]!LTP,2,FALSE),0)</f>
        <v>0</v>
      </c>
      <c r="AA2044" s="12">
        <f t="shared" si="31"/>
        <v>0</v>
      </c>
      <c r="AB2044" s="12">
        <v>5.05</v>
      </c>
      <c r="AC2044" s="12">
        <v>0.27</v>
      </c>
      <c r="AD2044" s="11"/>
      <c r="AE2044" s="11"/>
      <c r="AF2044" s="11"/>
      <c r="AG2044" s="11"/>
    </row>
    <row r="2045" spans="1:33" x14ac:dyDescent="0.45">
      <c r="A2045" t="s">
        <v>24</v>
      </c>
      <c r="B2045" t="s">
        <v>58</v>
      </c>
      <c r="C2045" t="s">
        <v>143</v>
      </c>
      <c r="D2045">
        <v>147</v>
      </c>
      <c r="E2045" s="12">
        <v>3177101</v>
      </c>
      <c r="F2045" s="12">
        <v>827039</v>
      </c>
      <c r="G2045" s="12">
        <v>21869510</v>
      </c>
      <c r="H2045" s="12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3" t="str">
        <f>VLOOKUP(C2045,[1]Sheet1!$B:$D,3,FALSE)</f>
        <v>Delist</v>
      </c>
      <c r="Z2045">
        <f>IFERROR(VLOOKUP(C2045,[2]!LTP,2,FALSE),0)</f>
        <v>0</v>
      </c>
      <c r="AA2045" s="12">
        <f t="shared" si="31"/>
        <v>0</v>
      </c>
      <c r="AB2045" s="12">
        <v>0</v>
      </c>
      <c r="AC2045" s="12">
        <v>0</v>
      </c>
      <c r="AD2045" s="11"/>
      <c r="AE2045" s="11"/>
      <c r="AF2045" s="11"/>
      <c r="AG2045" s="11"/>
    </row>
    <row r="2046" spans="1:33" x14ac:dyDescent="0.45">
      <c r="A2046" t="s">
        <v>24</v>
      </c>
      <c r="B2046" t="s">
        <v>58</v>
      </c>
      <c r="C2046" t="s">
        <v>144</v>
      </c>
      <c r="D2046">
        <v>296</v>
      </c>
      <c r="E2046" s="12">
        <v>500000</v>
      </c>
      <c r="F2046" s="12">
        <v>34247</v>
      </c>
      <c r="G2046" s="12">
        <v>1137492</v>
      </c>
      <c r="H2046" s="12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3" t="str">
        <f>VLOOKUP(C2046,[1]Sheet1!$B:$D,3,FALSE)</f>
        <v>Development Banks</v>
      </c>
      <c r="Z2046">
        <f>IFERROR(VLOOKUP(C2046,[2]!LTP,2,FALSE),0)</f>
        <v>319.5</v>
      </c>
      <c r="AA2046" s="12">
        <f t="shared" si="31"/>
        <v>106.5</v>
      </c>
      <c r="AB2046" s="12">
        <v>3.8</v>
      </c>
      <c r="AC2046" s="12">
        <v>0.2</v>
      </c>
      <c r="AD2046" s="11"/>
      <c r="AE2046" s="11"/>
      <c r="AF2046" s="11"/>
      <c r="AG2046" s="11"/>
    </row>
    <row r="2047" spans="1:33" x14ac:dyDescent="0.45">
      <c r="A2047" t="s">
        <v>24</v>
      </c>
      <c r="B2047" t="s">
        <v>58</v>
      </c>
      <c r="C2047" t="s">
        <v>146</v>
      </c>
      <c r="D2047">
        <v>423</v>
      </c>
      <c r="E2047" s="12">
        <v>3072061</v>
      </c>
      <c r="F2047" s="12">
        <v>1405618</v>
      </c>
      <c r="G2047" s="12">
        <v>33566705</v>
      </c>
      <c r="H2047" s="12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3" t="str">
        <f>VLOOKUP(C2047,[1]Sheet1!$B:$D,3,FALSE)</f>
        <v>Development Banks</v>
      </c>
      <c r="Z2047">
        <f>IFERROR(VLOOKUP(C2047,[2]!LTP,2,FALSE),0)</f>
        <v>349</v>
      </c>
      <c r="AA2047" s="12">
        <f t="shared" si="31"/>
        <v>24.928571428571427</v>
      </c>
      <c r="AB2047" s="12">
        <v>8.8000000000000007</v>
      </c>
      <c r="AC2047" s="12">
        <v>0.46</v>
      </c>
      <c r="AD2047" s="11"/>
      <c r="AE2047" s="11"/>
      <c r="AF2047" s="11"/>
      <c r="AG2047" s="11"/>
    </row>
    <row r="2048" spans="1:33" x14ac:dyDescent="0.45">
      <c r="A2048" t="s">
        <v>24</v>
      </c>
      <c r="B2048" t="s">
        <v>58</v>
      </c>
      <c r="C2048" t="s">
        <v>151</v>
      </c>
      <c r="D2048">
        <v>443</v>
      </c>
      <c r="E2048" s="12">
        <v>2586964</v>
      </c>
      <c r="F2048" s="12">
        <v>1692130</v>
      </c>
      <c r="G2048" s="12">
        <v>23122346</v>
      </c>
      <c r="H2048" s="12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3" t="str">
        <f>VLOOKUP(C2048,[1]Sheet1!$B:$D,3,FALSE)</f>
        <v>Development Banks</v>
      </c>
      <c r="Z2048">
        <f>IFERROR(VLOOKUP(C2048,[2]!LTP,2,FALSE),0)</f>
        <v>430</v>
      </c>
      <c r="AA2048" s="12">
        <f t="shared" si="31"/>
        <v>22.631578947368421</v>
      </c>
      <c r="AB2048" s="12">
        <v>7</v>
      </c>
      <c r="AC2048" s="12">
        <v>3</v>
      </c>
      <c r="AD2048" s="11"/>
      <c r="AE2048" s="11"/>
      <c r="AF2048" s="11"/>
      <c r="AG2048" s="11"/>
    </row>
    <row r="2049" spans="1:33" x14ac:dyDescent="0.45">
      <c r="A2049" t="s">
        <v>24</v>
      </c>
      <c r="B2049" t="s">
        <v>58</v>
      </c>
      <c r="C2049" t="s">
        <v>147</v>
      </c>
      <c r="D2049">
        <v>445</v>
      </c>
      <c r="E2049" s="12">
        <v>2540195</v>
      </c>
      <c r="F2049" s="12">
        <v>858729</v>
      </c>
      <c r="G2049" s="12">
        <v>25484656</v>
      </c>
      <c r="H2049" s="12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3" t="str">
        <f>VLOOKUP(C2049,[1]Sheet1!$B:$D,3,FALSE)</f>
        <v>Development Banks</v>
      </c>
      <c r="Z2049">
        <f>IFERROR(VLOOKUP(C2049,[2]!LTP,2,FALSE),0)</f>
        <v>349</v>
      </c>
      <c r="AA2049" s="12">
        <f t="shared" si="31"/>
        <v>116.33333333333333</v>
      </c>
      <c r="AB2049" s="12">
        <v>4.4000000000000004</v>
      </c>
      <c r="AC2049" s="12">
        <v>0.23</v>
      </c>
      <c r="AD2049" s="11"/>
      <c r="AE2049" s="11"/>
      <c r="AF2049" s="11"/>
      <c r="AG2049" s="11"/>
    </row>
    <row r="2050" spans="1:33" x14ac:dyDescent="0.45">
      <c r="A2050" t="s">
        <v>24</v>
      </c>
      <c r="B2050" t="s">
        <v>58</v>
      </c>
      <c r="C2050" t="s">
        <v>155</v>
      </c>
      <c r="D2050">
        <v>197</v>
      </c>
      <c r="E2050" s="12">
        <v>1144168</v>
      </c>
      <c r="F2050" s="12">
        <v>370470</v>
      </c>
      <c r="G2050" s="12">
        <v>10674818</v>
      </c>
      <c r="H2050" s="12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3" t="str">
        <f>VLOOKUP(C2050,[1]Sheet1!$B:$D,3,FALSE)</f>
        <v>Delist</v>
      </c>
      <c r="Z2050">
        <f>IFERROR(VLOOKUP(C2050,[2]!LTP,2,FALSE),0)</f>
        <v>0</v>
      </c>
      <c r="AA2050" s="12">
        <f t="shared" si="31"/>
        <v>0</v>
      </c>
      <c r="AB2050" s="12">
        <v>6</v>
      </c>
      <c r="AC2050" s="12">
        <v>0</v>
      </c>
      <c r="AD2050" s="11"/>
      <c r="AE2050" s="11"/>
      <c r="AF2050" s="11"/>
      <c r="AG2050" s="11"/>
    </row>
    <row r="2051" spans="1:33" x14ac:dyDescent="0.45">
      <c r="A2051" t="s">
        <v>24</v>
      </c>
      <c r="B2051" t="s">
        <v>58</v>
      </c>
      <c r="C2051" t="s">
        <v>148</v>
      </c>
      <c r="D2051">
        <v>294</v>
      </c>
      <c r="E2051" s="12">
        <v>787112</v>
      </c>
      <c r="F2051" s="12">
        <v>192969</v>
      </c>
      <c r="G2051" s="12">
        <v>2870930</v>
      </c>
      <c r="H2051" s="12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3" t="str">
        <f>VLOOKUP(C2051,[1]Sheet1!$B:$D,3,FALSE)</f>
        <v>Development Banks</v>
      </c>
      <c r="Z2051">
        <f>IFERROR(VLOOKUP(C2051,[2]!LTP,2,FALSE),0)</f>
        <v>273</v>
      </c>
      <c r="AA2051" s="12">
        <f t="shared" ref="AA2051:AA2114" si="32">IFERROR(Z2051/M2051,0)</f>
        <v>68.25</v>
      </c>
      <c r="AB2051" s="12">
        <v>0</v>
      </c>
      <c r="AC2051" s="12">
        <v>0</v>
      </c>
      <c r="AD2051" s="11"/>
      <c r="AE2051" s="11"/>
      <c r="AF2051" s="11"/>
      <c r="AG2051" s="11"/>
    </row>
    <row r="2052" spans="1:33" x14ac:dyDescent="0.45">
      <c r="A2052" t="s">
        <v>53</v>
      </c>
      <c r="B2052" t="s">
        <v>58</v>
      </c>
      <c r="C2052" t="s">
        <v>154</v>
      </c>
      <c r="D2052">
        <v>480</v>
      </c>
      <c r="E2052" s="12">
        <v>370550</v>
      </c>
      <c r="F2052" s="12">
        <v>113033</v>
      </c>
      <c r="G2052" s="12">
        <v>225885</v>
      </c>
      <c r="H2052" s="12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3" t="str">
        <f>VLOOKUP(C2052,[1]Sheet1!$B:$D,3,FALSE)</f>
        <v>Development Banks</v>
      </c>
      <c r="Z2052">
        <f>IFERROR(VLOOKUP(C2052,[2]!LTP,2,FALSE),0)</f>
        <v>367</v>
      </c>
      <c r="AA2052" s="12">
        <f t="shared" si="32"/>
        <v>24.466666666666665</v>
      </c>
      <c r="AB2052" s="12">
        <v>0</v>
      </c>
      <c r="AC2052" s="12">
        <v>0</v>
      </c>
      <c r="AD2052" s="11"/>
      <c r="AE2052" s="11"/>
      <c r="AF2052" s="11"/>
      <c r="AG2052" s="11"/>
    </row>
    <row r="2053" spans="1:33" x14ac:dyDescent="0.45">
      <c r="A2053" t="s">
        <v>53</v>
      </c>
      <c r="B2053" t="s">
        <v>58</v>
      </c>
      <c r="C2053" t="s">
        <v>125</v>
      </c>
      <c r="D2053">
        <v>418</v>
      </c>
      <c r="E2053" s="12">
        <v>692674</v>
      </c>
      <c r="F2053" s="12">
        <v>468835</v>
      </c>
      <c r="G2053" s="12">
        <v>8740687</v>
      </c>
      <c r="H2053" s="12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3" t="str">
        <f>VLOOKUP(C2053,[1]Sheet1!$B:$D,3,FALSE)</f>
        <v>Development Banks</v>
      </c>
      <c r="Z2053">
        <f>IFERROR(VLOOKUP(C2053,[2]!LTP,2,FALSE),0)</f>
        <v>336.4</v>
      </c>
      <c r="AA2053" s="12">
        <f t="shared" si="32"/>
        <v>11.213333333333333</v>
      </c>
      <c r="AB2053" s="12">
        <v>12</v>
      </c>
      <c r="AC2053" s="12">
        <v>0.63</v>
      </c>
      <c r="AD2053" s="11"/>
      <c r="AE2053" s="11"/>
      <c r="AF2053" s="11"/>
      <c r="AG2053" s="11"/>
    </row>
    <row r="2054" spans="1:33" x14ac:dyDescent="0.45">
      <c r="A2054" t="s">
        <v>53</v>
      </c>
      <c r="B2054" t="s">
        <v>58</v>
      </c>
      <c r="C2054" t="s">
        <v>126</v>
      </c>
      <c r="D2054">
        <v>430.6</v>
      </c>
      <c r="E2054" s="12">
        <v>3238689</v>
      </c>
      <c r="F2054" s="12">
        <v>853061</v>
      </c>
      <c r="G2054" s="12">
        <v>33738116</v>
      </c>
      <c r="H2054" s="12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3" t="str">
        <f>VLOOKUP(C2054,[1]Sheet1!$B:$D,3,FALSE)</f>
        <v>Development Banks</v>
      </c>
      <c r="Z2054">
        <f>IFERROR(VLOOKUP(C2054,[2]!LTP,2,FALSE),0)</f>
        <v>402</v>
      </c>
      <c r="AA2054" s="12">
        <f t="shared" si="32"/>
        <v>20.100000000000001</v>
      </c>
      <c r="AB2054" s="12">
        <v>13.5</v>
      </c>
      <c r="AC2054" s="12">
        <v>0.71050000000000002</v>
      </c>
      <c r="AD2054" s="11"/>
      <c r="AE2054" s="11"/>
      <c r="AF2054" s="11"/>
      <c r="AG2054" s="11"/>
    </row>
    <row r="2055" spans="1:33" x14ac:dyDescent="0.45">
      <c r="A2055" t="s">
        <v>53</v>
      </c>
      <c r="B2055" t="s">
        <v>58</v>
      </c>
      <c r="C2055" t="s">
        <v>127</v>
      </c>
      <c r="D2055">
        <v>201</v>
      </c>
      <c r="E2055" s="12">
        <v>2750000</v>
      </c>
      <c r="F2055" s="12">
        <v>1025984</v>
      </c>
      <c r="G2055" s="12">
        <v>31787886</v>
      </c>
      <c r="H2055" s="12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3" t="str">
        <f>VLOOKUP(C2055,[1]Sheet1!$B:$D,3,FALSE)</f>
        <v>Delist</v>
      </c>
      <c r="Z2055">
        <f>IFERROR(VLOOKUP(C2055,[2]!LTP,2,FALSE),0)</f>
        <v>0</v>
      </c>
      <c r="AA2055" s="12">
        <f t="shared" si="32"/>
        <v>0</v>
      </c>
      <c r="AB2055" s="12">
        <v>0</v>
      </c>
      <c r="AC2055" s="12">
        <v>0</v>
      </c>
      <c r="AD2055" s="11"/>
      <c r="AE2055" s="11"/>
      <c r="AF2055" s="11"/>
      <c r="AG2055" s="11"/>
    </row>
    <row r="2056" spans="1:33" x14ac:dyDescent="0.45">
      <c r="A2056" t="s">
        <v>53</v>
      </c>
      <c r="B2056" t="s">
        <v>58</v>
      </c>
      <c r="C2056" t="s">
        <v>129</v>
      </c>
      <c r="D2056">
        <v>377</v>
      </c>
      <c r="E2056" s="12">
        <v>3495293</v>
      </c>
      <c r="F2056" s="12">
        <v>782606</v>
      </c>
      <c r="G2056" s="12">
        <v>29682008</v>
      </c>
      <c r="H2056" s="12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3" t="str">
        <f>VLOOKUP(C2056,[1]Sheet1!$B:$D,3,FALSE)</f>
        <v>Development Banks</v>
      </c>
      <c r="Z2056">
        <f>IFERROR(VLOOKUP(C2056,[2]!LTP,2,FALSE),0)</f>
        <v>321.60000000000002</v>
      </c>
      <c r="AA2056" s="12">
        <f t="shared" si="32"/>
        <v>20.100000000000001</v>
      </c>
      <c r="AB2056" s="12">
        <v>10</v>
      </c>
      <c r="AC2056" s="12">
        <v>0</v>
      </c>
      <c r="AD2056" s="11"/>
      <c r="AE2056" s="11"/>
      <c r="AF2056" s="11"/>
      <c r="AG2056" s="11"/>
    </row>
    <row r="2057" spans="1:33" x14ac:dyDescent="0.45">
      <c r="A2057" t="s">
        <v>53</v>
      </c>
      <c r="B2057" t="s">
        <v>58</v>
      </c>
      <c r="C2057" t="s">
        <v>130</v>
      </c>
      <c r="D2057">
        <v>283</v>
      </c>
      <c r="E2057" s="12">
        <v>584430</v>
      </c>
      <c r="F2057" s="12">
        <v>221810</v>
      </c>
      <c r="G2057" s="12">
        <v>6004637</v>
      </c>
      <c r="H2057" s="12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3" t="str">
        <f>VLOOKUP(C2057,[1]Sheet1!$B:$D,3,FALSE)</f>
        <v>Delist</v>
      </c>
      <c r="Z2057">
        <f>IFERROR(VLOOKUP(C2057,[2]!LTP,2,FALSE),0)</f>
        <v>0</v>
      </c>
      <c r="AA2057" s="12">
        <f t="shared" si="32"/>
        <v>0</v>
      </c>
      <c r="AB2057" s="12">
        <v>0</v>
      </c>
      <c r="AC2057" s="12">
        <v>0</v>
      </c>
      <c r="AD2057" s="11"/>
      <c r="AE2057" s="11"/>
      <c r="AF2057" s="11"/>
      <c r="AG2057" s="11"/>
    </row>
    <row r="2058" spans="1:33" x14ac:dyDescent="0.45">
      <c r="A2058" t="s">
        <v>53</v>
      </c>
      <c r="B2058" t="s">
        <v>58</v>
      </c>
      <c r="C2058" t="s">
        <v>131</v>
      </c>
      <c r="D2058">
        <v>238</v>
      </c>
      <c r="E2058" s="12">
        <v>2923938</v>
      </c>
      <c r="F2058" s="12">
        <v>1119085</v>
      </c>
      <c r="G2058" s="12">
        <v>31432853</v>
      </c>
      <c r="H2058" s="12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3" t="str">
        <f>VLOOKUP(C2058,[1]Sheet1!$B:$D,3,FALSE)</f>
        <v>Delist</v>
      </c>
      <c r="Z2058">
        <f>IFERROR(VLOOKUP(C2058,[2]!LTP,2,FALSE),0)</f>
        <v>0</v>
      </c>
      <c r="AA2058" s="12">
        <f t="shared" si="32"/>
        <v>0</v>
      </c>
      <c r="AB2058" s="12">
        <v>0</v>
      </c>
      <c r="AC2058" s="12">
        <v>0</v>
      </c>
      <c r="AD2058" s="11"/>
      <c r="AE2058" s="11"/>
      <c r="AF2058" s="11"/>
      <c r="AG2058" s="11"/>
    </row>
    <row r="2059" spans="1:33" x14ac:dyDescent="0.45">
      <c r="A2059" t="s">
        <v>53</v>
      </c>
      <c r="B2059" t="s">
        <v>58</v>
      </c>
      <c r="C2059" t="s">
        <v>133</v>
      </c>
      <c r="D2059">
        <v>330.9</v>
      </c>
      <c r="E2059" s="12">
        <v>502830</v>
      </c>
      <c r="F2059" s="12">
        <v>23355</v>
      </c>
      <c r="G2059" s="12">
        <v>3617626</v>
      </c>
      <c r="H2059" s="12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3" t="str">
        <f>VLOOKUP(C2059,[1]Sheet1!$B:$D,3,FALSE)</f>
        <v>Development Banks</v>
      </c>
      <c r="Z2059">
        <f>IFERROR(VLOOKUP(C2059,[2]!LTP,2,FALSE),0)</f>
        <v>296.5</v>
      </c>
      <c r="AA2059" s="12">
        <f t="shared" si="32"/>
        <v>-148.25</v>
      </c>
      <c r="AB2059" s="12">
        <v>0</v>
      </c>
      <c r="AC2059" s="12">
        <v>0</v>
      </c>
      <c r="AD2059" s="11"/>
      <c r="AE2059" s="11"/>
      <c r="AF2059" s="11"/>
      <c r="AG2059" s="11"/>
    </row>
    <row r="2060" spans="1:33" x14ac:dyDescent="0.45">
      <c r="A2060" t="s">
        <v>53</v>
      </c>
      <c r="B2060" t="s">
        <v>58</v>
      </c>
      <c r="C2060" t="s">
        <v>134</v>
      </c>
      <c r="D2060">
        <v>450</v>
      </c>
      <c r="E2060" s="12">
        <v>693371</v>
      </c>
      <c r="F2060" s="12">
        <v>340628</v>
      </c>
      <c r="G2060" s="12">
        <v>4949616</v>
      </c>
      <c r="H2060" s="12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3" t="str">
        <f>VLOOKUP(C2060,[1]Sheet1!$B:$D,3,FALSE)</f>
        <v>Development Banks</v>
      </c>
      <c r="Z2060">
        <f>IFERROR(VLOOKUP(C2060,[2]!LTP,2,FALSE),0)</f>
        <v>417.7</v>
      </c>
      <c r="AA2060" s="12">
        <f t="shared" si="32"/>
        <v>17.404166666666665</v>
      </c>
      <c r="AB2060" s="12">
        <v>15</v>
      </c>
      <c r="AC2060" s="12">
        <v>0.79</v>
      </c>
      <c r="AD2060" s="11"/>
      <c r="AE2060" s="11"/>
      <c r="AF2060" s="11"/>
      <c r="AG2060" s="11"/>
    </row>
    <row r="2061" spans="1:33" x14ac:dyDescent="0.45">
      <c r="A2061" t="s">
        <v>53</v>
      </c>
      <c r="B2061" t="s">
        <v>58</v>
      </c>
      <c r="C2061" t="s">
        <v>136</v>
      </c>
      <c r="D2061">
        <v>485</v>
      </c>
      <c r="E2061" s="12">
        <v>4324989</v>
      </c>
      <c r="F2061" s="12">
        <v>1231113</v>
      </c>
      <c r="G2061" s="12">
        <v>48238715</v>
      </c>
      <c r="H2061" s="12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3" t="str">
        <f>VLOOKUP(C2061,[1]Sheet1!$B:$D,3,FALSE)</f>
        <v>Development Banks</v>
      </c>
      <c r="Z2061">
        <f>IFERROR(VLOOKUP(C2061,[2]!LTP,2,FALSE),0)</f>
        <v>424.5</v>
      </c>
      <c r="AA2061" s="12">
        <f t="shared" si="32"/>
        <v>19.295454545454547</v>
      </c>
      <c r="AB2061" s="12">
        <v>11.25</v>
      </c>
      <c r="AC2061" s="12">
        <v>4.26</v>
      </c>
      <c r="AD2061" s="11"/>
      <c r="AE2061" s="11"/>
      <c r="AF2061" s="11"/>
      <c r="AG2061" s="11"/>
    </row>
    <row r="2062" spans="1:33" x14ac:dyDescent="0.45">
      <c r="A2062" t="s">
        <v>53</v>
      </c>
      <c r="B2062" t="s">
        <v>58</v>
      </c>
      <c r="C2062" t="s">
        <v>139</v>
      </c>
      <c r="D2062">
        <v>376</v>
      </c>
      <c r="E2062" s="12">
        <v>2606640</v>
      </c>
      <c r="F2062" s="12">
        <v>682122</v>
      </c>
      <c r="G2062" s="12">
        <v>23529127</v>
      </c>
      <c r="H2062" s="12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3" t="str">
        <f>VLOOKUP(C2062,[1]Sheet1!$B:$D,3,FALSE)</f>
        <v>Development Banks</v>
      </c>
      <c r="Z2062">
        <f>IFERROR(VLOOKUP(C2062,[2]!LTP,2,FALSE),0)</f>
        <v>338.7</v>
      </c>
      <c r="AA2062" s="12">
        <f t="shared" si="32"/>
        <v>22.58</v>
      </c>
      <c r="AB2062" s="12">
        <v>5</v>
      </c>
      <c r="AC2062" s="12">
        <v>0.26319999999999999</v>
      </c>
      <c r="AD2062" s="11"/>
      <c r="AE2062" s="11"/>
      <c r="AF2062" s="11"/>
      <c r="AG2062" s="11"/>
    </row>
    <row r="2063" spans="1:33" x14ac:dyDescent="0.45">
      <c r="A2063" t="s">
        <v>53</v>
      </c>
      <c r="B2063" t="s">
        <v>58</v>
      </c>
      <c r="C2063" t="s">
        <v>140</v>
      </c>
      <c r="D2063">
        <v>197</v>
      </c>
      <c r="E2063" s="12">
        <v>509668</v>
      </c>
      <c r="F2063" s="12">
        <v>309250</v>
      </c>
      <c r="G2063" s="12">
        <v>4773141</v>
      </c>
      <c r="H2063" s="12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3" t="str">
        <f>VLOOKUP(C2063,[1]Sheet1!$B:$D,3,FALSE)</f>
        <v>Delist</v>
      </c>
      <c r="Z2063">
        <f>IFERROR(VLOOKUP(C2063,[2]!LTP,2,FALSE),0)</f>
        <v>0</v>
      </c>
      <c r="AA2063" s="12">
        <f t="shared" si="32"/>
        <v>0</v>
      </c>
      <c r="AB2063" s="12">
        <v>0</v>
      </c>
      <c r="AC2063" s="12">
        <v>0</v>
      </c>
      <c r="AD2063" s="11"/>
      <c r="AE2063" s="11"/>
      <c r="AF2063" s="11"/>
      <c r="AG2063" s="11"/>
    </row>
    <row r="2064" spans="1:33" x14ac:dyDescent="0.45">
      <c r="A2064" t="s">
        <v>53</v>
      </c>
      <c r="B2064" t="s">
        <v>58</v>
      </c>
      <c r="C2064" t="s">
        <v>141</v>
      </c>
      <c r="D2064">
        <v>375</v>
      </c>
      <c r="E2064" s="12">
        <v>2622904</v>
      </c>
      <c r="F2064" s="12">
        <v>1408830</v>
      </c>
      <c r="G2064" s="12">
        <v>26775630</v>
      </c>
      <c r="H2064" s="12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3" t="str">
        <f>VLOOKUP(C2064,[1]Sheet1!$B:$D,3,FALSE)</f>
        <v>Development Banks</v>
      </c>
      <c r="Z2064">
        <f>IFERROR(VLOOKUP(C2064,[2]!LTP,2,FALSE),0)</f>
        <v>405</v>
      </c>
      <c r="AA2064" s="12">
        <f t="shared" si="32"/>
        <v>17.608695652173914</v>
      </c>
      <c r="AB2064" s="12">
        <v>13</v>
      </c>
      <c r="AC2064" s="12">
        <v>0</v>
      </c>
      <c r="AD2064" s="11"/>
      <c r="AE2064" s="11"/>
      <c r="AF2064" s="11"/>
      <c r="AG2064" s="11"/>
    </row>
    <row r="2065" spans="1:33" x14ac:dyDescent="0.45">
      <c r="A2065" t="s">
        <v>53</v>
      </c>
      <c r="B2065" t="s">
        <v>58</v>
      </c>
      <c r="C2065" t="s">
        <v>142</v>
      </c>
      <c r="D2065">
        <v>340.9</v>
      </c>
      <c r="E2065" s="12">
        <v>557580</v>
      </c>
      <c r="F2065" s="12">
        <v>111538</v>
      </c>
      <c r="G2065" s="12">
        <v>3058121</v>
      </c>
      <c r="H2065" s="12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3" t="str">
        <f>VLOOKUP(C2065,[1]Sheet1!$B:$D,3,FALSE)</f>
        <v>Development Banks</v>
      </c>
      <c r="Z2065">
        <f>IFERROR(VLOOKUP(C2065,[2]!LTP,2,FALSE),0)</f>
        <v>284</v>
      </c>
      <c r="AA2065" s="12">
        <f t="shared" si="32"/>
        <v>71</v>
      </c>
      <c r="AB2065" s="12">
        <v>0</v>
      </c>
      <c r="AC2065" s="12">
        <v>0</v>
      </c>
      <c r="AD2065" s="11"/>
      <c r="AE2065" s="11"/>
      <c r="AF2065" s="11"/>
      <c r="AG2065" s="11"/>
    </row>
    <row r="2066" spans="1:33" x14ac:dyDescent="0.45">
      <c r="A2066" t="s">
        <v>53</v>
      </c>
      <c r="B2066" t="s">
        <v>58</v>
      </c>
      <c r="C2066" t="s">
        <v>153</v>
      </c>
      <c r="D2066">
        <v>460</v>
      </c>
      <c r="E2066" s="12">
        <v>163367</v>
      </c>
      <c r="F2066" s="12">
        <v>86247</v>
      </c>
      <c r="G2066" s="12">
        <v>780205</v>
      </c>
      <c r="H2066" s="12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3" t="str">
        <f>VLOOKUP(C2066,[1]Sheet1!$B:$D,3,FALSE)</f>
        <v>Delist</v>
      </c>
      <c r="Z2066">
        <f>IFERROR(VLOOKUP(C2066,[2]!LTP,2,FALSE),0)</f>
        <v>0</v>
      </c>
      <c r="AA2066" s="12">
        <f t="shared" si="32"/>
        <v>0</v>
      </c>
      <c r="AB2066" s="12">
        <v>5.05</v>
      </c>
      <c r="AC2066" s="12">
        <v>0.27</v>
      </c>
      <c r="AD2066" s="11"/>
      <c r="AE2066" s="11"/>
      <c r="AF2066" s="11"/>
      <c r="AG2066" s="11"/>
    </row>
    <row r="2067" spans="1:33" x14ac:dyDescent="0.45">
      <c r="A2067" t="s">
        <v>53</v>
      </c>
      <c r="B2067" t="s">
        <v>58</v>
      </c>
      <c r="C2067" t="s">
        <v>143</v>
      </c>
      <c r="D2067">
        <v>147</v>
      </c>
      <c r="E2067" s="12">
        <v>3177101</v>
      </c>
      <c r="F2067" s="12">
        <v>987182</v>
      </c>
      <c r="G2067" s="12">
        <v>22425915</v>
      </c>
      <c r="H2067" s="12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3" t="str">
        <f>VLOOKUP(C2067,[1]Sheet1!$B:$D,3,FALSE)</f>
        <v>Delist</v>
      </c>
      <c r="Z2067">
        <f>IFERROR(VLOOKUP(C2067,[2]!LTP,2,FALSE),0)</f>
        <v>0</v>
      </c>
      <c r="AA2067" s="12">
        <f t="shared" si="32"/>
        <v>0</v>
      </c>
      <c r="AB2067" s="12">
        <v>0</v>
      </c>
      <c r="AC2067" s="12">
        <v>0</v>
      </c>
      <c r="AD2067" s="11"/>
      <c r="AE2067" s="11"/>
      <c r="AF2067" s="11"/>
      <c r="AG2067" s="11"/>
    </row>
    <row r="2068" spans="1:33" x14ac:dyDescent="0.45">
      <c r="A2068" t="s">
        <v>53</v>
      </c>
      <c r="B2068" t="s">
        <v>58</v>
      </c>
      <c r="C2068" t="s">
        <v>144</v>
      </c>
      <c r="D2068">
        <v>296</v>
      </c>
      <c r="E2068" s="12">
        <v>500000</v>
      </c>
      <c r="F2068" s="12">
        <v>31569</v>
      </c>
      <c r="G2068" s="12">
        <v>1308278</v>
      </c>
      <c r="H2068" s="12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3" t="str">
        <f>VLOOKUP(C2068,[1]Sheet1!$B:$D,3,FALSE)</f>
        <v>Development Banks</v>
      </c>
      <c r="Z2068">
        <f>IFERROR(VLOOKUP(C2068,[2]!LTP,2,FALSE),0)</f>
        <v>319.5</v>
      </c>
      <c r="AA2068" s="12">
        <f t="shared" si="32"/>
        <v>79.875</v>
      </c>
      <c r="AB2068" s="12">
        <v>3.8</v>
      </c>
      <c r="AC2068" s="12">
        <v>0.2</v>
      </c>
      <c r="AD2068" s="11"/>
      <c r="AE2068" s="11"/>
      <c r="AF2068" s="11"/>
      <c r="AG2068" s="11"/>
    </row>
    <row r="2069" spans="1:33" x14ac:dyDescent="0.45">
      <c r="A2069" t="s">
        <v>53</v>
      </c>
      <c r="B2069" t="s">
        <v>58</v>
      </c>
      <c r="C2069" t="s">
        <v>146</v>
      </c>
      <c r="D2069">
        <v>423</v>
      </c>
      <c r="E2069" s="12">
        <v>3072061</v>
      </c>
      <c r="F2069" s="12">
        <v>1620846</v>
      </c>
      <c r="G2069" s="12">
        <v>35072693</v>
      </c>
      <c r="H2069" s="12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3" t="str">
        <f>VLOOKUP(C2069,[1]Sheet1!$B:$D,3,FALSE)</f>
        <v>Development Banks</v>
      </c>
      <c r="Z2069">
        <f>IFERROR(VLOOKUP(C2069,[2]!LTP,2,FALSE),0)</f>
        <v>349</v>
      </c>
      <c r="AA2069" s="12">
        <f t="shared" si="32"/>
        <v>17.45</v>
      </c>
      <c r="AB2069" s="12">
        <v>8.8000000000000007</v>
      </c>
      <c r="AC2069" s="12">
        <v>0.46</v>
      </c>
      <c r="AD2069" s="11"/>
      <c r="AE2069" s="11"/>
      <c r="AF2069" s="11"/>
      <c r="AG2069" s="11"/>
    </row>
    <row r="2070" spans="1:33" x14ac:dyDescent="0.45">
      <c r="A2070" t="s">
        <v>53</v>
      </c>
      <c r="B2070" t="s">
        <v>58</v>
      </c>
      <c r="C2070" t="s">
        <v>151</v>
      </c>
      <c r="D2070">
        <v>443</v>
      </c>
      <c r="E2070" s="12">
        <v>2716312</v>
      </c>
      <c r="F2070" s="12">
        <v>1377372</v>
      </c>
      <c r="G2070" s="12">
        <v>23639584</v>
      </c>
      <c r="H2070" s="12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3" t="str">
        <f>VLOOKUP(C2070,[1]Sheet1!$B:$D,3,FALSE)</f>
        <v>Development Banks</v>
      </c>
      <c r="Z2070">
        <f>IFERROR(VLOOKUP(C2070,[2]!LTP,2,FALSE),0)</f>
        <v>430</v>
      </c>
      <c r="AA2070" s="12">
        <f t="shared" si="32"/>
        <v>22.631578947368421</v>
      </c>
      <c r="AB2070" s="12">
        <v>7</v>
      </c>
      <c r="AC2070" s="12">
        <v>3</v>
      </c>
      <c r="AD2070" s="11"/>
      <c r="AE2070" s="11"/>
      <c r="AF2070" s="11"/>
      <c r="AG2070" s="11"/>
    </row>
    <row r="2071" spans="1:33" x14ac:dyDescent="0.45">
      <c r="A2071" t="s">
        <v>53</v>
      </c>
      <c r="B2071" t="s">
        <v>58</v>
      </c>
      <c r="C2071" t="s">
        <v>147</v>
      </c>
      <c r="D2071">
        <v>445</v>
      </c>
      <c r="E2071" s="12">
        <v>2540195</v>
      </c>
      <c r="F2071" s="12">
        <v>685869</v>
      </c>
      <c r="G2071" s="12">
        <v>27437241</v>
      </c>
      <c r="H2071" s="12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3" t="str">
        <f>VLOOKUP(C2071,[1]Sheet1!$B:$D,3,FALSE)</f>
        <v>Development Banks</v>
      </c>
      <c r="Z2071">
        <f>IFERROR(VLOOKUP(C2071,[2]!LTP,2,FALSE),0)</f>
        <v>349</v>
      </c>
      <c r="AA2071" s="12">
        <f t="shared" si="32"/>
        <v>29.083333333333332</v>
      </c>
      <c r="AB2071" s="12">
        <v>4.4000000000000004</v>
      </c>
      <c r="AC2071" s="12">
        <v>0.23</v>
      </c>
      <c r="AD2071" s="11"/>
      <c r="AE2071" s="11"/>
      <c r="AF2071" s="11"/>
      <c r="AG2071" s="11"/>
    </row>
    <row r="2072" spans="1:33" x14ac:dyDescent="0.45">
      <c r="A2072" t="s">
        <v>53</v>
      </c>
      <c r="B2072" t="s">
        <v>58</v>
      </c>
      <c r="C2072" t="s">
        <v>155</v>
      </c>
      <c r="D2072">
        <v>197</v>
      </c>
      <c r="E2072" s="12">
        <v>1675827</v>
      </c>
      <c r="F2072" s="12">
        <v>570657</v>
      </c>
      <c r="G2072" s="12">
        <v>14176164</v>
      </c>
      <c r="H2072" s="12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3" t="str">
        <f>VLOOKUP(C2072,[1]Sheet1!$B:$D,3,FALSE)</f>
        <v>Delist</v>
      </c>
      <c r="Z2072">
        <f>IFERROR(VLOOKUP(C2072,[2]!LTP,2,FALSE),0)</f>
        <v>0</v>
      </c>
      <c r="AA2072" s="12">
        <f t="shared" si="32"/>
        <v>0</v>
      </c>
      <c r="AB2072" s="12">
        <v>6</v>
      </c>
      <c r="AC2072" s="12">
        <v>0</v>
      </c>
      <c r="AD2072" s="11"/>
      <c r="AE2072" s="11"/>
      <c r="AF2072" s="11"/>
      <c r="AG2072" s="11"/>
    </row>
    <row r="2073" spans="1:33" x14ac:dyDescent="0.45">
      <c r="A2073" t="s">
        <v>53</v>
      </c>
      <c r="B2073" t="s">
        <v>58</v>
      </c>
      <c r="C2073" t="s">
        <v>148</v>
      </c>
      <c r="D2073">
        <v>294</v>
      </c>
      <c r="E2073" s="12">
        <v>787112</v>
      </c>
      <c r="F2073" s="12">
        <v>155267</v>
      </c>
      <c r="G2073" s="12">
        <v>2769994</v>
      </c>
      <c r="H2073" s="12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3" t="str">
        <f>VLOOKUP(C2073,[1]Sheet1!$B:$D,3,FALSE)</f>
        <v>Development Banks</v>
      </c>
      <c r="Z2073">
        <f>IFERROR(VLOOKUP(C2073,[2]!LTP,2,FALSE),0)</f>
        <v>273</v>
      </c>
      <c r="AA2073" s="12">
        <f t="shared" si="32"/>
        <v>34.125</v>
      </c>
      <c r="AB2073" s="12">
        <v>0</v>
      </c>
      <c r="AC2073" s="12">
        <v>0</v>
      </c>
      <c r="AD2073" s="11"/>
      <c r="AE2073" s="11"/>
      <c r="AF2073" s="11"/>
      <c r="AG2073" s="11"/>
    </row>
    <row r="2074" spans="1:33" x14ac:dyDescent="0.45">
      <c r="A2074" t="s">
        <v>54</v>
      </c>
      <c r="B2074" t="s">
        <v>58</v>
      </c>
      <c r="C2074" t="s">
        <v>154</v>
      </c>
      <c r="D2074">
        <v>480</v>
      </c>
      <c r="E2074" s="12">
        <v>370550</v>
      </c>
      <c r="F2074" s="12">
        <v>112468</v>
      </c>
      <c r="G2074" s="12">
        <v>315932</v>
      </c>
      <c r="H2074" s="12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3" t="str">
        <f>VLOOKUP(C2074,[1]Sheet1!$B:$D,3,FALSE)</f>
        <v>Development Banks</v>
      </c>
      <c r="Z2074">
        <f>IFERROR(VLOOKUP(C2074,[2]!LTP,2,FALSE),0)</f>
        <v>367</v>
      </c>
      <c r="AA2074" s="12">
        <f t="shared" si="32"/>
        <v>30.583333333333332</v>
      </c>
      <c r="AB2074" s="12">
        <v>0</v>
      </c>
      <c r="AC2074" s="12">
        <v>0</v>
      </c>
      <c r="AD2074" s="11"/>
      <c r="AE2074" s="11"/>
      <c r="AF2074" s="11"/>
      <c r="AG2074" s="11"/>
    </row>
    <row r="2075" spans="1:33" x14ac:dyDescent="0.45">
      <c r="A2075" t="s">
        <v>54</v>
      </c>
      <c r="B2075" t="s">
        <v>58</v>
      </c>
      <c r="C2075" t="s">
        <v>125</v>
      </c>
      <c r="D2075">
        <v>418</v>
      </c>
      <c r="E2075" s="12">
        <v>692674</v>
      </c>
      <c r="F2075" s="12">
        <v>442781</v>
      </c>
      <c r="G2075" s="12">
        <v>9089036</v>
      </c>
      <c r="H2075" s="12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3" t="str">
        <f>VLOOKUP(C2075,[1]Sheet1!$B:$D,3,FALSE)</f>
        <v>Development Banks</v>
      </c>
      <c r="Z2075">
        <f>IFERROR(VLOOKUP(C2075,[2]!LTP,2,FALSE),0)</f>
        <v>336.4</v>
      </c>
      <c r="AA2075" s="12">
        <f t="shared" si="32"/>
        <v>19.788235294117644</v>
      </c>
      <c r="AB2075" s="12">
        <v>12</v>
      </c>
      <c r="AC2075" s="12">
        <v>0.63</v>
      </c>
      <c r="AD2075" s="11"/>
      <c r="AE2075" s="11"/>
      <c r="AF2075" s="11"/>
      <c r="AG2075" s="11"/>
    </row>
    <row r="2076" spans="1:33" x14ac:dyDescent="0.45">
      <c r="A2076" t="s">
        <v>54</v>
      </c>
      <c r="B2076" t="s">
        <v>58</v>
      </c>
      <c r="C2076" t="s">
        <v>126</v>
      </c>
      <c r="D2076">
        <v>430.6</v>
      </c>
      <c r="E2076" s="12">
        <v>3238689</v>
      </c>
      <c r="F2076" s="12">
        <v>1020677</v>
      </c>
      <c r="G2076" s="12">
        <v>36507953</v>
      </c>
      <c r="H2076" s="12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3" t="str">
        <f>VLOOKUP(C2076,[1]Sheet1!$B:$D,3,FALSE)</f>
        <v>Development Banks</v>
      </c>
      <c r="Z2076">
        <f>IFERROR(VLOOKUP(C2076,[2]!LTP,2,FALSE),0)</f>
        <v>402</v>
      </c>
      <c r="AA2076" s="12">
        <f t="shared" si="32"/>
        <v>20.100000000000001</v>
      </c>
      <c r="AB2076" s="12">
        <v>13.5</v>
      </c>
      <c r="AC2076" s="12">
        <v>0.71050000000000002</v>
      </c>
      <c r="AD2076" s="11"/>
      <c r="AE2076" s="11"/>
      <c r="AF2076" s="11"/>
      <c r="AG2076" s="11"/>
    </row>
    <row r="2077" spans="1:33" x14ac:dyDescent="0.45">
      <c r="A2077" t="s">
        <v>54</v>
      </c>
      <c r="B2077" t="s">
        <v>58</v>
      </c>
      <c r="C2077" t="s">
        <v>127</v>
      </c>
      <c r="D2077">
        <v>201</v>
      </c>
      <c r="E2077" s="12">
        <v>2750000</v>
      </c>
      <c r="F2077" s="12">
        <v>1156959</v>
      </c>
      <c r="G2077" s="12">
        <v>32642681</v>
      </c>
      <c r="H2077" s="12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3" t="str">
        <f>VLOOKUP(C2077,[1]Sheet1!$B:$D,3,FALSE)</f>
        <v>Delist</v>
      </c>
      <c r="Z2077">
        <f>IFERROR(VLOOKUP(C2077,[2]!LTP,2,FALSE),0)</f>
        <v>0</v>
      </c>
      <c r="AA2077" s="12">
        <f t="shared" si="32"/>
        <v>0</v>
      </c>
      <c r="AB2077" s="12">
        <v>0</v>
      </c>
      <c r="AC2077" s="12">
        <v>0</v>
      </c>
      <c r="AD2077" s="11"/>
      <c r="AE2077" s="11"/>
      <c r="AF2077" s="11"/>
      <c r="AG2077" s="11"/>
    </row>
    <row r="2078" spans="1:33" x14ac:dyDescent="0.45">
      <c r="A2078" t="s">
        <v>54</v>
      </c>
      <c r="B2078" t="s">
        <v>58</v>
      </c>
      <c r="C2078" t="s">
        <v>129</v>
      </c>
      <c r="D2078">
        <v>377</v>
      </c>
      <c r="E2078" s="12">
        <v>3495293</v>
      </c>
      <c r="F2078" s="12">
        <v>922017</v>
      </c>
      <c r="G2078" s="12">
        <v>30149088</v>
      </c>
      <c r="H2078" s="12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3" t="str">
        <f>VLOOKUP(C2078,[1]Sheet1!$B:$D,3,FALSE)</f>
        <v>Development Banks</v>
      </c>
      <c r="Z2078">
        <f>IFERROR(VLOOKUP(C2078,[2]!LTP,2,FALSE),0)</f>
        <v>321.60000000000002</v>
      </c>
      <c r="AA2078" s="12">
        <f t="shared" si="32"/>
        <v>18.91764705882353</v>
      </c>
      <c r="AB2078" s="12">
        <v>10</v>
      </c>
      <c r="AC2078" s="12">
        <v>0</v>
      </c>
      <c r="AD2078" s="11"/>
      <c r="AE2078" s="11"/>
      <c r="AF2078" s="11"/>
      <c r="AG2078" s="11"/>
    </row>
    <row r="2079" spans="1:33" x14ac:dyDescent="0.45">
      <c r="A2079" t="s">
        <v>54</v>
      </c>
      <c r="B2079" t="s">
        <v>58</v>
      </c>
      <c r="C2079" t="s">
        <v>130</v>
      </c>
      <c r="D2079">
        <v>283</v>
      </c>
      <c r="E2079" s="12">
        <v>584430</v>
      </c>
      <c r="F2079" s="12">
        <v>164902</v>
      </c>
      <c r="G2079" s="12">
        <v>6192596</v>
      </c>
      <c r="H2079" s="12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3" t="str">
        <f>VLOOKUP(C2079,[1]Sheet1!$B:$D,3,FALSE)</f>
        <v>Delist</v>
      </c>
      <c r="Z2079">
        <f>IFERROR(VLOOKUP(C2079,[2]!LTP,2,FALSE),0)</f>
        <v>0</v>
      </c>
      <c r="AA2079" s="12">
        <f t="shared" si="32"/>
        <v>0</v>
      </c>
      <c r="AB2079" s="12">
        <v>0</v>
      </c>
      <c r="AC2079" s="12">
        <v>0</v>
      </c>
      <c r="AD2079" s="11"/>
      <c r="AE2079" s="11"/>
      <c r="AF2079" s="11"/>
      <c r="AG2079" s="11"/>
    </row>
    <row r="2080" spans="1:33" x14ac:dyDescent="0.45">
      <c r="A2080" t="s">
        <v>54</v>
      </c>
      <c r="B2080" t="s">
        <v>58</v>
      </c>
      <c r="C2080" t="s">
        <v>133</v>
      </c>
      <c r="D2080">
        <v>330.9</v>
      </c>
      <c r="E2080" s="12">
        <v>502830</v>
      </c>
      <c r="F2080" s="12">
        <v>25434</v>
      </c>
      <c r="G2080" s="12">
        <v>3652266</v>
      </c>
      <c r="H2080" s="12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3" t="str">
        <f>VLOOKUP(C2080,[1]Sheet1!$B:$D,3,FALSE)</f>
        <v>Development Banks</v>
      </c>
      <c r="Z2080">
        <f>IFERROR(VLOOKUP(C2080,[2]!LTP,2,FALSE),0)</f>
        <v>296.5</v>
      </c>
      <c r="AA2080" s="12">
        <f t="shared" si="32"/>
        <v>-296.5</v>
      </c>
      <c r="AB2080" s="12">
        <v>0</v>
      </c>
      <c r="AC2080" s="12">
        <v>0</v>
      </c>
      <c r="AD2080" s="11"/>
      <c r="AE2080" s="11"/>
      <c r="AF2080" s="11"/>
      <c r="AG2080" s="11"/>
    </row>
    <row r="2081" spans="1:33" x14ac:dyDescent="0.45">
      <c r="A2081" t="s">
        <v>54</v>
      </c>
      <c r="B2081" t="s">
        <v>58</v>
      </c>
      <c r="C2081" t="s">
        <v>134</v>
      </c>
      <c r="D2081">
        <v>450</v>
      </c>
      <c r="E2081" s="12">
        <v>693371</v>
      </c>
      <c r="F2081" s="12">
        <v>263172</v>
      </c>
      <c r="G2081" s="12">
        <v>4958968</v>
      </c>
      <c r="H2081" s="12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3" t="str">
        <f>VLOOKUP(C2081,[1]Sheet1!$B:$D,3,FALSE)</f>
        <v>Development Banks</v>
      </c>
      <c r="Z2081">
        <f>IFERROR(VLOOKUP(C2081,[2]!LTP,2,FALSE),0)</f>
        <v>417.7</v>
      </c>
      <c r="AA2081" s="12">
        <f t="shared" si="32"/>
        <v>18.160869565217389</v>
      </c>
      <c r="AB2081" s="12">
        <v>15</v>
      </c>
      <c r="AC2081" s="12">
        <v>0.79</v>
      </c>
      <c r="AD2081" s="11"/>
      <c r="AE2081" s="11"/>
      <c r="AF2081" s="11"/>
      <c r="AG2081" s="11"/>
    </row>
    <row r="2082" spans="1:33" x14ac:dyDescent="0.45">
      <c r="A2082" t="s">
        <v>54</v>
      </c>
      <c r="B2082" t="s">
        <v>58</v>
      </c>
      <c r="C2082" t="s">
        <v>136</v>
      </c>
      <c r="D2082">
        <v>485</v>
      </c>
      <c r="E2082" s="12">
        <v>4324989</v>
      </c>
      <c r="F2082" s="12">
        <v>1443737</v>
      </c>
      <c r="G2082" s="12">
        <v>50906959</v>
      </c>
      <c r="H2082" s="12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3" t="str">
        <f>VLOOKUP(C2082,[1]Sheet1!$B:$D,3,FALSE)</f>
        <v>Development Banks</v>
      </c>
      <c r="Z2082">
        <f>IFERROR(VLOOKUP(C2082,[2]!LTP,2,FALSE),0)</f>
        <v>424.5</v>
      </c>
      <c r="AA2082" s="12">
        <f t="shared" si="32"/>
        <v>20.214285714285715</v>
      </c>
      <c r="AB2082" s="12">
        <v>11.25</v>
      </c>
      <c r="AC2082" s="12">
        <v>4.26</v>
      </c>
      <c r="AD2082" s="11"/>
      <c r="AE2082" s="11"/>
      <c r="AF2082" s="11"/>
      <c r="AG2082" s="11"/>
    </row>
    <row r="2083" spans="1:33" x14ac:dyDescent="0.45">
      <c r="A2083" t="s">
        <v>54</v>
      </c>
      <c r="B2083" t="s">
        <v>58</v>
      </c>
      <c r="C2083" t="s">
        <v>139</v>
      </c>
      <c r="D2083">
        <v>376</v>
      </c>
      <c r="E2083" s="12">
        <v>2606640</v>
      </c>
      <c r="F2083" s="12">
        <v>717661</v>
      </c>
      <c r="G2083" s="12">
        <v>25263062</v>
      </c>
      <c r="H2083" s="12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3" t="str">
        <f>VLOOKUP(C2083,[1]Sheet1!$B:$D,3,FALSE)</f>
        <v>Development Banks</v>
      </c>
      <c r="Z2083">
        <f>IFERROR(VLOOKUP(C2083,[2]!LTP,2,FALSE),0)</f>
        <v>338.7</v>
      </c>
      <c r="AA2083" s="12">
        <f t="shared" si="32"/>
        <v>30.790909090909089</v>
      </c>
      <c r="AB2083" s="12">
        <v>5</v>
      </c>
      <c r="AC2083" s="12">
        <v>0.26319999999999999</v>
      </c>
      <c r="AD2083" s="11"/>
      <c r="AE2083" s="11"/>
      <c r="AF2083" s="11"/>
      <c r="AG2083" s="11"/>
    </row>
    <row r="2084" spans="1:33" x14ac:dyDescent="0.45">
      <c r="A2084" t="s">
        <v>54</v>
      </c>
      <c r="B2084" t="s">
        <v>58</v>
      </c>
      <c r="C2084" t="s">
        <v>140</v>
      </c>
      <c r="D2084">
        <v>197</v>
      </c>
      <c r="E2084" s="12">
        <v>509668</v>
      </c>
      <c r="F2084" s="12">
        <v>344171</v>
      </c>
      <c r="G2084" s="12">
        <v>4706427</v>
      </c>
      <c r="H2084" s="12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3" t="str">
        <f>VLOOKUP(C2084,[1]Sheet1!$B:$D,3,FALSE)</f>
        <v>Delist</v>
      </c>
      <c r="Z2084">
        <f>IFERROR(VLOOKUP(C2084,[2]!LTP,2,FALSE),0)</f>
        <v>0</v>
      </c>
      <c r="AA2084" s="12">
        <f t="shared" si="32"/>
        <v>0</v>
      </c>
      <c r="AB2084" s="12">
        <v>0</v>
      </c>
      <c r="AC2084" s="12">
        <v>0</v>
      </c>
      <c r="AD2084" s="11"/>
      <c r="AE2084" s="11"/>
      <c r="AF2084" s="11"/>
      <c r="AG2084" s="11"/>
    </row>
    <row r="2085" spans="1:33" x14ac:dyDescent="0.45">
      <c r="A2085" t="s">
        <v>54</v>
      </c>
      <c r="B2085" t="s">
        <v>58</v>
      </c>
      <c r="C2085" t="s">
        <v>141</v>
      </c>
      <c r="D2085">
        <v>375</v>
      </c>
      <c r="E2085" s="12">
        <v>2622904</v>
      </c>
      <c r="F2085" s="12">
        <v>1504523</v>
      </c>
      <c r="G2085" s="12">
        <v>27591483</v>
      </c>
      <c r="H2085" s="12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3" t="str">
        <f>VLOOKUP(C2085,[1]Sheet1!$B:$D,3,FALSE)</f>
        <v>Development Banks</v>
      </c>
      <c r="Z2085">
        <f>IFERROR(VLOOKUP(C2085,[2]!LTP,2,FALSE),0)</f>
        <v>405</v>
      </c>
      <c r="AA2085" s="12">
        <f t="shared" si="32"/>
        <v>18.40909090909091</v>
      </c>
      <c r="AB2085" s="12">
        <v>13</v>
      </c>
      <c r="AC2085" s="12">
        <v>0</v>
      </c>
      <c r="AD2085" s="11"/>
      <c r="AE2085" s="11"/>
      <c r="AF2085" s="11"/>
      <c r="AG2085" s="11"/>
    </row>
    <row r="2086" spans="1:33" x14ac:dyDescent="0.45">
      <c r="A2086" t="s">
        <v>54</v>
      </c>
      <c r="B2086" t="s">
        <v>58</v>
      </c>
      <c r="C2086" t="s">
        <v>142</v>
      </c>
      <c r="D2086">
        <v>340.9</v>
      </c>
      <c r="E2086" s="12">
        <v>557456</v>
      </c>
      <c r="F2086" s="12">
        <v>58106</v>
      </c>
      <c r="G2086" s="12">
        <v>2685948</v>
      </c>
      <c r="H2086" s="12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3" t="str">
        <f>VLOOKUP(C2086,[1]Sheet1!$B:$D,3,FALSE)</f>
        <v>Development Banks</v>
      </c>
      <c r="Z2086">
        <f>IFERROR(VLOOKUP(C2086,[2]!LTP,2,FALSE),0)</f>
        <v>284</v>
      </c>
      <c r="AA2086" s="12">
        <f t="shared" si="32"/>
        <v>56.8</v>
      </c>
      <c r="AB2086" s="12">
        <v>0</v>
      </c>
      <c r="AC2086" s="12">
        <v>0</v>
      </c>
      <c r="AD2086" s="11"/>
      <c r="AE2086" s="11"/>
      <c r="AF2086" s="11"/>
      <c r="AG2086" s="11"/>
    </row>
    <row r="2087" spans="1:33" x14ac:dyDescent="0.45">
      <c r="A2087" t="s">
        <v>54</v>
      </c>
      <c r="B2087" t="s">
        <v>58</v>
      </c>
      <c r="C2087" t="s">
        <v>153</v>
      </c>
      <c r="D2087">
        <v>460</v>
      </c>
      <c r="E2087" s="12">
        <v>163367</v>
      </c>
      <c r="F2087" s="12">
        <v>84689</v>
      </c>
      <c r="G2087" s="12">
        <v>723271</v>
      </c>
      <c r="H2087" s="12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3" t="str">
        <f>VLOOKUP(C2087,[1]Sheet1!$B:$D,3,FALSE)</f>
        <v>Delist</v>
      </c>
      <c r="Z2087">
        <f>IFERROR(VLOOKUP(C2087,[2]!LTP,2,FALSE),0)</f>
        <v>0</v>
      </c>
      <c r="AA2087" s="12">
        <f t="shared" si="32"/>
        <v>0</v>
      </c>
      <c r="AB2087" s="12">
        <v>5.05</v>
      </c>
      <c r="AC2087" s="12">
        <v>0.27</v>
      </c>
      <c r="AD2087" s="11"/>
      <c r="AE2087" s="11"/>
      <c r="AF2087" s="11"/>
      <c r="AG2087" s="11"/>
    </row>
    <row r="2088" spans="1:33" x14ac:dyDescent="0.45">
      <c r="A2088" t="s">
        <v>54</v>
      </c>
      <c r="B2088" t="s">
        <v>58</v>
      </c>
      <c r="C2088" t="s">
        <v>143</v>
      </c>
      <c r="D2088">
        <v>147</v>
      </c>
      <c r="E2088" s="12">
        <v>3177101</v>
      </c>
      <c r="F2088" s="12">
        <v>1003598</v>
      </c>
      <c r="G2088" s="12">
        <v>23545059</v>
      </c>
      <c r="H2088" s="12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3" t="str">
        <f>VLOOKUP(C2088,[1]Sheet1!$B:$D,3,FALSE)</f>
        <v>Delist</v>
      </c>
      <c r="Z2088">
        <f>IFERROR(VLOOKUP(C2088,[2]!LTP,2,FALSE),0)</f>
        <v>0</v>
      </c>
      <c r="AA2088" s="12">
        <f t="shared" si="32"/>
        <v>0</v>
      </c>
      <c r="AB2088" s="12">
        <v>0</v>
      </c>
      <c r="AC2088" s="12">
        <v>0</v>
      </c>
      <c r="AD2088" s="11"/>
      <c r="AE2088" s="11"/>
      <c r="AF2088" s="11"/>
      <c r="AG2088" s="11"/>
    </row>
    <row r="2089" spans="1:33" x14ac:dyDescent="0.45">
      <c r="A2089" t="s">
        <v>54</v>
      </c>
      <c r="B2089" t="s">
        <v>58</v>
      </c>
      <c r="C2089" t="s">
        <v>144</v>
      </c>
      <c r="D2089">
        <v>296</v>
      </c>
      <c r="E2089" s="12">
        <v>500000</v>
      </c>
      <c r="F2089" s="12">
        <v>37401</v>
      </c>
      <c r="G2089" s="12">
        <v>1352940</v>
      </c>
      <c r="H2089" s="12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3" t="str">
        <f>VLOOKUP(C2089,[1]Sheet1!$B:$D,3,FALSE)</f>
        <v>Development Banks</v>
      </c>
      <c r="Z2089">
        <f>IFERROR(VLOOKUP(C2089,[2]!LTP,2,FALSE),0)</f>
        <v>319.5</v>
      </c>
      <c r="AA2089" s="12">
        <f t="shared" si="32"/>
        <v>79.875</v>
      </c>
      <c r="AB2089" s="12">
        <v>3.8</v>
      </c>
      <c r="AC2089" s="12">
        <v>0.2</v>
      </c>
      <c r="AD2089" s="11"/>
      <c r="AE2089" s="11"/>
      <c r="AF2089" s="11"/>
      <c r="AG2089" s="11"/>
    </row>
    <row r="2090" spans="1:33" x14ac:dyDescent="0.45">
      <c r="A2090" t="s">
        <v>54</v>
      </c>
      <c r="B2090" t="s">
        <v>58</v>
      </c>
      <c r="C2090" t="s">
        <v>146</v>
      </c>
      <c r="D2090">
        <v>423</v>
      </c>
      <c r="E2090" s="12">
        <v>3072061</v>
      </c>
      <c r="F2090" s="12">
        <v>1713132</v>
      </c>
      <c r="G2090" s="12">
        <v>35439655</v>
      </c>
      <c r="H2090" s="12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3" t="str">
        <f>VLOOKUP(C2090,[1]Sheet1!$B:$D,3,FALSE)</f>
        <v>Development Banks</v>
      </c>
      <c r="Z2090">
        <f>IFERROR(VLOOKUP(C2090,[2]!LTP,2,FALSE),0)</f>
        <v>349</v>
      </c>
      <c r="AA2090" s="12">
        <f t="shared" si="32"/>
        <v>20.529411764705884</v>
      </c>
      <c r="AB2090" s="12">
        <v>8.8000000000000007</v>
      </c>
      <c r="AC2090" s="12">
        <v>0.46</v>
      </c>
      <c r="AD2090" s="11"/>
      <c r="AE2090" s="11"/>
      <c r="AF2090" s="11"/>
      <c r="AG2090" s="11"/>
    </row>
    <row r="2091" spans="1:33" x14ac:dyDescent="0.45">
      <c r="A2091" t="s">
        <v>54</v>
      </c>
      <c r="B2091" t="s">
        <v>58</v>
      </c>
      <c r="C2091" t="s">
        <v>151</v>
      </c>
      <c r="D2091">
        <v>443</v>
      </c>
      <c r="E2091" s="12">
        <v>2716312</v>
      </c>
      <c r="F2091" s="12">
        <v>1567906</v>
      </c>
      <c r="G2091" s="12">
        <v>24417886</v>
      </c>
      <c r="H2091" s="12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3" t="str">
        <f>VLOOKUP(C2091,[1]Sheet1!$B:$D,3,FALSE)</f>
        <v>Development Banks</v>
      </c>
      <c r="Z2091">
        <f>IFERROR(VLOOKUP(C2091,[2]!LTP,2,FALSE),0)</f>
        <v>430</v>
      </c>
      <c r="AA2091" s="12">
        <f t="shared" si="32"/>
        <v>20.476190476190474</v>
      </c>
      <c r="AB2091" s="12">
        <v>7</v>
      </c>
      <c r="AC2091" s="12">
        <v>3</v>
      </c>
      <c r="AD2091" s="11"/>
      <c r="AE2091" s="11"/>
      <c r="AF2091" s="11"/>
      <c r="AG2091" s="11"/>
    </row>
    <row r="2092" spans="1:33" x14ac:dyDescent="0.45">
      <c r="A2092" t="s">
        <v>54</v>
      </c>
      <c r="B2092" t="s">
        <v>58</v>
      </c>
      <c r="C2092" t="s">
        <v>147</v>
      </c>
      <c r="D2092">
        <v>445</v>
      </c>
      <c r="E2092" s="12">
        <v>2540195</v>
      </c>
      <c r="F2092" s="12">
        <v>752098</v>
      </c>
      <c r="G2092" s="12">
        <v>28600048</v>
      </c>
      <c r="H2092" s="12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3" t="str">
        <f>VLOOKUP(C2092,[1]Sheet1!$B:$D,3,FALSE)</f>
        <v>Development Banks</v>
      </c>
      <c r="Z2092">
        <f>IFERROR(VLOOKUP(C2092,[2]!LTP,2,FALSE),0)</f>
        <v>349</v>
      </c>
      <c r="AA2092" s="12">
        <f t="shared" si="32"/>
        <v>31.727272727272727</v>
      </c>
      <c r="AB2092" s="12">
        <v>4.4000000000000004</v>
      </c>
      <c r="AC2092" s="12">
        <v>0.23</v>
      </c>
      <c r="AD2092" s="11"/>
      <c r="AE2092" s="11"/>
      <c r="AF2092" s="11"/>
      <c r="AG2092" s="11"/>
    </row>
    <row r="2093" spans="1:33" x14ac:dyDescent="0.45">
      <c r="A2093" t="s">
        <v>54</v>
      </c>
      <c r="B2093" t="s">
        <v>58</v>
      </c>
      <c r="C2093" t="s">
        <v>155</v>
      </c>
      <c r="D2093">
        <v>197</v>
      </c>
      <c r="E2093" s="12">
        <v>1675827</v>
      </c>
      <c r="F2093" s="12">
        <v>614380</v>
      </c>
      <c r="G2093" s="12">
        <v>14813124</v>
      </c>
      <c r="H2093" s="12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3" t="str">
        <f>VLOOKUP(C2093,[1]Sheet1!$B:$D,3,FALSE)</f>
        <v>Delist</v>
      </c>
      <c r="Z2093">
        <f>IFERROR(VLOOKUP(C2093,[2]!LTP,2,FALSE),0)</f>
        <v>0</v>
      </c>
      <c r="AA2093" s="12">
        <f t="shared" si="32"/>
        <v>0</v>
      </c>
      <c r="AB2093" s="12">
        <v>6</v>
      </c>
      <c r="AC2093" s="12">
        <v>0</v>
      </c>
      <c r="AD2093" s="11"/>
      <c r="AE2093" s="11"/>
      <c r="AF2093" s="11"/>
      <c r="AG2093" s="11"/>
    </row>
    <row r="2094" spans="1:33" x14ac:dyDescent="0.45">
      <c r="A2094" t="s">
        <v>54</v>
      </c>
      <c r="B2094" t="s">
        <v>58</v>
      </c>
      <c r="C2094" t="s">
        <v>148</v>
      </c>
      <c r="D2094">
        <v>294</v>
      </c>
      <c r="E2094" s="12">
        <v>787112</v>
      </c>
      <c r="F2094" s="12">
        <v>177201</v>
      </c>
      <c r="G2094" s="12">
        <v>2898739</v>
      </c>
      <c r="H2094" s="12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3" t="str">
        <f>VLOOKUP(C2094,[1]Sheet1!$B:$D,3,FALSE)</f>
        <v>Development Banks</v>
      </c>
      <c r="Z2094">
        <f>IFERROR(VLOOKUP(C2094,[2]!LTP,2,FALSE),0)</f>
        <v>273</v>
      </c>
      <c r="AA2094" s="12">
        <f t="shared" si="32"/>
        <v>30.333333333333332</v>
      </c>
      <c r="AB2094" s="12">
        <v>0</v>
      </c>
      <c r="AC2094" s="12">
        <v>0</v>
      </c>
      <c r="AD2094" s="11"/>
      <c r="AE2094" s="11"/>
      <c r="AF2094" s="11"/>
      <c r="AG2094" s="11"/>
    </row>
    <row r="2095" spans="1:33" x14ac:dyDescent="0.45">
      <c r="A2095" t="s">
        <v>55</v>
      </c>
      <c r="B2095" t="s">
        <v>58</v>
      </c>
      <c r="C2095" t="s">
        <v>154</v>
      </c>
      <c r="D2095">
        <v>480</v>
      </c>
      <c r="E2095" s="12">
        <v>410000</v>
      </c>
      <c r="F2095" s="12">
        <v>177986</v>
      </c>
      <c r="G2095" s="12">
        <v>296421</v>
      </c>
      <c r="H2095" s="12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3" t="str">
        <f>VLOOKUP(C2095,[1]Sheet1!$B:$D,3,FALSE)</f>
        <v>Development Banks</v>
      </c>
      <c r="Z2095">
        <f>IFERROR(VLOOKUP(C2095,[2]!LTP,2,FALSE),0)</f>
        <v>367</v>
      </c>
      <c r="AA2095" s="12">
        <f t="shared" si="32"/>
        <v>30.583333333333332</v>
      </c>
      <c r="AB2095" s="12">
        <v>0</v>
      </c>
      <c r="AC2095" s="12">
        <v>0</v>
      </c>
      <c r="AD2095" s="11"/>
      <c r="AE2095" s="11"/>
      <c r="AF2095" s="11"/>
      <c r="AG2095" s="11"/>
    </row>
    <row r="2096" spans="1:33" x14ac:dyDescent="0.45">
      <c r="A2096" t="s">
        <v>55</v>
      </c>
      <c r="B2096" t="s">
        <v>58</v>
      </c>
      <c r="C2096" t="s">
        <v>125</v>
      </c>
      <c r="D2096">
        <v>418</v>
      </c>
      <c r="E2096" s="12">
        <v>811121</v>
      </c>
      <c r="F2096" s="12">
        <v>272042</v>
      </c>
      <c r="G2096" s="12">
        <v>10150849</v>
      </c>
      <c r="H2096" s="12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3" t="str">
        <f>VLOOKUP(C2096,[1]Sheet1!$B:$D,3,FALSE)</f>
        <v>Development Banks</v>
      </c>
      <c r="Z2096">
        <f>IFERROR(VLOOKUP(C2096,[2]!LTP,2,FALSE),0)</f>
        <v>336.4</v>
      </c>
      <c r="AA2096" s="12">
        <f t="shared" si="32"/>
        <v>67.28</v>
      </c>
      <c r="AB2096" s="12">
        <v>12</v>
      </c>
      <c r="AC2096" s="12">
        <v>0.63</v>
      </c>
      <c r="AD2096" s="11"/>
      <c r="AE2096" s="11"/>
      <c r="AF2096" s="11"/>
      <c r="AG2096" s="11"/>
    </row>
    <row r="2097" spans="1:33" x14ac:dyDescent="0.45">
      <c r="A2097" t="s">
        <v>55</v>
      </c>
      <c r="B2097" t="s">
        <v>58</v>
      </c>
      <c r="C2097" t="s">
        <v>126</v>
      </c>
      <c r="D2097">
        <v>430.6</v>
      </c>
      <c r="E2097" s="12">
        <v>3238689</v>
      </c>
      <c r="F2097" s="12">
        <v>1073498</v>
      </c>
      <c r="G2097" s="12">
        <v>42433022</v>
      </c>
      <c r="H2097" s="12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3" t="str">
        <f>VLOOKUP(C2097,[1]Sheet1!$B:$D,3,FALSE)</f>
        <v>Development Banks</v>
      </c>
      <c r="Z2097">
        <f>IFERROR(VLOOKUP(C2097,[2]!LTP,2,FALSE),0)</f>
        <v>402</v>
      </c>
      <c r="AA2097" s="12">
        <f t="shared" si="32"/>
        <v>23.647058823529413</v>
      </c>
      <c r="AB2097" s="12">
        <v>13.5</v>
      </c>
      <c r="AC2097" s="12">
        <v>0.71050000000000002</v>
      </c>
      <c r="AD2097" s="11"/>
      <c r="AE2097" s="11"/>
      <c r="AF2097" s="11"/>
      <c r="AG2097" s="11"/>
    </row>
    <row r="2098" spans="1:33" x14ac:dyDescent="0.45">
      <c r="A2098" t="s">
        <v>55</v>
      </c>
      <c r="B2098" t="s">
        <v>58</v>
      </c>
      <c r="C2098" t="s">
        <v>129</v>
      </c>
      <c r="D2098">
        <v>377</v>
      </c>
      <c r="E2098" s="12">
        <v>3495293</v>
      </c>
      <c r="F2098" s="12">
        <v>920438</v>
      </c>
      <c r="G2098" s="12">
        <v>36407205</v>
      </c>
      <c r="H2098" s="12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3" t="str">
        <f>VLOOKUP(C2098,[1]Sheet1!$B:$D,3,FALSE)</f>
        <v>Development Banks</v>
      </c>
      <c r="Z2098">
        <f>IFERROR(VLOOKUP(C2098,[2]!LTP,2,FALSE),0)</f>
        <v>321.60000000000002</v>
      </c>
      <c r="AA2098" s="12">
        <f t="shared" si="32"/>
        <v>26.8</v>
      </c>
      <c r="AB2098" s="12">
        <v>10</v>
      </c>
      <c r="AC2098" s="12">
        <v>0</v>
      </c>
      <c r="AD2098" s="11"/>
      <c r="AE2098" s="11"/>
      <c r="AF2098" s="11"/>
      <c r="AG2098" s="11"/>
    </row>
    <row r="2099" spans="1:33" x14ac:dyDescent="0.45">
      <c r="A2099" t="s">
        <v>55</v>
      </c>
      <c r="B2099" t="s">
        <v>58</v>
      </c>
      <c r="C2099" t="s">
        <v>130</v>
      </c>
      <c r="D2099">
        <v>283</v>
      </c>
      <c r="E2099" s="12">
        <v>584430</v>
      </c>
      <c r="F2099" s="12">
        <v>160291</v>
      </c>
      <c r="G2099" s="12">
        <v>6980739</v>
      </c>
      <c r="H2099" s="12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3" t="str">
        <f>VLOOKUP(C2099,[1]Sheet1!$B:$D,3,FALSE)</f>
        <v>Delist</v>
      </c>
      <c r="Z2099">
        <f>IFERROR(VLOOKUP(C2099,[2]!LTP,2,FALSE),0)</f>
        <v>0</v>
      </c>
      <c r="AA2099" s="12">
        <f t="shared" si="32"/>
        <v>0</v>
      </c>
      <c r="AB2099" s="12">
        <v>0</v>
      </c>
      <c r="AC2099" s="12">
        <v>0</v>
      </c>
      <c r="AD2099" s="11"/>
      <c r="AE2099" s="11"/>
      <c r="AF2099" s="11"/>
      <c r="AG2099" s="11"/>
    </row>
    <row r="2100" spans="1:33" x14ac:dyDescent="0.45">
      <c r="A2100" t="s">
        <v>55</v>
      </c>
      <c r="B2100" t="s">
        <v>58</v>
      </c>
      <c r="C2100" t="s">
        <v>133</v>
      </c>
      <c r="D2100">
        <v>330.9</v>
      </c>
      <c r="E2100" s="12">
        <v>502830</v>
      </c>
      <c r="F2100" s="12">
        <v>30193</v>
      </c>
      <c r="G2100" s="12">
        <v>3987442</v>
      </c>
      <c r="H2100" s="12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3" t="str">
        <f>VLOOKUP(C2100,[1]Sheet1!$B:$D,3,FALSE)</f>
        <v>Development Banks</v>
      </c>
      <c r="Z2100">
        <f>IFERROR(VLOOKUP(C2100,[2]!LTP,2,FALSE),0)</f>
        <v>296.5</v>
      </c>
      <c r="AA2100" s="12">
        <f t="shared" si="32"/>
        <v>296.5</v>
      </c>
      <c r="AB2100" s="12">
        <v>0</v>
      </c>
      <c r="AC2100" s="12">
        <v>0</v>
      </c>
      <c r="AD2100" s="11"/>
      <c r="AE2100" s="11"/>
      <c r="AF2100" s="11"/>
      <c r="AG2100" s="11"/>
    </row>
    <row r="2101" spans="1:33" x14ac:dyDescent="0.45">
      <c r="A2101" t="s">
        <v>55</v>
      </c>
      <c r="B2101" t="s">
        <v>58</v>
      </c>
      <c r="C2101" t="s">
        <v>134</v>
      </c>
      <c r="D2101">
        <v>450</v>
      </c>
      <c r="E2101" s="12">
        <v>693371</v>
      </c>
      <c r="F2101" s="12">
        <v>310806</v>
      </c>
      <c r="G2101" s="12">
        <v>5351671</v>
      </c>
      <c r="H2101" s="12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3" t="str">
        <f>VLOOKUP(C2101,[1]Sheet1!$B:$D,3,FALSE)</f>
        <v>Development Banks</v>
      </c>
      <c r="Z2101">
        <f>IFERROR(VLOOKUP(C2101,[2]!LTP,2,FALSE),0)</f>
        <v>417.7</v>
      </c>
      <c r="AA2101" s="12">
        <f t="shared" si="32"/>
        <v>17.404166666666665</v>
      </c>
      <c r="AB2101" s="12">
        <v>15</v>
      </c>
      <c r="AC2101" s="12">
        <v>0.79</v>
      </c>
      <c r="AD2101" s="11"/>
      <c r="AE2101" s="11"/>
      <c r="AF2101" s="11"/>
      <c r="AG2101" s="11"/>
    </row>
    <row r="2102" spans="1:33" x14ac:dyDescent="0.45">
      <c r="A2102" t="s">
        <v>55</v>
      </c>
      <c r="B2102" t="s">
        <v>58</v>
      </c>
      <c r="C2102" t="s">
        <v>136</v>
      </c>
      <c r="D2102">
        <v>485</v>
      </c>
      <c r="E2102" s="12">
        <v>4324989</v>
      </c>
      <c r="F2102" s="12">
        <v>1465921</v>
      </c>
      <c r="G2102" s="12">
        <v>57295224</v>
      </c>
      <c r="H2102" s="12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3" t="str">
        <f>VLOOKUP(C2102,[1]Sheet1!$B:$D,3,FALSE)</f>
        <v>Development Banks</v>
      </c>
      <c r="Z2102">
        <f>IFERROR(VLOOKUP(C2102,[2]!LTP,2,FALSE),0)</f>
        <v>424.5</v>
      </c>
      <c r="AA2102" s="12">
        <f t="shared" si="32"/>
        <v>28.3</v>
      </c>
      <c r="AB2102" s="12">
        <v>11.25</v>
      </c>
      <c r="AC2102" s="12">
        <v>4.26</v>
      </c>
      <c r="AD2102" s="11"/>
      <c r="AE2102" s="11"/>
      <c r="AF2102" s="11"/>
      <c r="AG2102" s="11"/>
    </row>
    <row r="2103" spans="1:33" x14ac:dyDescent="0.45">
      <c r="A2103" t="s">
        <v>55</v>
      </c>
      <c r="B2103" t="s">
        <v>58</v>
      </c>
      <c r="C2103" t="s">
        <v>156</v>
      </c>
      <c r="D2103">
        <v>382</v>
      </c>
      <c r="E2103" s="12">
        <v>65617</v>
      </c>
      <c r="F2103" s="12">
        <v>-25043</v>
      </c>
      <c r="G2103" s="12">
        <v>25849</v>
      </c>
      <c r="H2103" s="12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3" t="str">
        <f>VLOOKUP(C2103,[1]Sheet1!$B:$D,3,FALSE)</f>
        <v>Development Banks</v>
      </c>
      <c r="Z2103">
        <f>IFERROR(VLOOKUP(C2103,[2]!LTP,2,FALSE),0)</f>
        <v>431</v>
      </c>
      <c r="AA2103" s="12">
        <f t="shared" si="32"/>
        <v>-215.5</v>
      </c>
      <c r="AB2103" s="12">
        <v>0</v>
      </c>
      <c r="AC2103" s="12">
        <v>0</v>
      </c>
      <c r="AD2103" s="11"/>
      <c r="AE2103" s="11"/>
      <c r="AF2103" s="11"/>
      <c r="AG2103" s="11"/>
    </row>
    <row r="2104" spans="1:33" x14ac:dyDescent="0.45">
      <c r="A2104" t="s">
        <v>55</v>
      </c>
      <c r="B2104" t="s">
        <v>58</v>
      </c>
      <c r="C2104" t="s">
        <v>139</v>
      </c>
      <c r="D2104">
        <v>376</v>
      </c>
      <c r="E2104" s="12">
        <v>2606640</v>
      </c>
      <c r="F2104" s="12">
        <v>688325</v>
      </c>
      <c r="G2104" s="12">
        <v>28132623</v>
      </c>
      <c r="H2104" s="12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3" t="str">
        <f>VLOOKUP(C2104,[1]Sheet1!$B:$D,3,FALSE)</f>
        <v>Development Banks</v>
      </c>
      <c r="Z2104">
        <f>IFERROR(VLOOKUP(C2104,[2]!LTP,2,FALSE),0)</f>
        <v>338.7</v>
      </c>
      <c r="AA2104" s="12">
        <f t="shared" si="32"/>
        <v>48.385714285714286</v>
      </c>
      <c r="AB2104" s="12">
        <v>5</v>
      </c>
      <c r="AC2104" s="12">
        <v>0.26319999999999999</v>
      </c>
      <c r="AD2104" s="11"/>
      <c r="AE2104" s="11"/>
      <c r="AF2104" s="11"/>
      <c r="AG2104" s="11"/>
    </row>
    <row r="2105" spans="1:33" x14ac:dyDescent="0.45">
      <c r="A2105" t="s">
        <v>55</v>
      </c>
      <c r="B2105" t="s">
        <v>58</v>
      </c>
      <c r="C2105" t="s">
        <v>141</v>
      </c>
      <c r="D2105">
        <v>375</v>
      </c>
      <c r="E2105" s="12">
        <v>3016340</v>
      </c>
      <c r="F2105" s="12">
        <v>1174959</v>
      </c>
      <c r="G2105" s="12">
        <v>30209159</v>
      </c>
      <c r="H2105" s="12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3" t="str">
        <f>VLOOKUP(C2105,[1]Sheet1!$B:$D,3,FALSE)</f>
        <v>Development Banks</v>
      </c>
      <c r="Z2105">
        <f>IFERROR(VLOOKUP(C2105,[2]!LTP,2,FALSE),0)</f>
        <v>405</v>
      </c>
      <c r="AA2105" s="12">
        <f t="shared" si="32"/>
        <v>25.3125</v>
      </c>
      <c r="AB2105" s="12">
        <v>13</v>
      </c>
      <c r="AC2105" s="12">
        <v>0</v>
      </c>
      <c r="AD2105" s="11"/>
      <c r="AE2105" s="11"/>
      <c r="AF2105" s="11"/>
      <c r="AG2105" s="11"/>
    </row>
    <row r="2106" spans="1:33" x14ac:dyDescent="0.45">
      <c r="A2106" t="s">
        <v>55</v>
      </c>
      <c r="B2106" t="s">
        <v>58</v>
      </c>
      <c r="C2106" t="s">
        <v>142</v>
      </c>
      <c r="D2106">
        <v>340.9</v>
      </c>
      <c r="E2106" s="12">
        <v>557456</v>
      </c>
      <c r="F2106" s="12">
        <v>54632</v>
      </c>
      <c r="G2106" s="12">
        <v>2074336</v>
      </c>
      <c r="H2106" s="12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3" t="str">
        <f>VLOOKUP(C2106,[1]Sheet1!$B:$D,3,FALSE)</f>
        <v>Development Banks</v>
      </c>
      <c r="Z2106">
        <f>IFERROR(VLOOKUP(C2106,[2]!LTP,2,FALSE),0)</f>
        <v>284</v>
      </c>
      <c r="AA2106" s="12">
        <f t="shared" si="32"/>
        <v>94.666666666666671</v>
      </c>
      <c r="AB2106" s="12">
        <v>0</v>
      </c>
      <c r="AC2106" s="12">
        <v>0</v>
      </c>
      <c r="AD2106" s="11"/>
      <c r="AE2106" s="11"/>
      <c r="AF2106" s="11"/>
      <c r="AG2106" s="11"/>
    </row>
    <row r="2107" spans="1:33" x14ac:dyDescent="0.45">
      <c r="A2107" t="s">
        <v>55</v>
      </c>
      <c r="B2107" t="s">
        <v>58</v>
      </c>
      <c r="C2107" t="s">
        <v>153</v>
      </c>
      <c r="D2107">
        <v>460</v>
      </c>
      <c r="E2107" s="12">
        <v>163367</v>
      </c>
      <c r="F2107" s="12">
        <v>84165</v>
      </c>
      <c r="G2107" s="12">
        <v>853876</v>
      </c>
      <c r="H2107" s="12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3" t="str">
        <f>VLOOKUP(C2107,[1]Sheet1!$B:$D,3,FALSE)</f>
        <v>Delist</v>
      </c>
      <c r="Z2107">
        <f>IFERROR(VLOOKUP(C2107,[2]!LTP,2,FALSE),0)</f>
        <v>0</v>
      </c>
      <c r="AA2107" s="12">
        <f t="shared" si="32"/>
        <v>0</v>
      </c>
      <c r="AB2107" s="12">
        <v>5.05</v>
      </c>
      <c r="AC2107" s="12">
        <v>0.27</v>
      </c>
      <c r="AD2107" s="11"/>
      <c r="AE2107" s="11"/>
      <c r="AF2107" s="11"/>
      <c r="AG2107" s="11"/>
    </row>
    <row r="2108" spans="1:33" x14ac:dyDescent="0.45">
      <c r="A2108" t="s">
        <v>55</v>
      </c>
      <c r="B2108" t="s">
        <v>58</v>
      </c>
      <c r="C2108" t="s">
        <v>144</v>
      </c>
      <c r="D2108">
        <v>296</v>
      </c>
      <c r="E2108" s="12">
        <v>500000</v>
      </c>
      <c r="F2108" s="12">
        <v>42313</v>
      </c>
      <c r="G2108" s="12">
        <v>1302825</v>
      </c>
      <c r="H2108" s="12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3" t="str">
        <f>VLOOKUP(C2108,[1]Sheet1!$B:$D,3,FALSE)</f>
        <v>Development Banks</v>
      </c>
      <c r="Z2108">
        <f>IFERROR(VLOOKUP(C2108,[2]!LTP,2,FALSE),0)</f>
        <v>319.5</v>
      </c>
      <c r="AA2108" s="12">
        <f t="shared" si="32"/>
        <v>79.875</v>
      </c>
      <c r="AB2108" s="12">
        <v>3.8</v>
      </c>
      <c r="AC2108" s="12">
        <v>0.2</v>
      </c>
      <c r="AD2108" s="11"/>
      <c r="AE2108" s="11"/>
      <c r="AF2108" s="11"/>
      <c r="AG2108" s="11"/>
    </row>
    <row r="2109" spans="1:33" x14ac:dyDescent="0.45">
      <c r="A2109" t="s">
        <v>55</v>
      </c>
      <c r="B2109" t="s">
        <v>58</v>
      </c>
      <c r="C2109" t="s">
        <v>146</v>
      </c>
      <c r="D2109">
        <v>423</v>
      </c>
      <c r="E2109" s="12">
        <v>3072061</v>
      </c>
      <c r="F2109" s="12">
        <v>1744332</v>
      </c>
      <c r="G2109" s="12">
        <v>36977169</v>
      </c>
      <c r="H2109" s="12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3" t="str">
        <f>VLOOKUP(C2109,[1]Sheet1!$B:$D,3,FALSE)</f>
        <v>Development Banks</v>
      </c>
      <c r="Z2109">
        <f>IFERROR(VLOOKUP(C2109,[2]!LTP,2,FALSE),0)</f>
        <v>349</v>
      </c>
      <c r="AA2109" s="12">
        <f t="shared" si="32"/>
        <v>24.928571428571427</v>
      </c>
      <c r="AB2109" s="12">
        <v>8.8000000000000007</v>
      </c>
      <c r="AC2109" s="12">
        <v>0.46</v>
      </c>
      <c r="AD2109" s="11"/>
      <c r="AE2109" s="11"/>
      <c r="AF2109" s="11"/>
      <c r="AG2109" s="11"/>
    </row>
    <row r="2110" spans="1:33" x14ac:dyDescent="0.45">
      <c r="A2110" t="s">
        <v>55</v>
      </c>
      <c r="B2110" t="s">
        <v>58</v>
      </c>
      <c r="C2110" t="s">
        <v>151</v>
      </c>
      <c r="D2110">
        <v>443</v>
      </c>
      <c r="E2110" s="12">
        <v>2716312</v>
      </c>
      <c r="F2110" s="12">
        <v>1508366</v>
      </c>
      <c r="G2110" s="12">
        <v>28058820</v>
      </c>
      <c r="H2110" s="12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3" t="str">
        <f>VLOOKUP(C2110,[1]Sheet1!$B:$D,3,FALSE)</f>
        <v>Development Banks</v>
      </c>
      <c r="Z2110">
        <f>IFERROR(VLOOKUP(C2110,[2]!LTP,2,FALSE),0)</f>
        <v>430</v>
      </c>
      <c r="AA2110" s="12">
        <f t="shared" si="32"/>
        <v>35.833333333333336</v>
      </c>
      <c r="AB2110" s="12">
        <v>7</v>
      </c>
      <c r="AC2110" s="12">
        <v>3</v>
      </c>
      <c r="AD2110" s="11"/>
      <c r="AE2110" s="11"/>
      <c r="AF2110" s="11"/>
      <c r="AG2110" s="11"/>
    </row>
    <row r="2111" spans="1:33" x14ac:dyDescent="0.45">
      <c r="A2111" t="s">
        <v>55</v>
      </c>
      <c r="B2111" t="s">
        <v>58</v>
      </c>
      <c r="C2111" t="s">
        <v>147</v>
      </c>
      <c r="D2111">
        <v>445</v>
      </c>
      <c r="E2111" s="12">
        <v>2540195</v>
      </c>
      <c r="F2111" s="12">
        <v>520237</v>
      </c>
      <c r="G2111" s="12">
        <v>31902093</v>
      </c>
      <c r="H2111" s="12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3" t="str">
        <f>VLOOKUP(C2111,[1]Sheet1!$B:$D,3,FALSE)</f>
        <v>Development Banks</v>
      </c>
      <c r="Z2111">
        <f>IFERROR(VLOOKUP(C2111,[2]!LTP,2,FALSE),0)</f>
        <v>349</v>
      </c>
      <c r="AA2111" s="12">
        <f t="shared" si="32"/>
        <v>174.5</v>
      </c>
      <c r="AB2111" s="12">
        <v>4.4000000000000004</v>
      </c>
      <c r="AC2111" s="12">
        <v>0.23</v>
      </c>
      <c r="AD2111" s="11"/>
      <c r="AE2111" s="11"/>
      <c r="AF2111" s="11"/>
      <c r="AG2111" s="11"/>
    </row>
    <row r="2112" spans="1:33" x14ac:dyDescent="0.45">
      <c r="A2112" t="s">
        <v>55</v>
      </c>
      <c r="B2112" t="s">
        <v>58</v>
      </c>
      <c r="C2112" t="s">
        <v>155</v>
      </c>
      <c r="D2112">
        <v>197</v>
      </c>
      <c r="E2112" s="12">
        <v>1813127</v>
      </c>
      <c r="F2112" s="12">
        <v>414571</v>
      </c>
      <c r="G2112" s="12">
        <v>16055742</v>
      </c>
      <c r="H2112" s="12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3" t="str">
        <f>VLOOKUP(C2112,[1]Sheet1!$B:$D,3,FALSE)</f>
        <v>Delist</v>
      </c>
      <c r="Z2112">
        <f>IFERROR(VLOOKUP(C2112,[2]!LTP,2,FALSE),0)</f>
        <v>0</v>
      </c>
      <c r="AA2112" s="12">
        <f t="shared" si="32"/>
        <v>0</v>
      </c>
      <c r="AB2112" s="12">
        <v>6</v>
      </c>
      <c r="AC2112" s="12">
        <v>0</v>
      </c>
      <c r="AD2112" s="11"/>
      <c r="AE2112" s="11"/>
      <c r="AF2112" s="11"/>
      <c r="AG2112" s="11"/>
    </row>
    <row r="2113" spans="1:33" x14ac:dyDescent="0.45">
      <c r="A2113" t="s">
        <v>55</v>
      </c>
      <c r="B2113" t="s">
        <v>58</v>
      </c>
      <c r="C2113" t="s">
        <v>148</v>
      </c>
      <c r="D2113">
        <v>294</v>
      </c>
      <c r="E2113" s="12">
        <v>834338</v>
      </c>
      <c r="F2113" s="12">
        <v>110834</v>
      </c>
      <c r="G2113" s="12">
        <v>3402282</v>
      </c>
      <c r="H2113" s="12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3" t="str">
        <f>VLOOKUP(C2113,[1]Sheet1!$B:$D,3,FALSE)</f>
        <v>Development Banks</v>
      </c>
      <c r="Z2113">
        <f>IFERROR(VLOOKUP(C2113,[2]!LTP,2,FALSE),0)</f>
        <v>273</v>
      </c>
      <c r="AA2113" s="12">
        <f t="shared" si="32"/>
        <v>68.25</v>
      </c>
      <c r="AB2113" s="12">
        <v>0</v>
      </c>
      <c r="AC2113" s="12">
        <v>0</v>
      </c>
      <c r="AD2113" s="11"/>
      <c r="AE2113" s="11"/>
      <c r="AF2113" s="11"/>
      <c r="AG2113" s="11"/>
    </row>
    <row r="2114" spans="1:33" x14ac:dyDescent="0.45">
      <c r="A2114" t="s">
        <v>24</v>
      </c>
      <c r="B2114" t="s">
        <v>59</v>
      </c>
      <c r="C2114" t="s">
        <v>154</v>
      </c>
      <c r="D2114">
        <v>480</v>
      </c>
      <c r="E2114" s="12">
        <v>410000</v>
      </c>
      <c r="F2114" s="12">
        <v>183763</v>
      </c>
      <c r="G2114" s="12">
        <v>323306</v>
      </c>
      <c r="H2114" s="12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3" t="str">
        <f>VLOOKUP(C2114,[1]Sheet1!$B:$D,3,FALSE)</f>
        <v>Development Banks</v>
      </c>
      <c r="Z2114">
        <f>IFERROR(VLOOKUP(C2114,[2]!LTP,2,FALSE),0)</f>
        <v>367</v>
      </c>
      <c r="AA2114" s="12">
        <f t="shared" si="32"/>
        <v>61.166666666666664</v>
      </c>
      <c r="AB2114" s="12">
        <v>0</v>
      </c>
      <c r="AC2114" s="12">
        <v>0</v>
      </c>
      <c r="AD2114" s="11"/>
      <c r="AE2114" s="11"/>
      <c r="AF2114" s="11"/>
      <c r="AG2114" s="11"/>
    </row>
    <row r="2115" spans="1:33" x14ac:dyDescent="0.45">
      <c r="A2115" t="s">
        <v>24</v>
      </c>
      <c r="B2115" t="s">
        <v>59</v>
      </c>
      <c r="C2115" t="s">
        <v>125</v>
      </c>
      <c r="D2115">
        <v>418</v>
      </c>
      <c r="E2115" s="12">
        <v>811121</v>
      </c>
      <c r="F2115" s="12">
        <v>376903</v>
      </c>
      <c r="G2115" s="12">
        <v>10172290</v>
      </c>
      <c r="H2115" s="12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3" t="str">
        <f>VLOOKUP(C2115,[1]Sheet1!$B:$D,3,FALSE)</f>
        <v>Development Banks</v>
      </c>
      <c r="Z2115">
        <f>IFERROR(VLOOKUP(C2115,[2]!LTP,2,FALSE),0)</f>
        <v>336.4</v>
      </c>
      <c r="AA2115" s="12">
        <f t="shared" ref="AA2115:AA2178" si="33">IFERROR(Z2115/M2115,0)</f>
        <v>12.014285714285714</v>
      </c>
      <c r="AB2115" s="12">
        <v>8.5</v>
      </c>
      <c r="AC2115" s="12">
        <v>0.45</v>
      </c>
      <c r="AD2115" s="11"/>
      <c r="AE2115" s="11"/>
      <c r="AF2115" s="11"/>
      <c r="AG2115" s="11"/>
    </row>
    <row r="2116" spans="1:33" x14ac:dyDescent="0.45">
      <c r="A2116" t="s">
        <v>24</v>
      </c>
      <c r="B2116" t="s">
        <v>59</v>
      </c>
      <c r="C2116" t="s">
        <v>126</v>
      </c>
      <c r="D2116">
        <v>430.6</v>
      </c>
      <c r="E2116" s="12">
        <v>3238689</v>
      </c>
      <c r="F2116" s="12">
        <v>1092036</v>
      </c>
      <c r="G2116" s="12">
        <v>48622926</v>
      </c>
      <c r="H2116" s="12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3" t="str">
        <f>VLOOKUP(C2116,[1]Sheet1!$B:$D,3,FALSE)</f>
        <v>Development Banks</v>
      </c>
      <c r="Z2116">
        <f>IFERROR(VLOOKUP(C2116,[2]!LTP,2,FALSE),0)</f>
        <v>402</v>
      </c>
      <c r="AA2116" s="12">
        <f t="shared" si="33"/>
        <v>40.200000000000003</v>
      </c>
      <c r="AB2116" s="12">
        <v>16</v>
      </c>
      <c r="AC2116" s="12">
        <v>0</v>
      </c>
      <c r="AD2116" s="11"/>
      <c r="AE2116" s="11"/>
      <c r="AF2116" s="11"/>
      <c r="AG2116" s="11"/>
    </row>
    <row r="2117" spans="1:33" x14ac:dyDescent="0.45">
      <c r="A2117" t="s">
        <v>24</v>
      </c>
      <c r="B2117" t="s">
        <v>59</v>
      </c>
      <c r="C2117" t="s">
        <v>129</v>
      </c>
      <c r="D2117">
        <v>377</v>
      </c>
      <c r="E2117" s="12">
        <v>3495293</v>
      </c>
      <c r="F2117" s="12">
        <v>1079471</v>
      </c>
      <c r="G2117" s="12">
        <v>40413726</v>
      </c>
      <c r="H2117" s="12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3" t="str">
        <f>VLOOKUP(C2117,[1]Sheet1!$B:$D,3,FALSE)</f>
        <v>Development Banks</v>
      </c>
      <c r="Z2117">
        <f>IFERROR(VLOOKUP(C2117,[2]!LTP,2,FALSE),0)</f>
        <v>321.60000000000002</v>
      </c>
      <c r="AA2117" s="12">
        <f t="shared" si="33"/>
        <v>21.44</v>
      </c>
      <c r="AB2117" s="12">
        <v>11</v>
      </c>
      <c r="AC2117" s="12">
        <v>4.5</v>
      </c>
      <c r="AD2117" s="11"/>
      <c r="AE2117" s="11"/>
      <c r="AF2117" s="11"/>
      <c r="AG2117" s="11"/>
    </row>
    <row r="2118" spans="1:33" x14ac:dyDescent="0.45">
      <c r="A2118" t="s">
        <v>24</v>
      </c>
      <c r="B2118" t="s">
        <v>59</v>
      </c>
      <c r="C2118" t="s">
        <v>133</v>
      </c>
      <c r="D2118">
        <v>330.9</v>
      </c>
      <c r="E2118" s="12">
        <v>502830</v>
      </c>
      <c r="F2118" s="12">
        <v>34547</v>
      </c>
      <c r="G2118" s="12">
        <v>4062610</v>
      </c>
      <c r="H2118" s="12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3" t="str">
        <f>VLOOKUP(C2118,[1]Sheet1!$B:$D,3,FALSE)</f>
        <v>Development Banks</v>
      </c>
      <c r="Z2118">
        <f>IFERROR(VLOOKUP(C2118,[2]!LTP,2,FALSE),0)</f>
        <v>296.5</v>
      </c>
      <c r="AA2118" s="12">
        <f t="shared" si="33"/>
        <v>98.833333333333329</v>
      </c>
      <c r="AB2118" s="12">
        <v>0</v>
      </c>
      <c r="AC2118" s="12">
        <v>0</v>
      </c>
      <c r="AD2118" s="11"/>
      <c r="AE2118" s="11"/>
      <c r="AF2118" s="11"/>
      <c r="AG2118" s="11"/>
    </row>
    <row r="2119" spans="1:33" x14ac:dyDescent="0.45">
      <c r="A2119" t="s">
        <v>24</v>
      </c>
      <c r="B2119" t="s">
        <v>59</v>
      </c>
      <c r="C2119" t="s">
        <v>134</v>
      </c>
      <c r="D2119">
        <v>450</v>
      </c>
      <c r="E2119" s="12">
        <v>693371</v>
      </c>
      <c r="F2119" s="12">
        <v>352091</v>
      </c>
      <c r="G2119" s="12">
        <v>5091256</v>
      </c>
      <c r="H2119" s="12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3" t="str">
        <f>VLOOKUP(C2119,[1]Sheet1!$B:$D,3,FALSE)</f>
        <v>Development Banks</v>
      </c>
      <c r="Z2119">
        <f>IFERROR(VLOOKUP(C2119,[2]!LTP,2,FALSE),0)</f>
        <v>417.7</v>
      </c>
      <c r="AA2119" s="12">
        <f t="shared" si="33"/>
        <v>24.570588235294117</v>
      </c>
      <c r="AB2119" s="12">
        <v>13.3</v>
      </c>
      <c r="AC2119" s="12">
        <v>0.7</v>
      </c>
      <c r="AD2119" s="11"/>
      <c r="AE2119" s="11"/>
      <c r="AF2119" s="11"/>
      <c r="AG2119" s="11"/>
    </row>
    <row r="2120" spans="1:33" x14ac:dyDescent="0.45">
      <c r="A2120" t="s">
        <v>24</v>
      </c>
      <c r="B2120" t="s">
        <v>59</v>
      </c>
      <c r="C2120" t="s">
        <v>136</v>
      </c>
      <c r="D2120">
        <v>485</v>
      </c>
      <c r="E2120" s="12">
        <v>4811551</v>
      </c>
      <c r="F2120" s="12">
        <v>1765763</v>
      </c>
      <c r="G2120" s="12">
        <v>63847608</v>
      </c>
      <c r="H2120" s="12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3" t="str">
        <f>VLOOKUP(C2120,[1]Sheet1!$B:$D,3,FALSE)</f>
        <v>Development Banks</v>
      </c>
      <c r="Z2120">
        <f>IFERROR(VLOOKUP(C2120,[2]!LTP,2,FALSE),0)</f>
        <v>424.5</v>
      </c>
      <c r="AA2120" s="12">
        <f t="shared" si="33"/>
        <v>17.6875</v>
      </c>
      <c r="AB2120" s="12">
        <v>17.574999999999999</v>
      </c>
      <c r="AC2120" s="12">
        <v>0.92500000000000004</v>
      </c>
      <c r="AD2120" s="11"/>
      <c r="AE2120" s="11"/>
      <c r="AF2120" s="11"/>
      <c r="AG2120" s="11"/>
    </row>
    <row r="2121" spans="1:33" x14ac:dyDescent="0.45">
      <c r="A2121" t="s">
        <v>24</v>
      </c>
      <c r="B2121" t="s">
        <v>59</v>
      </c>
      <c r="C2121" t="s">
        <v>156</v>
      </c>
      <c r="D2121">
        <v>382</v>
      </c>
      <c r="E2121" s="12">
        <v>65617</v>
      </c>
      <c r="F2121" s="12">
        <v>-29739</v>
      </c>
      <c r="G2121" s="12">
        <v>27430</v>
      </c>
      <c r="H2121" s="12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3" t="str">
        <f>VLOOKUP(C2121,[1]Sheet1!$B:$D,3,FALSE)</f>
        <v>Development Banks</v>
      </c>
      <c r="Z2121">
        <f>IFERROR(VLOOKUP(C2121,[2]!LTP,2,FALSE),0)</f>
        <v>431</v>
      </c>
      <c r="AA2121" s="12">
        <f t="shared" si="33"/>
        <v>-14.862068965517242</v>
      </c>
      <c r="AB2121" s="12">
        <v>0</v>
      </c>
      <c r="AC2121" s="12">
        <v>0</v>
      </c>
      <c r="AD2121" s="11"/>
      <c r="AE2121" s="11"/>
      <c r="AF2121" s="11"/>
      <c r="AG2121" s="11"/>
    </row>
    <row r="2122" spans="1:33" x14ac:dyDescent="0.45">
      <c r="A2122" t="s">
        <v>24</v>
      </c>
      <c r="B2122" t="s">
        <v>59</v>
      </c>
      <c r="C2122" t="s">
        <v>139</v>
      </c>
      <c r="D2122">
        <v>376</v>
      </c>
      <c r="E2122" s="12">
        <v>2606640</v>
      </c>
      <c r="F2122" s="12">
        <v>714396</v>
      </c>
      <c r="G2122" s="12">
        <v>30514307</v>
      </c>
      <c r="H2122" s="12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3" t="str">
        <f>VLOOKUP(C2122,[1]Sheet1!$B:$D,3,FALSE)</f>
        <v>Development Banks</v>
      </c>
      <c r="Z2122">
        <f>IFERROR(VLOOKUP(C2122,[2]!LTP,2,FALSE),0)</f>
        <v>338.7</v>
      </c>
      <c r="AA2122" s="12">
        <f t="shared" si="33"/>
        <v>67.739999999999995</v>
      </c>
      <c r="AB2122" s="12">
        <v>10</v>
      </c>
      <c r="AC2122" s="12">
        <v>0.52629999999999999</v>
      </c>
      <c r="AD2122" s="11"/>
      <c r="AE2122" s="11"/>
      <c r="AF2122" s="11"/>
      <c r="AG2122" s="11"/>
    </row>
    <row r="2123" spans="1:33" x14ac:dyDescent="0.45">
      <c r="A2123" t="s">
        <v>24</v>
      </c>
      <c r="B2123" t="s">
        <v>59</v>
      </c>
      <c r="C2123" t="s">
        <v>141</v>
      </c>
      <c r="D2123">
        <v>375</v>
      </c>
      <c r="E2123" s="12">
        <v>3016340</v>
      </c>
      <c r="F2123" s="12">
        <v>1199410</v>
      </c>
      <c r="G2123" s="12">
        <v>32093532</v>
      </c>
      <c r="H2123" s="12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3" t="str">
        <f>VLOOKUP(C2123,[1]Sheet1!$B:$D,3,FALSE)</f>
        <v>Development Banks</v>
      </c>
      <c r="Z2123">
        <f>IFERROR(VLOOKUP(C2123,[2]!LTP,2,FALSE),0)</f>
        <v>405</v>
      </c>
      <c r="AA2123" s="12">
        <f t="shared" si="33"/>
        <v>101.25</v>
      </c>
      <c r="AB2123" s="12">
        <v>10.93</v>
      </c>
      <c r="AC2123" s="12">
        <v>0.56999999999999995</v>
      </c>
      <c r="AD2123" s="11"/>
      <c r="AE2123" s="11"/>
      <c r="AF2123" s="11"/>
      <c r="AG2123" s="11"/>
    </row>
    <row r="2124" spans="1:33" x14ac:dyDescent="0.45">
      <c r="A2124" t="s">
        <v>24</v>
      </c>
      <c r="B2124" t="s">
        <v>59</v>
      </c>
      <c r="C2124" t="s">
        <v>142</v>
      </c>
      <c r="D2124">
        <v>340.9</v>
      </c>
      <c r="E2124" s="12">
        <v>557456</v>
      </c>
      <c r="F2124" s="12">
        <v>29412</v>
      </c>
      <c r="G2124" s="12">
        <v>3131654</v>
      </c>
      <c r="H2124" s="12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3" t="str">
        <f>VLOOKUP(C2124,[1]Sheet1!$B:$D,3,FALSE)</f>
        <v>Development Banks</v>
      </c>
      <c r="Z2124">
        <f>IFERROR(VLOOKUP(C2124,[2]!LTP,2,FALSE),0)</f>
        <v>284</v>
      </c>
      <c r="AA2124" s="12">
        <f t="shared" si="33"/>
        <v>-16.705882352941178</v>
      </c>
      <c r="AB2124" s="12">
        <v>0</v>
      </c>
      <c r="AC2124" s="12">
        <v>0</v>
      </c>
      <c r="AD2124" s="11"/>
      <c r="AE2124" s="11"/>
      <c r="AF2124" s="11"/>
      <c r="AG2124" s="11"/>
    </row>
    <row r="2125" spans="1:33" x14ac:dyDescent="0.45">
      <c r="A2125" t="s">
        <v>24</v>
      </c>
      <c r="B2125" t="s">
        <v>59</v>
      </c>
      <c r="C2125" t="s">
        <v>153</v>
      </c>
      <c r="D2125">
        <v>460</v>
      </c>
      <c r="E2125" s="12">
        <v>163367</v>
      </c>
      <c r="F2125" s="12">
        <v>90638</v>
      </c>
      <c r="G2125" s="12">
        <v>895457</v>
      </c>
      <c r="H2125" s="12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3" t="str">
        <f>VLOOKUP(C2125,[1]Sheet1!$B:$D,3,FALSE)</f>
        <v>Delist</v>
      </c>
      <c r="Z2125">
        <f>IFERROR(VLOOKUP(C2125,[2]!LTP,2,FALSE),0)</f>
        <v>0</v>
      </c>
      <c r="AA2125" s="12">
        <f t="shared" si="33"/>
        <v>0</v>
      </c>
      <c r="AB2125" s="12">
        <v>0</v>
      </c>
      <c r="AC2125" s="12">
        <v>0</v>
      </c>
      <c r="AD2125" s="11"/>
      <c r="AE2125" s="11"/>
      <c r="AF2125" s="11"/>
      <c r="AG2125" s="11"/>
    </row>
    <row r="2126" spans="1:33" x14ac:dyDescent="0.45">
      <c r="A2126" t="s">
        <v>24</v>
      </c>
      <c r="B2126" t="s">
        <v>59</v>
      </c>
      <c r="C2126" t="s">
        <v>144</v>
      </c>
      <c r="D2126">
        <v>296</v>
      </c>
      <c r="E2126" s="12">
        <v>500000</v>
      </c>
      <c r="F2126" s="12">
        <v>29465</v>
      </c>
      <c r="G2126" s="12">
        <v>1186628</v>
      </c>
      <c r="H2126" s="12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3" t="str">
        <f>VLOOKUP(C2126,[1]Sheet1!$B:$D,3,FALSE)</f>
        <v>Development Banks</v>
      </c>
      <c r="Z2126">
        <f>IFERROR(VLOOKUP(C2126,[2]!LTP,2,FALSE),0)</f>
        <v>319.5</v>
      </c>
      <c r="AA2126" s="12">
        <f t="shared" si="33"/>
        <v>-39.9375</v>
      </c>
      <c r="AB2126" s="12">
        <v>0</v>
      </c>
      <c r="AC2126" s="12">
        <v>0</v>
      </c>
      <c r="AD2126" s="11"/>
      <c r="AE2126" s="11"/>
      <c r="AF2126" s="11"/>
      <c r="AG2126" s="11"/>
    </row>
    <row r="2127" spans="1:33" x14ac:dyDescent="0.45">
      <c r="A2127" t="s">
        <v>24</v>
      </c>
      <c r="B2127" t="s">
        <v>59</v>
      </c>
      <c r="C2127" t="s">
        <v>146</v>
      </c>
      <c r="D2127">
        <v>423</v>
      </c>
      <c r="E2127" s="12">
        <v>3072061</v>
      </c>
      <c r="F2127" s="12">
        <v>1913257</v>
      </c>
      <c r="G2127" s="12">
        <v>35342255</v>
      </c>
      <c r="H2127" s="12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3" t="str">
        <f>VLOOKUP(C2127,[1]Sheet1!$B:$D,3,FALSE)</f>
        <v>Development Banks</v>
      </c>
      <c r="Z2127">
        <f>IFERROR(VLOOKUP(C2127,[2]!LTP,2,FALSE),0)</f>
        <v>349</v>
      </c>
      <c r="AA2127" s="12">
        <f t="shared" si="33"/>
        <v>16.61904761904762</v>
      </c>
      <c r="AB2127" s="12">
        <v>20</v>
      </c>
      <c r="AC2127" s="12">
        <v>1.0526</v>
      </c>
      <c r="AD2127" s="11"/>
      <c r="AE2127" s="11"/>
      <c r="AF2127" s="11"/>
      <c r="AG2127" s="11"/>
    </row>
    <row r="2128" spans="1:33" x14ac:dyDescent="0.45">
      <c r="A2128" t="s">
        <v>24</v>
      </c>
      <c r="B2128" t="s">
        <v>59</v>
      </c>
      <c r="C2128" t="s">
        <v>151</v>
      </c>
      <c r="D2128">
        <v>443</v>
      </c>
      <c r="E2128" s="12">
        <v>2716312</v>
      </c>
      <c r="F2128" s="12">
        <v>1656326</v>
      </c>
      <c r="G2128" s="12">
        <v>32447552</v>
      </c>
      <c r="H2128" s="12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3" t="str">
        <f>VLOOKUP(C2128,[1]Sheet1!$B:$D,3,FALSE)</f>
        <v>Development Banks</v>
      </c>
      <c r="Z2128">
        <f>IFERROR(VLOOKUP(C2128,[2]!LTP,2,FALSE),0)</f>
        <v>430</v>
      </c>
      <c r="AA2128" s="12">
        <f t="shared" si="33"/>
        <v>26.875</v>
      </c>
      <c r="AB2128" s="12">
        <v>13</v>
      </c>
      <c r="AC2128" s="12">
        <v>0.68420000000000003</v>
      </c>
      <c r="AD2128" s="11"/>
      <c r="AE2128" s="11"/>
      <c r="AF2128" s="11"/>
      <c r="AG2128" s="11"/>
    </row>
    <row r="2129" spans="1:33" x14ac:dyDescent="0.45">
      <c r="A2129" t="s">
        <v>24</v>
      </c>
      <c r="B2129" t="s">
        <v>59</v>
      </c>
      <c r="C2129" t="s">
        <v>147</v>
      </c>
      <c r="D2129">
        <v>445</v>
      </c>
      <c r="E2129" s="12">
        <v>2540195</v>
      </c>
      <c r="F2129" s="12">
        <v>574491</v>
      </c>
      <c r="G2129" s="12">
        <v>36722082</v>
      </c>
      <c r="H2129" s="12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3" t="str">
        <f>VLOOKUP(C2129,[1]Sheet1!$B:$D,3,FALSE)</f>
        <v>Development Banks</v>
      </c>
      <c r="Z2129">
        <f>IFERROR(VLOOKUP(C2129,[2]!LTP,2,FALSE),0)</f>
        <v>349</v>
      </c>
      <c r="AA2129" s="12">
        <f t="shared" si="33"/>
        <v>11.258064516129032</v>
      </c>
      <c r="AB2129" s="12">
        <v>18.5</v>
      </c>
      <c r="AC2129" s="12">
        <v>0.97</v>
      </c>
      <c r="AD2129" s="11"/>
      <c r="AE2129" s="11"/>
      <c r="AF2129" s="11"/>
      <c r="AG2129" s="11"/>
    </row>
    <row r="2130" spans="1:33" x14ac:dyDescent="0.45">
      <c r="A2130" t="s">
        <v>24</v>
      </c>
      <c r="B2130" t="s">
        <v>59</v>
      </c>
      <c r="C2130" t="s">
        <v>155</v>
      </c>
      <c r="D2130">
        <v>197</v>
      </c>
      <c r="E2130" s="12">
        <v>1921915</v>
      </c>
      <c r="F2130" s="12">
        <v>444701</v>
      </c>
      <c r="G2130" s="12">
        <v>16379528</v>
      </c>
      <c r="H2130" s="12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3" t="str">
        <f>VLOOKUP(C2130,[1]Sheet1!$B:$D,3,FALSE)</f>
        <v>Delist</v>
      </c>
      <c r="Z2130">
        <f>IFERROR(VLOOKUP(C2130,[2]!LTP,2,FALSE),0)</f>
        <v>0</v>
      </c>
      <c r="AA2130" s="12">
        <f t="shared" si="33"/>
        <v>0</v>
      </c>
      <c r="AB2130" s="12">
        <v>0</v>
      </c>
      <c r="AC2130" s="12">
        <v>0</v>
      </c>
      <c r="AD2130" s="11"/>
      <c r="AE2130" s="11"/>
      <c r="AF2130" s="11"/>
      <c r="AG2130" s="11"/>
    </row>
    <row r="2131" spans="1:33" x14ac:dyDescent="0.45">
      <c r="A2131" t="s">
        <v>24</v>
      </c>
      <c r="B2131" t="s">
        <v>59</v>
      </c>
      <c r="C2131" t="s">
        <v>148</v>
      </c>
      <c r="D2131">
        <v>294</v>
      </c>
      <c r="E2131" s="12">
        <v>834338</v>
      </c>
      <c r="F2131" s="12">
        <v>86090</v>
      </c>
      <c r="G2131" s="12">
        <v>3629191</v>
      </c>
      <c r="H2131" s="12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3" t="str">
        <f>VLOOKUP(C2131,[1]Sheet1!$B:$D,3,FALSE)</f>
        <v>Development Banks</v>
      </c>
      <c r="Z2131">
        <f>IFERROR(VLOOKUP(C2131,[2]!LTP,2,FALSE),0)</f>
        <v>273</v>
      </c>
      <c r="AA2131" s="12">
        <f t="shared" si="33"/>
        <v>-16.058823529411764</v>
      </c>
      <c r="AB2131" s="12">
        <v>0</v>
      </c>
      <c r="AC2131" s="12">
        <v>0</v>
      </c>
      <c r="AD2131" s="11"/>
      <c r="AE2131" s="11"/>
      <c r="AF2131" s="11"/>
      <c r="AG2131" s="11"/>
    </row>
    <row r="2132" spans="1:33" x14ac:dyDescent="0.45">
      <c r="A2132" t="s">
        <v>53</v>
      </c>
      <c r="B2132" t="s">
        <v>59</v>
      </c>
      <c r="C2132" t="s">
        <v>154</v>
      </c>
      <c r="D2132">
        <v>480</v>
      </c>
      <c r="E2132" s="12">
        <v>410000</v>
      </c>
      <c r="F2132" s="12">
        <v>220867</v>
      </c>
      <c r="G2132" s="12">
        <v>396347</v>
      </c>
      <c r="H2132" s="12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3" t="str">
        <f>VLOOKUP(C2132,[1]Sheet1!$B:$D,3,FALSE)</f>
        <v>Development Banks</v>
      </c>
      <c r="Z2132">
        <f>IFERROR(VLOOKUP(C2132,[2]!LTP,2,FALSE),0)</f>
        <v>367</v>
      </c>
      <c r="AA2132" s="12">
        <f t="shared" si="33"/>
        <v>61.166666666666664</v>
      </c>
      <c r="AB2132" s="12">
        <v>0</v>
      </c>
      <c r="AC2132" s="12">
        <v>0</v>
      </c>
      <c r="AD2132" s="11"/>
      <c r="AE2132" s="11"/>
      <c r="AF2132" s="11"/>
      <c r="AG2132" s="11"/>
    </row>
    <row r="2133" spans="1:33" x14ac:dyDescent="0.45">
      <c r="A2133" t="s">
        <v>53</v>
      </c>
      <c r="B2133" t="s">
        <v>59</v>
      </c>
      <c r="C2133" t="s">
        <v>125</v>
      </c>
      <c r="D2133">
        <v>418</v>
      </c>
      <c r="E2133" s="12">
        <v>811121</v>
      </c>
      <c r="F2133" s="12">
        <v>355125</v>
      </c>
      <c r="G2133" s="12">
        <v>10685490</v>
      </c>
      <c r="H2133" s="12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3" t="str">
        <f>VLOOKUP(C2133,[1]Sheet1!$B:$D,3,FALSE)</f>
        <v>Development Banks</v>
      </c>
      <c r="Z2133">
        <f>IFERROR(VLOOKUP(C2133,[2]!LTP,2,FALSE),0)</f>
        <v>336.4</v>
      </c>
      <c r="AA2133" s="12">
        <f t="shared" si="33"/>
        <v>14.016666666666666</v>
      </c>
      <c r="AB2133" s="12">
        <v>8.5</v>
      </c>
      <c r="AC2133" s="12">
        <v>0.45</v>
      </c>
      <c r="AD2133" s="11"/>
      <c r="AE2133" s="11"/>
      <c r="AF2133" s="11"/>
      <c r="AG2133" s="11"/>
    </row>
    <row r="2134" spans="1:33" x14ac:dyDescent="0.45">
      <c r="A2134" t="s">
        <v>53</v>
      </c>
      <c r="B2134" t="s">
        <v>59</v>
      </c>
      <c r="C2134" t="s">
        <v>126</v>
      </c>
      <c r="D2134">
        <v>430.6</v>
      </c>
      <c r="E2134" s="12">
        <v>3238689</v>
      </c>
      <c r="F2134" s="12">
        <v>1556760</v>
      </c>
      <c r="G2134" s="12">
        <v>53051832</v>
      </c>
      <c r="H2134" s="12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3" t="str">
        <f>VLOOKUP(C2134,[1]Sheet1!$B:$D,3,FALSE)</f>
        <v>Development Banks</v>
      </c>
      <c r="Z2134">
        <f>IFERROR(VLOOKUP(C2134,[2]!LTP,2,FALSE),0)</f>
        <v>402</v>
      </c>
      <c r="AA2134" s="12">
        <f t="shared" si="33"/>
        <v>16.75</v>
      </c>
      <c r="AB2134" s="12">
        <v>16</v>
      </c>
      <c r="AC2134" s="12">
        <v>0</v>
      </c>
      <c r="AD2134" s="11"/>
      <c r="AE2134" s="11"/>
      <c r="AF2134" s="11"/>
      <c r="AG2134" s="11"/>
    </row>
    <row r="2135" spans="1:33" x14ac:dyDescent="0.45">
      <c r="A2135" t="s">
        <v>53</v>
      </c>
      <c r="B2135" t="s">
        <v>59</v>
      </c>
      <c r="C2135" t="s">
        <v>129</v>
      </c>
      <c r="D2135">
        <v>377</v>
      </c>
      <c r="E2135" s="12">
        <v>3495293</v>
      </c>
      <c r="F2135" s="12">
        <v>1376869</v>
      </c>
      <c r="G2135" s="12">
        <v>44758131</v>
      </c>
      <c r="H2135" s="12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3" t="str">
        <f>VLOOKUP(C2135,[1]Sheet1!$B:$D,3,FALSE)</f>
        <v>Development Banks</v>
      </c>
      <c r="Z2135">
        <f>IFERROR(VLOOKUP(C2135,[2]!LTP,2,FALSE),0)</f>
        <v>321.60000000000002</v>
      </c>
      <c r="AA2135" s="12">
        <f t="shared" si="33"/>
        <v>18.91764705882353</v>
      </c>
      <c r="AB2135" s="12">
        <v>11</v>
      </c>
      <c r="AC2135" s="12">
        <v>4.5</v>
      </c>
      <c r="AD2135" s="11"/>
      <c r="AE2135" s="11"/>
      <c r="AF2135" s="11"/>
      <c r="AG2135" s="11"/>
    </row>
    <row r="2136" spans="1:33" x14ac:dyDescent="0.45">
      <c r="A2136" t="s">
        <v>53</v>
      </c>
      <c r="B2136" t="s">
        <v>59</v>
      </c>
      <c r="C2136" t="s">
        <v>133</v>
      </c>
      <c r="D2136">
        <v>330.9</v>
      </c>
      <c r="E2136" s="12">
        <v>502830</v>
      </c>
      <c r="F2136" s="12">
        <v>47758</v>
      </c>
      <c r="G2136" s="12">
        <v>4266614</v>
      </c>
      <c r="H2136" s="12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3" t="str">
        <f>VLOOKUP(C2136,[1]Sheet1!$B:$D,3,FALSE)</f>
        <v>Development Banks</v>
      </c>
      <c r="Z2136">
        <f>IFERROR(VLOOKUP(C2136,[2]!LTP,2,FALSE),0)</f>
        <v>296.5</v>
      </c>
      <c r="AA2136" s="12">
        <f t="shared" si="33"/>
        <v>42.357142857142854</v>
      </c>
      <c r="AB2136" s="12">
        <v>0</v>
      </c>
      <c r="AC2136" s="12">
        <v>0</v>
      </c>
      <c r="AD2136" s="11"/>
      <c r="AE2136" s="11"/>
      <c r="AF2136" s="11"/>
      <c r="AG2136" s="11"/>
    </row>
    <row r="2137" spans="1:33" x14ac:dyDescent="0.45">
      <c r="A2137" t="s">
        <v>53</v>
      </c>
      <c r="B2137" t="s">
        <v>59</v>
      </c>
      <c r="C2137" t="s">
        <v>134</v>
      </c>
      <c r="D2137">
        <v>450</v>
      </c>
      <c r="E2137" s="12">
        <v>797377</v>
      </c>
      <c r="F2137" s="12">
        <v>286444</v>
      </c>
      <c r="G2137" s="12">
        <v>4984218</v>
      </c>
      <c r="H2137" s="12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3" t="str">
        <f>VLOOKUP(C2137,[1]Sheet1!$B:$D,3,FALSE)</f>
        <v>Development Banks</v>
      </c>
      <c r="Z2137">
        <f>IFERROR(VLOOKUP(C2137,[2]!LTP,2,FALSE),0)</f>
        <v>417.7</v>
      </c>
      <c r="AA2137" s="12">
        <f t="shared" si="33"/>
        <v>23.205555555555556</v>
      </c>
      <c r="AB2137" s="12">
        <v>13.3</v>
      </c>
      <c r="AC2137" s="12">
        <v>0.7</v>
      </c>
      <c r="AD2137" s="11"/>
      <c r="AE2137" s="11"/>
      <c r="AF2137" s="11"/>
      <c r="AG2137" s="11"/>
    </row>
    <row r="2138" spans="1:33" x14ac:dyDescent="0.45">
      <c r="A2138" t="s">
        <v>53</v>
      </c>
      <c r="B2138" t="s">
        <v>59</v>
      </c>
      <c r="C2138" t="s">
        <v>136</v>
      </c>
      <c r="D2138">
        <v>485</v>
      </c>
      <c r="E2138" s="12">
        <v>4811551</v>
      </c>
      <c r="F2138" s="12">
        <v>1465627</v>
      </c>
      <c r="G2138" s="12">
        <v>74872247</v>
      </c>
      <c r="H2138" s="12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3" t="str">
        <f>VLOOKUP(C2138,[1]Sheet1!$B:$D,3,FALSE)</f>
        <v>Development Banks</v>
      </c>
      <c r="Z2138">
        <f>IFERROR(VLOOKUP(C2138,[2]!LTP,2,FALSE),0)</f>
        <v>424.5</v>
      </c>
      <c r="AA2138" s="12">
        <f t="shared" si="33"/>
        <v>16.326923076923077</v>
      </c>
      <c r="AB2138" s="12">
        <v>17.574999999999999</v>
      </c>
      <c r="AC2138" s="12">
        <v>0.92500000000000004</v>
      </c>
      <c r="AD2138" s="11"/>
      <c r="AE2138" s="11"/>
      <c r="AF2138" s="11"/>
      <c r="AG2138" s="11"/>
    </row>
    <row r="2139" spans="1:33" x14ac:dyDescent="0.45">
      <c r="A2139" t="s">
        <v>53</v>
      </c>
      <c r="B2139" t="s">
        <v>59</v>
      </c>
      <c r="C2139" t="s">
        <v>156</v>
      </c>
      <c r="D2139">
        <v>382</v>
      </c>
      <c r="E2139" s="12">
        <v>65617</v>
      </c>
      <c r="F2139" s="12">
        <v>-33234</v>
      </c>
      <c r="G2139" s="12">
        <v>62932</v>
      </c>
      <c r="H2139" s="12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3" t="str">
        <f>VLOOKUP(C2139,[1]Sheet1!$B:$D,3,FALSE)</f>
        <v>Development Banks</v>
      </c>
      <c r="Z2139">
        <f>IFERROR(VLOOKUP(C2139,[2]!LTP,2,FALSE),0)</f>
        <v>431</v>
      </c>
      <c r="AA2139" s="12">
        <f t="shared" si="33"/>
        <v>-16.576923076923077</v>
      </c>
      <c r="AB2139" s="12">
        <v>0</v>
      </c>
      <c r="AC2139" s="12">
        <v>0</v>
      </c>
      <c r="AD2139" s="11"/>
      <c r="AE2139" s="11"/>
      <c r="AF2139" s="11"/>
      <c r="AG2139" s="11"/>
    </row>
    <row r="2140" spans="1:33" x14ac:dyDescent="0.45">
      <c r="A2140" t="s">
        <v>53</v>
      </c>
      <c r="B2140" t="s">
        <v>59</v>
      </c>
      <c r="C2140" t="s">
        <v>139</v>
      </c>
      <c r="D2140">
        <v>376</v>
      </c>
      <c r="E2140" s="12">
        <v>2606640</v>
      </c>
      <c r="F2140" s="12">
        <v>881286</v>
      </c>
      <c r="G2140" s="12">
        <v>34551287</v>
      </c>
      <c r="H2140" s="12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3" t="str">
        <f>VLOOKUP(C2140,[1]Sheet1!$B:$D,3,FALSE)</f>
        <v>Development Banks</v>
      </c>
      <c r="Z2140">
        <f>IFERROR(VLOOKUP(C2140,[2]!LTP,2,FALSE),0)</f>
        <v>338.7</v>
      </c>
      <c r="AA2140" s="12">
        <f t="shared" si="33"/>
        <v>26.053846153846152</v>
      </c>
      <c r="AB2140" s="12">
        <v>10</v>
      </c>
      <c r="AC2140" s="12">
        <v>0.52629999999999999</v>
      </c>
      <c r="AD2140" s="11"/>
      <c r="AE2140" s="11"/>
      <c r="AF2140" s="11"/>
      <c r="AG2140" s="11"/>
    </row>
    <row r="2141" spans="1:33" x14ac:dyDescent="0.45">
      <c r="A2141" t="s">
        <v>53</v>
      </c>
      <c r="B2141" t="s">
        <v>59</v>
      </c>
      <c r="C2141" t="s">
        <v>141</v>
      </c>
      <c r="D2141">
        <v>375</v>
      </c>
      <c r="E2141" s="12">
        <v>3408464</v>
      </c>
      <c r="F2141" s="12">
        <v>1113862</v>
      </c>
      <c r="G2141" s="12">
        <v>32721660</v>
      </c>
      <c r="H2141" s="12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3" t="str">
        <f>VLOOKUP(C2141,[1]Sheet1!$B:$D,3,FALSE)</f>
        <v>Development Banks</v>
      </c>
      <c r="Z2141">
        <f>IFERROR(VLOOKUP(C2141,[2]!LTP,2,FALSE),0)</f>
        <v>405</v>
      </c>
      <c r="AA2141" s="12">
        <f t="shared" si="33"/>
        <v>27</v>
      </c>
      <c r="AB2141" s="12">
        <v>10.93</v>
      </c>
      <c r="AC2141" s="12">
        <v>0.56999999999999995</v>
      </c>
      <c r="AD2141" s="11"/>
      <c r="AE2141" s="11"/>
      <c r="AF2141" s="11"/>
      <c r="AG2141" s="11"/>
    </row>
    <row r="2142" spans="1:33" x14ac:dyDescent="0.45">
      <c r="A2142" t="s">
        <v>53</v>
      </c>
      <c r="B2142" t="s">
        <v>59</v>
      </c>
      <c r="C2142" t="s">
        <v>142</v>
      </c>
      <c r="D2142">
        <v>340.9</v>
      </c>
      <c r="E2142" s="12">
        <v>557456</v>
      </c>
      <c r="F2142" s="12">
        <v>92114</v>
      </c>
      <c r="G2142" s="12">
        <v>3531681</v>
      </c>
      <c r="H2142" s="12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3" t="str">
        <f>VLOOKUP(C2142,[1]Sheet1!$B:$D,3,FALSE)</f>
        <v>Development Banks</v>
      </c>
      <c r="Z2142">
        <f>IFERROR(VLOOKUP(C2142,[2]!LTP,2,FALSE),0)</f>
        <v>284</v>
      </c>
      <c r="AA2142" s="12">
        <f t="shared" si="33"/>
        <v>23.666666666666668</v>
      </c>
      <c r="AB2142" s="12">
        <v>0</v>
      </c>
      <c r="AC2142" s="12">
        <v>0</v>
      </c>
      <c r="AD2142" s="11"/>
      <c r="AE2142" s="11"/>
      <c r="AF2142" s="11"/>
      <c r="AG2142" s="11"/>
    </row>
    <row r="2143" spans="1:33" x14ac:dyDescent="0.45">
      <c r="A2143" t="s">
        <v>53</v>
      </c>
      <c r="B2143" t="s">
        <v>59</v>
      </c>
      <c r="C2143" t="s">
        <v>153</v>
      </c>
      <c r="D2143">
        <v>460</v>
      </c>
      <c r="E2143" s="12">
        <v>163367</v>
      </c>
      <c r="F2143" s="12">
        <v>103251</v>
      </c>
      <c r="G2143" s="12">
        <v>1027841</v>
      </c>
      <c r="H2143" s="12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3" t="str">
        <f>VLOOKUP(C2143,[1]Sheet1!$B:$D,3,FALSE)</f>
        <v>Delist</v>
      </c>
      <c r="Z2143">
        <f>IFERROR(VLOOKUP(C2143,[2]!LTP,2,FALSE),0)</f>
        <v>0</v>
      </c>
      <c r="AA2143" s="12">
        <f t="shared" si="33"/>
        <v>0</v>
      </c>
      <c r="AB2143" s="12">
        <v>0</v>
      </c>
      <c r="AC2143" s="12">
        <v>0</v>
      </c>
      <c r="AD2143" s="11"/>
      <c r="AE2143" s="11"/>
      <c r="AF2143" s="11"/>
      <c r="AG2143" s="11"/>
    </row>
    <row r="2144" spans="1:33" x14ac:dyDescent="0.45">
      <c r="A2144" t="s">
        <v>53</v>
      </c>
      <c r="B2144" t="s">
        <v>59</v>
      </c>
      <c r="C2144" t="s">
        <v>144</v>
      </c>
      <c r="D2144">
        <v>296</v>
      </c>
      <c r="E2144" s="12">
        <v>500000</v>
      </c>
      <c r="F2144" s="12">
        <v>37490</v>
      </c>
      <c r="G2144" s="12">
        <v>1344447</v>
      </c>
      <c r="H2144" s="12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3" t="str">
        <f>VLOOKUP(C2144,[1]Sheet1!$B:$D,3,FALSE)</f>
        <v>Development Banks</v>
      </c>
      <c r="Z2144">
        <f>IFERROR(VLOOKUP(C2144,[2]!LTP,2,FALSE),0)</f>
        <v>319.5</v>
      </c>
      <c r="AA2144" s="12">
        <f t="shared" si="33"/>
        <v>319.5</v>
      </c>
      <c r="AB2144" s="12">
        <v>0</v>
      </c>
      <c r="AC2144" s="12">
        <v>0</v>
      </c>
      <c r="AD2144" s="11"/>
      <c r="AE2144" s="11"/>
      <c r="AF2144" s="11"/>
      <c r="AG2144" s="11"/>
    </row>
    <row r="2145" spans="1:33" x14ac:dyDescent="0.45">
      <c r="A2145" t="s">
        <v>53</v>
      </c>
      <c r="B2145" t="s">
        <v>59</v>
      </c>
      <c r="C2145" t="s">
        <v>146</v>
      </c>
      <c r="D2145">
        <v>423</v>
      </c>
      <c r="E2145" s="12">
        <v>3342403</v>
      </c>
      <c r="F2145" s="12">
        <v>2100389</v>
      </c>
      <c r="G2145" s="12">
        <v>36430437</v>
      </c>
      <c r="H2145" s="12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3" t="str">
        <f>VLOOKUP(C2145,[1]Sheet1!$B:$D,3,FALSE)</f>
        <v>Development Banks</v>
      </c>
      <c r="Z2145">
        <f>IFERROR(VLOOKUP(C2145,[2]!LTP,2,FALSE),0)</f>
        <v>349</v>
      </c>
      <c r="AA2145" s="12">
        <f t="shared" si="33"/>
        <v>16.61904761904762</v>
      </c>
      <c r="AB2145" s="12">
        <v>20</v>
      </c>
      <c r="AC2145" s="12">
        <v>1.0526</v>
      </c>
      <c r="AD2145" s="11"/>
      <c r="AE2145" s="11"/>
      <c r="AF2145" s="11"/>
      <c r="AG2145" s="11"/>
    </row>
    <row r="2146" spans="1:33" x14ac:dyDescent="0.45">
      <c r="A2146" t="s">
        <v>53</v>
      </c>
      <c r="B2146" t="s">
        <v>59</v>
      </c>
      <c r="C2146" t="s">
        <v>151</v>
      </c>
      <c r="D2146">
        <v>443</v>
      </c>
      <c r="E2146" s="12">
        <v>2906454</v>
      </c>
      <c r="F2146" s="12">
        <v>1860517</v>
      </c>
      <c r="G2146" s="12">
        <v>32452225</v>
      </c>
      <c r="H2146" s="12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3" t="str">
        <f>VLOOKUP(C2146,[1]Sheet1!$B:$D,3,FALSE)</f>
        <v>Development Banks</v>
      </c>
      <c r="Z2146">
        <f>IFERROR(VLOOKUP(C2146,[2]!LTP,2,FALSE),0)</f>
        <v>430</v>
      </c>
      <c r="AA2146" s="12">
        <f t="shared" si="33"/>
        <v>23.888888888888889</v>
      </c>
      <c r="AB2146" s="12">
        <v>13</v>
      </c>
      <c r="AC2146" s="12">
        <v>0.68420000000000003</v>
      </c>
      <c r="AD2146" s="11"/>
      <c r="AE2146" s="11"/>
      <c r="AF2146" s="11"/>
      <c r="AG2146" s="11"/>
    </row>
    <row r="2147" spans="1:33" x14ac:dyDescent="0.45">
      <c r="A2147" t="s">
        <v>53</v>
      </c>
      <c r="B2147" t="s">
        <v>59</v>
      </c>
      <c r="C2147" t="s">
        <v>147</v>
      </c>
      <c r="D2147">
        <v>445</v>
      </c>
      <c r="E2147" s="12">
        <v>2540195</v>
      </c>
      <c r="F2147" s="12">
        <v>764295</v>
      </c>
      <c r="G2147" s="12">
        <v>38184162</v>
      </c>
      <c r="H2147" s="12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3" t="str">
        <f>VLOOKUP(C2147,[1]Sheet1!$B:$D,3,FALSE)</f>
        <v>Development Banks</v>
      </c>
      <c r="Z2147">
        <f>IFERROR(VLOOKUP(C2147,[2]!LTP,2,FALSE),0)</f>
        <v>349</v>
      </c>
      <c r="AA2147" s="12">
        <f t="shared" si="33"/>
        <v>11.258064516129032</v>
      </c>
      <c r="AB2147" s="12">
        <v>18.5</v>
      </c>
      <c r="AC2147" s="12">
        <v>0.97</v>
      </c>
      <c r="AD2147" s="11"/>
      <c r="AE2147" s="11"/>
      <c r="AF2147" s="11"/>
      <c r="AG2147" s="11"/>
    </row>
    <row r="2148" spans="1:33" x14ac:dyDescent="0.45">
      <c r="A2148" t="s">
        <v>53</v>
      </c>
      <c r="B2148" t="s">
        <v>59</v>
      </c>
      <c r="C2148" t="s">
        <v>148</v>
      </c>
      <c r="D2148">
        <v>294</v>
      </c>
      <c r="E2148" s="12">
        <v>834338</v>
      </c>
      <c r="F2148" s="12">
        <v>117265</v>
      </c>
      <c r="G2148" s="12">
        <v>3923196</v>
      </c>
      <c r="H2148" s="12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3" t="str">
        <f>VLOOKUP(C2148,[1]Sheet1!$B:$D,3,FALSE)</f>
        <v>Development Banks</v>
      </c>
      <c r="Z2148">
        <f>IFERROR(VLOOKUP(C2148,[2]!LTP,2,FALSE),0)</f>
        <v>273</v>
      </c>
      <c r="AA2148" s="12">
        <f t="shared" si="33"/>
        <v>136.5</v>
      </c>
      <c r="AB2148" s="12">
        <v>0</v>
      </c>
      <c r="AC2148" s="12">
        <v>0</v>
      </c>
      <c r="AD2148" s="11"/>
      <c r="AE2148" s="11"/>
      <c r="AF2148" s="11"/>
      <c r="AG2148" s="11"/>
    </row>
    <row r="2149" spans="1:33" x14ac:dyDescent="0.45">
      <c r="A2149" t="s">
        <v>54</v>
      </c>
      <c r="B2149" t="s">
        <v>59</v>
      </c>
      <c r="C2149" t="s">
        <v>154</v>
      </c>
      <c r="D2149">
        <v>480</v>
      </c>
      <c r="E2149" s="12">
        <v>410000</v>
      </c>
      <c r="F2149" s="12">
        <v>215334</v>
      </c>
      <c r="G2149" s="12">
        <v>447099</v>
      </c>
      <c r="H2149" s="12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3" t="str">
        <f>VLOOKUP(C2149,[1]Sheet1!$B:$D,3,FALSE)</f>
        <v>Development Banks</v>
      </c>
      <c r="Z2149">
        <f>IFERROR(VLOOKUP(C2149,[2]!LTP,2,FALSE),0)</f>
        <v>367</v>
      </c>
      <c r="AA2149" s="12">
        <f t="shared" si="33"/>
        <v>52.428571428571431</v>
      </c>
      <c r="AB2149" s="12">
        <v>0</v>
      </c>
      <c r="AC2149" s="12">
        <v>0</v>
      </c>
      <c r="AD2149" s="11"/>
      <c r="AE2149" s="11"/>
      <c r="AF2149" s="11"/>
      <c r="AG2149" s="11"/>
    </row>
    <row r="2150" spans="1:33" x14ac:dyDescent="0.45">
      <c r="A2150" t="s">
        <v>54</v>
      </c>
      <c r="B2150" t="s">
        <v>59</v>
      </c>
      <c r="C2150" t="s">
        <v>125</v>
      </c>
      <c r="D2150">
        <v>418</v>
      </c>
      <c r="E2150" s="12">
        <v>811121</v>
      </c>
      <c r="F2150" s="12">
        <v>470142</v>
      </c>
      <c r="G2150" s="12">
        <v>11064987</v>
      </c>
      <c r="H2150" s="12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3" t="str">
        <f>VLOOKUP(C2150,[1]Sheet1!$B:$D,3,FALSE)</f>
        <v>Development Banks</v>
      </c>
      <c r="Z2150">
        <f>IFERROR(VLOOKUP(C2150,[2]!LTP,2,FALSE),0)</f>
        <v>336.4</v>
      </c>
      <c r="AA2150" s="12">
        <f t="shared" si="33"/>
        <v>17.705263157894734</v>
      </c>
      <c r="AB2150" s="12">
        <v>8.5</v>
      </c>
      <c r="AC2150" s="12">
        <v>0.45</v>
      </c>
      <c r="AD2150" s="11"/>
      <c r="AE2150" s="11"/>
      <c r="AF2150" s="11"/>
      <c r="AG2150" s="11"/>
    </row>
    <row r="2151" spans="1:33" x14ac:dyDescent="0.45">
      <c r="A2151" t="s">
        <v>54</v>
      </c>
      <c r="B2151" t="s">
        <v>59</v>
      </c>
      <c r="C2151" t="s">
        <v>126</v>
      </c>
      <c r="D2151">
        <v>430.6</v>
      </c>
      <c r="E2151" s="12">
        <v>3675913</v>
      </c>
      <c r="F2151" s="12">
        <v>1430744</v>
      </c>
      <c r="G2151" s="12">
        <v>59205438</v>
      </c>
      <c r="H2151" s="12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3" t="str">
        <f>VLOOKUP(C2151,[1]Sheet1!$B:$D,3,FALSE)</f>
        <v>Development Banks</v>
      </c>
      <c r="Z2151">
        <f>IFERROR(VLOOKUP(C2151,[2]!LTP,2,FALSE),0)</f>
        <v>402</v>
      </c>
      <c r="AA2151" s="12">
        <f t="shared" si="33"/>
        <v>16.079999999999998</v>
      </c>
      <c r="AB2151" s="12">
        <v>16</v>
      </c>
      <c r="AC2151" s="12">
        <v>0</v>
      </c>
      <c r="AD2151" s="11"/>
      <c r="AE2151" s="11"/>
      <c r="AF2151" s="11"/>
      <c r="AG2151" s="11"/>
    </row>
    <row r="2152" spans="1:33" x14ac:dyDescent="0.45">
      <c r="A2152" t="s">
        <v>54</v>
      </c>
      <c r="B2152" t="s">
        <v>59</v>
      </c>
      <c r="C2152" t="s">
        <v>129</v>
      </c>
      <c r="D2152">
        <v>377</v>
      </c>
      <c r="E2152" s="12">
        <v>3844823</v>
      </c>
      <c r="F2152" s="12">
        <v>1289133</v>
      </c>
      <c r="G2152" s="12">
        <v>45319921</v>
      </c>
      <c r="H2152" s="12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3" t="str">
        <f>VLOOKUP(C2152,[1]Sheet1!$B:$D,3,FALSE)</f>
        <v>Development Banks</v>
      </c>
      <c r="Z2152">
        <f>IFERROR(VLOOKUP(C2152,[2]!LTP,2,FALSE),0)</f>
        <v>321.60000000000002</v>
      </c>
      <c r="AA2152" s="12">
        <f t="shared" si="33"/>
        <v>15.314285714285715</v>
      </c>
      <c r="AB2152" s="12">
        <v>11</v>
      </c>
      <c r="AC2152" s="12">
        <v>4.5</v>
      </c>
      <c r="AD2152" s="11"/>
      <c r="AE2152" s="11"/>
      <c r="AF2152" s="11"/>
      <c r="AG2152" s="11"/>
    </row>
    <row r="2153" spans="1:33" x14ac:dyDescent="0.45">
      <c r="A2153" t="s">
        <v>54</v>
      </c>
      <c r="B2153" t="s">
        <v>59</v>
      </c>
      <c r="C2153" t="s">
        <v>133</v>
      </c>
      <c r="D2153">
        <v>330.9</v>
      </c>
      <c r="E2153" s="12">
        <v>502830</v>
      </c>
      <c r="F2153" s="12">
        <v>38461</v>
      </c>
      <c r="G2153" s="12">
        <v>4451739</v>
      </c>
      <c r="H2153" s="12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3" t="str">
        <f>VLOOKUP(C2153,[1]Sheet1!$B:$D,3,FALSE)</f>
        <v>Development Banks</v>
      </c>
      <c r="Z2153">
        <f>IFERROR(VLOOKUP(C2153,[2]!LTP,2,FALSE),0)</f>
        <v>296.5</v>
      </c>
      <c r="AA2153" s="12">
        <f t="shared" si="33"/>
        <v>98.833333333333329</v>
      </c>
      <c r="AB2153" s="12">
        <v>0</v>
      </c>
      <c r="AC2153" s="12">
        <v>0</v>
      </c>
      <c r="AD2153" s="11"/>
      <c r="AE2153" s="11"/>
      <c r="AF2153" s="11"/>
      <c r="AG2153" s="11"/>
    </row>
    <row r="2154" spans="1:33" x14ac:dyDescent="0.45">
      <c r="A2154" t="s">
        <v>54</v>
      </c>
      <c r="B2154" t="s">
        <v>59</v>
      </c>
      <c r="C2154" t="s">
        <v>134</v>
      </c>
      <c r="D2154">
        <v>450</v>
      </c>
      <c r="E2154" s="12">
        <v>797377</v>
      </c>
      <c r="F2154" s="12">
        <v>343561</v>
      </c>
      <c r="G2154" s="12">
        <v>2170754</v>
      </c>
      <c r="H2154" s="12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3" t="str">
        <f>VLOOKUP(C2154,[1]Sheet1!$B:$D,3,FALSE)</f>
        <v>Development Banks</v>
      </c>
      <c r="Z2154">
        <f>IFERROR(VLOOKUP(C2154,[2]!LTP,2,FALSE),0)</f>
        <v>417.7</v>
      </c>
      <c r="AA2154" s="12">
        <f t="shared" si="33"/>
        <v>23.205555555555556</v>
      </c>
      <c r="AB2154" s="12">
        <v>13.3</v>
      </c>
      <c r="AC2154" s="12">
        <v>0.7</v>
      </c>
      <c r="AD2154" s="11"/>
      <c r="AE2154" s="11"/>
      <c r="AF2154" s="11"/>
      <c r="AG2154" s="11"/>
    </row>
    <row r="2155" spans="1:33" x14ac:dyDescent="0.45">
      <c r="A2155" t="s">
        <v>54</v>
      </c>
      <c r="B2155" t="s">
        <v>59</v>
      </c>
      <c r="C2155" t="s">
        <v>136</v>
      </c>
      <c r="D2155">
        <v>485</v>
      </c>
      <c r="E2155" s="12">
        <v>4811551</v>
      </c>
      <c r="F2155" s="12">
        <v>1849112</v>
      </c>
      <c r="G2155" s="12">
        <v>79907141</v>
      </c>
      <c r="H2155" s="12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3" t="str">
        <f>VLOOKUP(C2155,[1]Sheet1!$B:$D,3,FALSE)</f>
        <v>Development Banks</v>
      </c>
      <c r="Z2155">
        <f>IFERROR(VLOOKUP(C2155,[2]!LTP,2,FALSE),0)</f>
        <v>424.5</v>
      </c>
      <c r="AA2155" s="12">
        <f t="shared" si="33"/>
        <v>15.160714285714286</v>
      </c>
      <c r="AB2155" s="12">
        <v>17.574999999999999</v>
      </c>
      <c r="AC2155" s="12">
        <v>0.92500000000000004</v>
      </c>
      <c r="AD2155" s="11"/>
      <c r="AE2155" s="11"/>
      <c r="AF2155" s="11"/>
      <c r="AG2155" s="11"/>
    </row>
    <row r="2156" spans="1:33" x14ac:dyDescent="0.45">
      <c r="A2156" t="s">
        <v>54</v>
      </c>
      <c r="B2156" t="s">
        <v>59</v>
      </c>
      <c r="C2156" t="s">
        <v>156</v>
      </c>
      <c r="D2156">
        <v>382</v>
      </c>
      <c r="E2156" s="12">
        <v>131234</v>
      </c>
      <c r="F2156" s="12">
        <v>-83802</v>
      </c>
      <c r="G2156" s="12">
        <v>94437</v>
      </c>
      <c r="H2156" s="12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3" t="str">
        <f>VLOOKUP(C2156,[1]Sheet1!$B:$D,3,FALSE)</f>
        <v>Development Banks</v>
      </c>
      <c r="Z2156">
        <f>IFERROR(VLOOKUP(C2156,[2]!LTP,2,FALSE),0)</f>
        <v>431</v>
      </c>
      <c r="AA2156" s="12">
        <f t="shared" si="33"/>
        <v>-86.2</v>
      </c>
      <c r="AB2156" s="12">
        <v>0</v>
      </c>
      <c r="AC2156" s="12">
        <v>0</v>
      </c>
      <c r="AD2156" s="11"/>
      <c r="AE2156" s="11"/>
      <c r="AF2156" s="11"/>
      <c r="AG2156" s="11"/>
    </row>
    <row r="2157" spans="1:33" x14ac:dyDescent="0.45">
      <c r="A2157" t="s">
        <v>54</v>
      </c>
      <c r="B2157" t="s">
        <v>59</v>
      </c>
      <c r="C2157" t="s">
        <v>139</v>
      </c>
      <c r="D2157">
        <v>376</v>
      </c>
      <c r="E2157" s="12">
        <v>2606640</v>
      </c>
      <c r="F2157" s="12">
        <v>1041302</v>
      </c>
      <c r="G2157" s="12">
        <v>40486505</v>
      </c>
      <c r="H2157" s="12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3" t="str">
        <f>VLOOKUP(C2157,[1]Sheet1!$B:$D,3,FALSE)</f>
        <v>Development Banks</v>
      </c>
      <c r="Z2157">
        <f>IFERROR(VLOOKUP(C2157,[2]!LTP,2,FALSE),0)</f>
        <v>338.7</v>
      </c>
      <c r="AA2157" s="12">
        <f t="shared" si="33"/>
        <v>18.816666666666666</v>
      </c>
      <c r="AB2157" s="12">
        <v>10</v>
      </c>
      <c r="AC2157" s="12">
        <v>0.52629999999999999</v>
      </c>
      <c r="AD2157" s="11"/>
      <c r="AE2157" s="11"/>
      <c r="AF2157" s="11"/>
      <c r="AG2157" s="11"/>
    </row>
    <row r="2158" spans="1:33" x14ac:dyDescent="0.45">
      <c r="A2158" t="s">
        <v>54</v>
      </c>
      <c r="B2158" t="s">
        <v>59</v>
      </c>
      <c r="C2158" t="s">
        <v>141</v>
      </c>
      <c r="D2158">
        <v>375</v>
      </c>
      <c r="E2158" s="12">
        <v>3408464</v>
      </c>
      <c r="F2158" s="12">
        <v>1312244</v>
      </c>
      <c r="G2158" s="12">
        <v>33875132</v>
      </c>
      <c r="H2158" s="12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3" t="str">
        <f>VLOOKUP(C2158,[1]Sheet1!$B:$D,3,FALSE)</f>
        <v>Development Banks</v>
      </c>
      <c r="Z2158">
        <f>IFERROR(VLOOKUP(C2158,[2]!LTP,2,FALSE),0)</f>
        <v>405</v>
      </c>
      <c r="AA2158" s="12">
        <f t="shared" si="33"/>
        <v>22.5</v>
      </c>
      <c r="AB2158" s="12">
        <v>10.93</v>
      </c>
      <c r="AC2158" s="12">
        <v>0.56999999999999995</v>
      </c>
      <c r="AD2158" s="11"/>
      <c r="AE2158" s="11"/>
      <c r="AF2158" s="11"/>
      <c r="AG2158" s="11"/>
    </row>
    <row r="2159" spans="1:33" x14ac:dyDescent="0.45">
      <c r="A2159" t="s">
        <v>54</v>
      </c>
      <c r="B2159" t="s">
        <v>59</v>
      </c>
      <c r="C2159" t="s">
        <v>142</v>
      </c>
      <c r="D2159">
        <v>340.9</v>
      </c>
      <c r="E2159" s="12">
        <v>557456</v>
      </c>
      <c r="F2159" s="12">
        <v>89567</v>
      </c>
      <c r="G2159" s="12">
        <v>3839006</v>
      </c>
      <c r="H2159" s="12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3" t="str">
        <f>VLOOKUP(C2159,[1]Sheet1!$B:$D,3,FALSE)</f>
        <v>Development Banks</v>
      </c>
      <c r="Z2159">
        <f>IFERROR(VLOOKUP(C2159,[2]!LTP,2,FALSE),0)</f>
        <v>284</v>
      </c>
      <c r="AA2159" s="12">
        <f t="shared" si="33"/>
        <v>31.555555555555557</v>
      </c>
      <c r="AB2159" s="12">
        <v>0</v>
      </c>
      <c r="AC2159" s="12">
        <v>0</v>
      </c>
      <c r="AD2159" s="11"/>
      <c r="AE2159" s="11"/>
      <c r="AF2159" s="11"/>
      <c r="AG2159" s="11"/>
    </row>
    <row r="2160" spans="1:33" x14ac:dyDescent="0.45">
      <c r="A2160" t="s">
        <v>54</v>
      </c>
      <c r="B2160" t="s">
        <v>59</v>
      </c>
      <c r="C2160" t="s">
        <v>153</v>
      </c>
      <c r="D2160">
        <v>460</v>
      </c>
      <c r="E2160" s="12">
        <v>272271</v>
      </c>
      <c r="F2160" s="12">
        <v>101260</v>
      </c>
      <c r="G2160" s="12">
        <v>1053843</v>
      </c>
      <c r="H2160" s="12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3" t="str">
        <f>VLOOKUP(C2160,[1]Sheet1!$B:$D,3,FALSE)</f>
        <v>Delist</v>
      </c>
      <c r="Z2160">
        <f>IFERROR(VLOOKUP(C2160,[2]!LTP,2,FALSE),0)</f>
        <v>0</v>
      </c>
      <c r="AA2160" s="12">
        <f t="shared" si="33"/>
        <v>0</v>
      </c>
      <c r="AB2160" s="12">
        <v>0</v>
      </c>
      <c r="AC2160" s="12">
        <v>0</v>
      </c>
      <c r="AD2160" s="11"/>
      <c r="AE2160" s="11"/>
      <c r="AF2160" s="11"/>
      <c r="AG2160" s="11"/>
    </row>
    <row r="2161" spans="1:33" x14ac:dyDescent="0.45">
      <c r="A2161" t="s">
        <v>54</v>
      </c>
      <c r="B2161" t="s">
        <v>59</v>
      </c>
      <c r="C2161" t="s">
        <v>144</v>
      </c>
      <c r="D2161">
        <v>296</v>
      </c>
      <c r="E2161" s="12">
        <v>519000</v>
      </c>
      <c r="F2161" s="12">
        <v>22414</v>
      </c>
      <c r="G2161" s="12">
        <v>1482855</v>
      </c>
      <c r="H2161" s="12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3" t="str">
        <f>VLOOKUP(C2161,[1]Sheet1!$B:$D,3,FALSE)</f>
        <v>Development Banks</v>
      </c>
      <c r="Z2161">
        <f>IFERROR(VLOOKUP(C2161,[2]!LTP,2,FALSE),0)</f>
        <v>319.5</v>
      </c>
      <c r="AA2161" s="12">
        <f t="shared" si="33"/>
        <v>159.75</v>
      </c>
      <c r="AB2161" s="12">
        <v>0</v>
      </c>
      <c r="AC2161" s="12">
        <v>0</v>
      </c>
      <c r="AD2161" s="11"/>
      <c r="AE2161" s="11"/>
      <c r="AF2161" s="11"/>
      <c r="AG2161" s="11"/>
    </row>
    <row r="2162" spans="1:33" x14ac:dyDescent="0.45">
      <c r="A2162" t="s">
        <v>54</v>
      </c>
      <c r="B2162" t="s">
        <v>59</v>
      </c>
      <c r="C2162" t="s">
        <v>146</v>
      </c>
      <c r="D2162">
        <v>423</v>
      </c>
      <c r="E2162" s="12">
        <v>3342403</v>
      </c>
      <c r="F2162" s="12">
        <v>1834829</v>
      </c>
      <c r="G2162" s="12">
        <v>36467759</v>
      </c>
      <c r="H2162" s="12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3" t="str">
        <f>VLOOKUP(C2162,[1]Sheet1!$B:$D,3,FALSE)</f>
        <v>Development Banks</v>
      </c>
      <c r="Z2162">
        <f>IFERROR(VLOOKUP(C2162,[2]!LTP,2,FALSE),0)</f>
        <v>349</v>
      </c>
      <c r="AA2162" s="12">
        <f t="shared" si="33"/>
        <v>21.8125</v>
      </c>
      <c r="AB2162" s="12">
        <v>20</v>
      </c>
      <c r="AC2162" s="12">
        <v>1.0526</v>
      </c>
      <c r="AD2162" s="11"/>
      <c r="AE2162" s="11"/>
      <c r="AF2162" s="11"/>
      <c r="AG2162" s="11"/>
    </row>
    <row r="2163" spans="1:33" x14ac:dyDescent="0.45">
      <c r="A2163" t="s">
        <v>54</v>
      </c>
      <c r="B2163" t="s">
        <v>59</v>
      </c>
      <c r="C2163" t="s">
        <v>151</v>
      </c>
      <c r="D2163">
        <v>443</v>
      </c>
      <c r="E2163" s="12">
        <v>2906454</v>
      </c>
      <c r="F2163" s="12">
        <v>1908725</v>
      </c>
      <c r="G2163" s="12">
        <v>33619393</v>
      </c>
      <c r="H2163" s="12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3" t="str">
        <f>VLOOKUP(C2163,[1]Sheet1!$B:$D,3,FALSE)</f>
        <v>Development Banks</v>
      </c>
      <c r="Z2163">
        <f>IFERROR(VLOOKUP(C2163,[2]!LTP,2,FALSE),0)</f>
        <v>430</v>
      </c>
      <c r="AA2163" s="12">
        <f t="shared" si="33"/>
        <v>22.631578947368421</v>
      </c>
      <c r="AB2163" s="12">
        <v>13</v>
      </c>
      <c r="AC2163" s="12">
        <v>0.68420000000000003</v>
      </c>
      <c r="AD2163" s="11"/>
      <c r="AE2163" s="11"/>
      <c r="AF2163" s="11"/>
      <c r="AG2163" s="11"/>
    </row>
    <row r="2164" spans="1:33" x14ac:dyDescent="0.45">
      <c r="A2164" t="s">
        <v>54</v>
      </c>
      <c r="B2164" t="s">
        <v>59</v>
      </c>
      <c r="C2164" t="s">
        <v>147</v>
      </c>
      <c r="D2164">
        <v>445</v>
      </c>
      <c r="E2164" s="12">
        <v>2651964</v>
      </c>
      <c r="F2164" s="12">
        <v>1176113</v>
      </c>
      <c r="G2164" s="12">
        <v>39247211</v>
      </c>
      <c r="H2164" s="12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3" t="str">
        <f>VLOOKUP(C2164,[1]Sheet1!$B:$D,3,FALSE)</f>
        <v>Development Banks</v>
      </c>
      <c r="Z2164">
        <f>IFERROR(VLOOKUP(C2164,[2]!LTP,2,FALSE),0)</f>
        <v>349</v>
      </c>
      <c r="AA2164" s="12">
        <f t="shared" si="33"/>
        <v>12.03448275862069</v>
      </c>
      <c r="AB2164" s="12">
        <v>18.5</v>
      </c>
      <c r="AC2164" s="12">
        <v>0.97</v>
      </c>
      <c r="AD2164" s="11"/>
      <c r="AE2164" s="11"/>
      <c r="AF2164" s="11"/>
      <c r="AG2164" s="11"/>
    </row>
    <row r="2165" spans="1:33" x14ac:dyDescent="0.45">
      <c r="A2165" t="s">
        <v>54</v>
      </c>
      <c r="B2165" t="s">
        <v>59</v>
      </c>
      <c r="C2165" t="s">
        <v>148</v>
      </c>
      <c r="D2165">
        <v>294</v>
      </c>
      <c r="E2165" s="12">
        <v>834338</v>
      </c>
      <c r="F2165" s="12">
        <v>152310</v>
      </c>
      <c r="G2165" s="12">
        <v>4202656</v>
      </c>
      <c r="H2165" s="12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3" t="str">
        <f>VLOOKUP(C2165,[1]Sheet1!$B:$D,3,FALSE)</f>
        <v>Development Banks</v>
      </c>
      <c r="Z2165">
        <f>IFERROR(VLOOKUP(C2165,[2]!LTP,2,FALSE),0)</f>
        <v>273</v>
      </c>
      <c r="AA2165" s="12">
        <f t="shared" si="33"/>
        <v>39</v>
      </c>
      <c r="AB2165" s="12">
        <v>0</v>
      </c>
      <c r="AC2165" s="12">
        <v>0</v>
      </c>
      <c r="AD2165" s="11"/>
      <c r="AE2165" s="11"/>
      <c r="AF2165" s="11"/>
      <c r="AG2165" s="11"/>
    </row>
    <row r="2166" spans="1:33" x14ac:dyDescent="0.45">
      <c r="A2166" t="s">
        <v>55</v>
      </c>
      <c r="B2166" t="s">
        <v>59</v>
      </c>
      <c r="C2166" t="s">
        <v>154</v>
      </c>
      <c r="D2166">
        <v>480</v>
      </c>
      <c r="E2166" s="12">
        <v>410000</v>
      </c>
      <c r="F2166" s="12">
        <v>184050</v>
      </c>
      <c r="G2166" s="12">
        <v>443112</v>
      </c>
      <c r="H2166" s="12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3" t="str">
        <f>VLOOKUP(C2166,[1]Sheet1!$B:$D,3,FALSE)</f>
        <v>Development Banks</v>
      </c>
      <c r="Z2166">
        <f>IFERROR(VLOOKUP(C2166,[2]!LTP,2,FALSE),0)</f>
        <v>367</v>
      </c>
      <c r="AA2166" s="12">
        <f t="shared" si="33"/>
        <v>367</v>
      </c>
      <c r="AB2166" s="12">
        <v>0</v>
      </c>
      <c r="AC2166" s="12">
        <v>0</v>
      </c>
      <c r="AD2166" s="11"/>
      <c r="AE2166" s="11"/>
      <c r="AF2166" s="11"/>
      <c r="AG2166" s="11"/>
    </row>
    <row r="2167" spans="1:33" x14ac:dyDescent="0.45">
      <c r="A2167" t="s">
        <v>55</v>
      </c>
      <c r="B2167" t="s">
        <v>59</v>
      </c>
      <c r="C2167" t="s">
        <v>125</v>
      </c>
      <c r="D2167">
        <v>418</v>
      </c>
      <c r="E2167" s="12">
        <v>811121</v>
      </c>
      <c r="F2167" s="12">
        <v>501827</v>
      </c>
      <c r="G2167" s="12">
        <v>11396946</v>
      </c>
      <c r="H2167" s="12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3" t="str">
        <f>VLOOKUP(C2167,[1]Sheet1!$B:$D,3,FALSE)</f>
        <v>Development Banks</v>
      </c>
      <c r="Z2167">
        <f>IFERROR(VLOOKUP(C2167,[2]!LTP,2,FALSE),0)</f>
        <v>336.4</v>
      </c>
      <c r="AA2167" s="12">
        <f t="shared" si="33"/>
        <v>19.788235294117644</v>
      </c>
      <c r="AB2167" s="12">
        <v>8.5</v>
      </c>
      <c r="AC2167" s="12">
        <v>0.45</v>
      </c>
      <c r="AD2167" s="11"/>
      <c r="AE2167" s="11"/>
      <c r="AF2167" s="11"/>
      <c r="AG2167" s="11"/>
    </row>
    <row r="2168" spans="1:33" x14ac:dyDescent="0.45">
      <c r="A2168" t="s">
        <v>55</v>
      </c>
      <c r="B2168" t="s">
        <v>59</v>
      </c>
      <c r="C2168" t="s">
        <v>126</v>
      </c>
      <c r="D2168">
        <v>430.6</v>
      </c>
      <c r="E2168" s="12">
        <v>3675913</v>
      </c>
      <c r="F2168" s="12">
        <v>1617874</v>
      </c>
      <c r="G2168" s="12">
        <v>63902087</v>
      </c>
      <c r="H2168" s="12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3" t="str">
        <f>VLOOKUP(C2168,[1]Sheet1!$B:$D,3,FALSE)</f>
        <v>Development Banks</v>
      </c>
      <c r="Z2168">
        <f>IFERROR(VLOOKUP(C2168,[2]!LTP,2,FALSE),0)</f>
        <v>402</v>
      </c>
      <c r="AA2168" s="12">
        <f t="shared" si="33"/>
        <v>18.272727272727273</v>
      </c>
      <c r="AB2168" s="12">
        <v>16</v>
      </c>
      <c r="AC2168" s="12">
        <v>0</v>
      </c>
      <c r="AD2168" s="11"/>
      <c r="AE2168" s="11"/>
      <c r="AF2168" s="11"/>
      <c r="AG2168" s="11"/>
    </row>
    <row r="2169" spans="1:33" x14ac:dyDescent="0.45">
      <c r="A2169" t="s">
        <v>55</v>
      </c>
      <c r="B2169" t="s">
        <v>59</v>
      </c>
      <c r="C2169" t="s">
        <v>129</v>
      </c>
      <c r="D2169">
        <v>377</v>
      </c>
      <c r="E2169" s="12">
        <v>3844823</v>
      </c>
      <c r="F2169" s="12">
        <v>1481748</v>
      </c>
      <c r="G2169" s="12">
        <v>49557561</v>
      </c>
      <c r="H2169" s="12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3" t="str">
        <f>VLOOKUP(C2169,[1]Sheet1!$B:$D,3,FALSE)</f>
        <v>Development Banks</v>
      </c>
      <c r="Z2169">
        <f>IFERROR(VLOOKUP(C2169,[2]!LTP,2,FALSE),0)</f>
        <v>321.60000000000002</v>
      </c>
      <c r="AA2169" s="12">
        <f t="shared" si="33"/>
        <v>16.926315789473687</v>
      </c>
      <c r="AB2169" s="12">
        <v>11</v>
      </c>
      <c r="AC2169" s="12">
        <v>4.5</v>
      </c>
      <c r="AD2169" s="11"/>
      <c r="AE2169" s="11"/>
      <c r="AF2169" s="11"/>
      <c r="AG2169" s="11"/>
    </row>
    <row r="2170" spans="1:33" x14ac:dyDescent="0.45">
      <c r="A2170" t="s">
        <v>55</v>
      </c>
      <c r="B2170" t="s">
        <v>59</v>
      </c>
      <c r="C2170" t="s">
        <v>133</v>
      </c>
      <c r="D2170">
        <v>330.9</v>
      </c>
      <c r="E2170" s="12">
        <v>502830</v>
      </c>
      <c r="F2170" s="12">
        <v>55556</v>
      </c>
      <c r="G2170" s="12">
        <v>4644161</v>
      </c>
      <c r="H2170" s="12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3" t="str">
        <f>VLOOKUP(C2170,[1]Sheet1!$B:$D,3,FALSE)</f>
        <v>Development Banks</v>
      </c>
      <c r="Z2170">
        <f>IFERROR(VLOOKUP(C2170,[2]!LTP,2,FALSE),0)</f>
        <v>296.5</v>
      </c>
      <c r="AA2170" s="12">
        <f t="shared" si="33"/>
        <v>29.65</v>
      </c>
      <c r="AB2170" s="12">
        <v>0</v>
      </c>
      <c r="AC2170" s="12">
        <v>0</v>
      </c>
      <c r="AD2170" s="11"/>
      <c r="AE2170" s="11"/>
      <c r="AF2170" s="11"/>
      <c r="AG2170" s="11"/>
    </row>
    <row r="2171" spans="1:33" x14ac:dyDescent="0.45">
      <c r="A2171" t="s">
        <v>55</v>
      </c>
      <c r="B2171" t="s">
        <v>59</v>
      </c>
      <c r="C2171" t="s">
        <v>134</v>
      </c>
      <c r="D2171">
        <v>450</v>
      </c>
      <c r="E2171" s="12">
        <v>797377</v>
      </c>
      <c r="F2171" s="12">
        <v>374363</v>
      </c>
      <c r="G2171" s="12">
        <v>5446860</v>
      </c>
      <c r="H2171" s="12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3" t="str">
        <f>VLOOKUP(C2171,[1]Sheet1!$B:$D,3,FALSE)</f>
        <v>Development Banks</v>
      </c>
      <c r="Z2171">
        <f>IFERROR(VLOOKUP(C2171,[2]!LTP,2,FALSE),0)</f>
        <v>417.7</v>
      </c>
      <c r="AA2171" s="12">
        <f t="shared" si="33"/>
        <v>20.884999999999998</v>
      </c>
      <c r="AB2171" s="12">
        <v>13.3</v>
      </c>
      <c r="AC2171" s="12">
        <v>0.7</v>
      </c>
      <c r="AD2171" s="11"/>
      <c r="AE2171" s="11"/>
      <c r="AF2171" s="11"/>
      <c r="AG2171" s="11"/>
    </row>
    <row r="2172" spans="1:33" x14ac:dyDescent="0.45">
      <c r="A2172" t="s">
        <v>55</v>
      </c>
      <c r="B2172" t="s">
        <v>59</v>
      </c>
      <c r="C2172" t="s">
        <v>136</v>
      </c>
      <c r="D2172">
        <v>485</v>
      </c>
      <c r="E2172" s="12">
        <v>4811551</v>
      </c>
      <c r="F2172" s="12">
        <v>1996484</v>
      </c>
      <c r="G2172" s="12">
        <v>86903303</v>
      </c>
      <c r="H2172" s="12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3" t="str">
        <f>VLOOKUP(C2172,[1]Sheet1!$B:$D,3,FALSE)</f>
        <v>Development Banks</v>
      </c>
      <c r="Z2172">
        <f>IFERROR(VLOOKUP(C2172,[2]!LTP,2,FALSE),0)</f>
        <v>424.5</v>
      </c>
      <c r="AA2172" s="12">
        <f t="shared" si="33"/>
        <v>17.6875</v>
      </c>
      <c r="AB2172" s="12">
        <v>17.574999999999999</v>
      </c>
      <c r="AC2172" s="12">
        <v>0.92500000000000004</v>
      </c>
      <c r="AD2172" s="11"/>
      <c r="AE2172" s="11"/>
      <c r="AF2172" s="11"/>
      <c r="AG2172" s="11"/>
    </row>
    <row r="2173" spans="1:33" x14ac:dyDescent="0.45">
      <c r="A2173" t="s">
        <v>55</v>
      </c>
      <c r="B2173" t="s">
        <v>59</v>
      </c>
      <c r="C2173" t="s">
        <v>156</v>
      </c>
      <c r="D2173">
        <v>382</v>
      </c>
      <c r="E2173" s="12">
        <v>131234</v>
      </c>
      <c r="F2173" s="12">
        <v>-50270</v>
      </c>
      <c r="G2173" s="12">
        <v>98470</v>
      </c>
      <c r="H2173" s="12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3" t="str">
        <f>VLOOKUP(C2173,[1]Sheet1!$B:$D,3,FALSE)</f>
        <v>Development Banks</v>
      </c>
      <c r="Z2173">
        <f>IFERROR(VLOOKUP(C2173,[2]!LTP,2,FALSE),0)</f>
        <v>431</v>
      </c>
      <c r="AA2173" s="12">
        <f t="shared" si="33"/>
        <v>-53.875</v>
      </c>
      <c r="AB2173" s="12">
        <v>0</v>
      </c>
      <c r="AC2173" s="12">
        <v>0</v>
      </c>
      <c r="AD2173" s="11"/>
      <c r="AE2173" s="11"/>
      <c r="AF2173" s="11"/>
      <c r="AG2173" s="11"/>
    </row>
    <row r="2174" spans="1:33" x14ac:dyDescent="0.45">
      <c r="A2174" t="s">
        <v>55</v>
      </c>
      <c r="B2174" t="s">
        <v>59</v>
      </c>
      <c r="C2174" t="s">
        <v>139</v>
      </c>
      <c r="D2174">
        <v>376</v>
      </c>
      <c r="E2174" s="12">
        <v>2736972</v>
      </c>
      <c r="F2174" s="12">
        <v>979995</v>
      </c>
      <c r="G2174" s="12">
        <v>41797350</v>
      </c>
      <c r="H2174" s="12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3" t="str">
        <f>VLOOKUP(C2174,[1]Sheet1!$B:$D,3,FALSE)</f>
        <v>Development Banks</v>
      </c>
      <c r="Z2174">
        <f>IFERROR(VLOOKUP(C2174,[2]!LTP,2,FALSE),0)</f>
        <v>338.7</v>
      </c>
      <c r="AA2174" s="12">
        <f t="shared" si="33"/>
        <v>22.58</v>
      </c>
      <c r="AB2174" s="12">
        <v>10</v>
      </c>
      <c r="AC2174" s="12">
        <v>0.52629999999999999</v>
      </c>
      <c r="AD2174" s="11"/>
      <c r="AE2174" s="11"/>
      <c r="AF2174" s="11"/>
      <c r="AG2174" s="11"/>
    </row>
    <row r="2175" spans="1:33" x14ac:dyDescent="0.45">
      <c r="A2175" t="s">
        <v>55</v>
      </c>
      <c r="B2175" t="s">
        <v>59</v>
      </c>
      <c r="C2175" t="s">
        <v>141</v>
      </c>
      <c r="D2175">
        <v>375</v>
      </c>
      <c r="E2175" s="12">
        <v>3408464</v>
      </c>
      <c r="F2175" s="12">
        <v>1419809</v>
      </c>
      <c r="G2175" s="12">
        <v>35415475</v>
      </c>
      <c r="H2175" s="12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3" t="str">
        <f>VLOOKUP(C2175,[1]Sheet1!$B:$D,3,FALSE)</f>
        <v>Development Banks</v>
      </c>
      <c r="Z2175">
        <f>IFERROR(VLOOKUP(C2175,[2]!LTP,2,FALSE),0)</f>
        <v>405</v>
      </c>
      <c r="AA2175" s="12">
        <f t="shared" si="33"/>
        <v>27</v>
      </c>
      <c r="AB2175" s="12">
        <v>10.93</v>
      </c>
      <c r="AC2175" s="12">
        <v>0.56999999999999995</v>
      </c>
      <c r="AD2175" s="11"/>
      <c r="AE2175" s="11"/>
      <c r="AF2175" s="11"/>
      <c r="AG2175" s="11"/>
    </row>
    <row r="2176" spans="1:33" x14ac:dyDescent="0.45">
      <c r="A2176" t="s">
        <v>55</v>
      </c>
      <c r="B2176" t="s">
        <v>59</v>
      </c>
      <c r="C2176" t="s">
        <v>142</v>
      </c>
      <c r="D2176">
        <v>340.9</v>
      </c>
      <c r="E2176" s="12">
        <v>557456</v>
      </c>
      <c r="F2176" s="12">
        <v>79832</v>
      </c>
      <c r="G2176" s="12">
        <v>4257853</v>
      </c>
      <c r="H2176" s="12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3" t="str">
        <f>VLOOKUP(C2176,[1]Sheet1!$B:$D,3,FALSE)</f>
        <v>Development Banks</v>
      </c>
      <c r="Z2176">
        <f>IFERROR(VLOOKUP(C2176,[2]!LTP,2,FALSE),0)</f>
        <v>284</v>
      </c>
      <c r="AA2176" s="12">
        <f t="shared" si="33"/>
        <v>47.333333333333336</v>
      </c>
      <c r="AB2176" s="12">
        <v>0</v>
      </c>
      <c r="AC2176" s="12">
        <v>0</v>
      </c>
      <c r="AD2176" s="11"/>
      <c r="AE2176" s="11"/>
      <c r="AF2176" s="11"/>
      <c r="AG2176" s="11"/>
    </row>
    <row r="2177" spans="1:33" x14ac:dyDescent="0.45">
      <c r="A2177" t="s">
        <v>55</v>
      </c>
      <c r="B2177" t="s">
        <v>59</v>
      </c>
      <c r="C2177" t="s">
        <v>153</v>
      </c>
      <c r="D2177">
        <v>460</v>
      </c>
      <c r="E2177" s="12">
        <v>272271</v>
      </c>
      <c r="F2177" s="12">
        <v>135440</v>
      </c>
      <c r="G2177" s="12">
        <v>1100943</v>
      </c>
      <c r="H2177" s="12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3" t="str">
        <f>VLOOKUP(C2177,[1]Sheet1!$B:$D,3,FALSE)</f>
        <v>Delist</v>
      </c>
      <c r="Z2177">
        <f>IFERROR(VLOOKUP(C2177,[2]!LTP,2,FALSE),0)</f>
        <v>0</v>
      </c>
      <c r="AA2177" s="12">
        <f t="shared" si="33"/>
        <v>0</v>
      </c>
      <c r="AB2177" s="12">
        <v>0</v>
      </c>
      <c r="AC2177" s="12">
        <v>0</v>
      </c>
      <c r="AD2177" s="11"/>
      <c r="AE2177" s="11"/>
      <c r="AF2177" s="11"/>
      <c r="AG2177" s="11"/>
    </row>
    <row r="2178" spans="1:33" x14ac:dyDescent="0.45">
      <c r="A2178" t="s">
        <v>55</v>
      </c>
      <c r="B2178" t="s">
        <v>59</v>
      </c>
      <c r="C2178" t="s">
        <v>144</v>
      </c>
      <c r="D2178">
        <v>296</v>
      </c>
      <c r="E2178" s="12">
        <v>519000</v>
      </c>
      <c r="F2178" s="12">
        <v>25044</v>
      </c>
      <c r="G2178" s="12">
        <v>1643476</v>
      </c>
      <c r="H2178" s="12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3" t="str">
        <f>VLOOKUP(C2178,[1]Sheet1!$B:$D,3,FALSE)</f>
        <v>Development Banks</v>
      </c>
      <c r="Z2178">
        <f>IFERROR(VLOOKUP(C2178,[2]!LTP,2,FALSE),0)</f>
        <v>319.5</v>
      </c>
      <c r="AA2178" s="12">
        <f t="shared" si="33"/>
        <v>159.75</v>
      </c>
      <c r="AB2178" s="12">
        <v>0</v>
      </c>
      <c r="AC2178" s="12">
        <v>0</v>
      </c>
      <c r="AD2178" s="11"/>
      <c r="AE2178" s="11"/>
      <c r="AF2178" s="11"/>
      <c r="AG2178" s="11"/>
    </row>
    <row r="2179" spans="1:33" x14ac:dyDescent="0.45">
      <c r="A2179" t="s">
        <v>55</v>
      </c>
      <c r="B2179" t="s">
        <v>59</v>
      </c>
      <c r="C2179" t="s">
        <v>146</v>
      </c>
      <c r="D2179">
        <v>423</v>
      </c>
      <c r="E2179" s="12">
        <v>3342403</v>
      </c>
      <c r="F2179" s="12">
        <v>2164141</v>
      </c>
      <c r="G2179" s="12">
        <v>38609250</v>
      </c>
      <c r="H2179" s="12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3" t="str">
        <f>VLOOKUP(C2179,[1]Sheet1!$B:$D,3,FALSE)</f>
        <v>Development Banks</v>
      </c>
      <c r="Z2179">
        <f>IFERROR(VLOOKUP(C2179,[2]!LTP,2,FALSE),0)</f>
        <v>349</v>
      </c>
      <c r="AA2179" s="12">
        <f t="shared" ref="AA2179:AA2242" si="34">IFERROR(Z2179/M2179,0)</f>
        <v>15.863636363636363</v>
      </c>
      <c r="AB2179" s="12">
        <v>20</v>
      </c>
      <c r="AC2179" s="12">
        <v>1.0526</v>
      </c>
      <c r="AD2179" s="11"/>
      <c r="AE2179" s="11"/>
      <c r="AF2179" s="11"/>
      <c r="AG2179" s="11"/>
    </row>
    <row r="2180" spans="1:33" x14ac:dyDescent="0.45">
      <c r="A2180" t="s">
        <v>55</v>
      </c>
      <c r="B2180" t="s">
        <v>59</v>
      </c>
      <c r="C2180" t="s">
        <v>151</v>
      </c>
      <c r="D2180">
        <v>443</v>
      </c>
      <c r="E2180" s="12">
        <v>2906454</v>
      </c>
      <c r="F2180" s="12">
        <v>2389248</v>
      </c>
      <c r="G2180" s="12">
        <v>36371789</v>
      </c>
      <c r="H2180" s="12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3" t="str">
        <f>VLOOKUP(C2180,[1]Sheet1!$B:$D,3,FALSE)</f>
        <v>Development Banks</v>
      </c>
      <c r="Z2180">
        <f>IFERROR(VLOOKUP(C2180,[2]!LTP,2,FALSE),0)</f>
        <v>430</v>
      </c>
      <c r="AA2180" s="12">
        <f t="shared" si="34"/>
        <v>23.888888888888889</v>
      </c>
      <c r="AB2180" s="12">
        <v>13</v>
      </c>
      <c r="AC2180" s="12">
        <v>0.68420000000000003</v>
      </c>
      <c r="AD2180" s="11"/>
      <c r="AE2180" s="11"/>
      <c r="AF2180" s="11"/>
      <c r="AG2180" s="11"/>
    </row>
    <row r="2181" spans="1:33" x14ac:dyDescent="0.45">
      <c r="A2181" t="s">
        <v>55</v>
      </c>
      <c r="B2181" t="s">
        <v>59</v>
      </c>
      <c r="C2181" t="s">
        <v>147</v>
      </c>
      <c r="D2181">
        <v>445</v>
      </c>
      <c r="E2181" s="12">
        <v>2651964</v>
      </c>
      <c r="F2181" s="12">
        <v>1289233</v>
      </c>
      <c r="G2181" s="12">
        <v>44450167</v>
      </c>
      <c r="H2181" s="12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3" t="str">
        <f>VLOOKUP(C2181,[1]Sheet1!$B:$D,3,FALSE)</f>
        <v>Development Banks</v>
      </c>
      <c r="Z2181">
        <f>IFERROR(VLOOKUP(C2181,[2]!LTP,2,FALSE),0)</f>
        <v>349</v>
      </c>
      <c r="AA2181" s="12">
        <f t="shared" si="34"/>
        <v>13.423076923076923</v>
      </c>
      <c r="AB2181" s="12">
        <v>18.5</v>
      </c>
      <c r="AC2181" s="12">
        <v>0.97</v>
      </c>
      <c r="AD2181" s="11"/>
      <c r="AE2181" s="11"/>
      <c r="AF2181" s="11"/>
      <c r="AG2181" s="11"/>
    </row>
    <row r="2182" spans="1:33" x14ac:dyDescent="0.45">
      <c r="A2182" t="s">
        <v>55</v>
      </c>
      <c r="B2182" t="s">
        <v>59</v>
      </c>
      <c r="C2182" t="s">
        <v>148</v>
      </c>
      <c r="D2182">
        <v>294</v>
      </c>
      <c r="E2182" s="12">
        <v>834338</v>
      </c>
      <c r="F2182" s="12">
        <v>172494</v>
      </c>
      <c r="G2182" s="12">
        <v>4511738</v>
      </c>
      <c r="H2182" s="12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3" t="str">
        <f>VLOOKUP(C2182,[1]Sheet1!$B:$D,3,FALSE)</f>
        <v>Development Banks</v>
      </c>
      <c r="Z2182">
        <f>IFERROR(VLOOKUP(C2182,[2]!LTP,2,FALSE),0)</f>
        <v>273</v>
      </c>
      <c r="AA2182" s="12">
        <f t="shared" si="34"/>
        <v>39</v>
      </c>
      <c r="AB2182" s="12">
        <v>0</v>
      </c>
      <c r="AC2182" s="12">
        <v>0</v>
      </c>
      <c r="AD2182" s="11"/>
      <c r="AE2182" s="11"/>
      <c r="AF2182" s="11"/>
      <c r="AG2182" s="11"/>
    </row>
    <row r="2183" spans="1:33" x14ac:dyDescent="0.45">
      <c r="A2183" t="s">
        <v>24</v>
      </c>
      <c r="B2183" t="s">
        <v>60</v>
      </c>
      <c r="C2183" t="s">
        <v>154</v>
      </c>
      <c r="D2183">
        <v>480</v>
      </c>
      <c r="E2183" s="12">
        <v>410000</v>
      </c>
      <c r="F2183" s="12">
        <v>186625</v>
      </c>
      <c r="G2183" s="12">
        <v>558906</v>
      </c>
      <c r="H2183" s="12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3" t="str">
        <f>VLOOKUP(C2183,[1]Sheet1!$B:$D,3,FALSE)</f>
        <v>Development Banks</v>
      </c>
      <c r="Z2183">
        <f>IFERROR(VLOOKUP(C2183,[2]!LTP,2,FALSE),0)</f>
        <v>367</v>
      </c>
      <c r="AA2183" s="12">
        <f t="shared" si="34"/>
        <v>367</v>
      </c>
      <c r="AB2183" s="12">
        <v>5</v>
      </c>
      <c r="AC2183" s="12">
        <v>0.26</v>
      </c>
      <c r="AD2183" s="11"/>
      <c r="AE2183" s="11"/>
      <c r="AF2183" s="11"/>
      <c r="AG2183" s="11"/>
    </row>
    <row r="2184" spans="1:33" x14ac:dyDescent="0.45">
      <c r="A2184" t="s">
        <v>24</v>
      </c>
      <c r="B2184" t="s">
        <v>60</v>
      </c>
      <c r="C2184" t="s">
        <v>125</v>
      </c>
      <c r="D2184">
        <v>418</v>
      </c>
      <c r="E2184" s="12">
        <v>908456</v>
      </c>
      <c r="F2184" s="12">
        <v>400479</v>
      </c>
      <c r="G2184" s="12">
        <v>11129631</v>
      </c>
      <c r="H2184" s="12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3" t="str">
        <f>VLOOKUP(C2184,[1]Sheet1!$B:$D,3,FALSE)</f>
        <v>Development Banks</v>
      </c>
      <c r="Z2184">
        <f>IFERROR(VLOOKUP(C2184,[2]!LTP,2,FALSE),0)</f>
        <v>336.4</v>
      </c>
      <c r="AA2184" s="12">
        <f t="shared" si="34"/>
        <v>42.05</v>
      </c>
      <c r="AB2184" s="12">
        <v>0</v>
      </c>
      <c r="AC2184" s="12">
        <v>0</v>
      </c>
      <c r="AD2184" s="11"/>
      <c r="AE2184" s="11"/>
      <c r="AF2184" s="11"/>
      <c r="AG2184" s="11"/>
    </row>
    <row r="2185" spans="1:33" x14ac:dyDescent="0.45">
      <c r="A2185" t="s">
        <v>24</v>
      </c>
      <c r="B2185" t="s">
        <v>60</v>
      </c>
      <c r="C2185" t="s">
        <v>126</v>
      </c>
      <c r="D2185">
        <v>430.6</v>
      </c>
      <c r="E2185" s="12">
        <v>3675913</v>
      </c>
      <c r="F2185" s="12">
        <v>1769610</v>
      </c>
      <c r="G2185" s="12">
        <v>64712837</v>
      </c>
      <c r="H2185" s="12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3" t="str">
        <f>VLOOKUP(C2185,[1]Sheet1!$B:$D,3,FALSE)</f>
        <v>Development Banks</v>
      </c>
      <c r="Z2185">
        <f>IFERROR(VLOOKUP(C2185,[2]!LTP,2,FALSE),0)</f>
        <v>402</v>
      </c>
      <c r="AA2185" s="12">
        <f t="shared" si="34"/>
        <v>20.100000000000001</v>
      </c>
      <c r="AB2185" s="12">
        <v>13</v>
      </c>
      <c r="AC2185" s="12">
        <v>1.5</v>
      </c>
      <c r="AD2185" s="11"/>
      <c r="AE2185" s="11"/>
      <c r="AF2185" s="11"/>
      <c r="AG2185" s="11"/>
    </row>
    <row r="2186" spans="1:33" x14ac:dyDescent="0.45">
      <c r="A2186" t="s">
        <v>24</v>
      </c>
      <c r="B2186" t="s">
        <v>60</v>
      </c>
      <c r="C2186" t="s">
        <v>129</v>
      </c>
      <c r="D2186">
        <v>377</v>
      </c>
      <c r="E2186" s="12">
        <v>3844823</v>
      </c>
      <c r="F2186" s="12">
        <v>1652180</v>
      </c>
      <c r="G2186" s="12">
        <v>48821239</v>
      </c>
      <c r="H2186" s="12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3" t="str">
        <f>VLOOKUP(C2186,[1]Sheet1!$B:$D,3,FALSE)</f>
        <v>Development Banks</v>
      </c>
      <c r="Z2186">
        <f>IFERROR(VLOOKUP(C2186,[2]!LTP,2,FALSE),0)</f>
        <v>321.60000000000002</v>
      </c>
      <c r="AA2186" s="12">
        <f t="shared" si="34"/>
        <v>13.982608695652175</v>
      </c>
      <c r="AB2186" s="12">
        <v>3</v>
      </c>
      <c r="AC2186" s="12">
        <v>3.8</v>
      </c>
      <c r="AD2186" s="11"/>
      <c r="AE2186" s="11"/>
      <c r="AF2186" s="11"/>
      <c r="AG2186" s="11"/>
    </row>
    <row r="2187" spans="1:33" x14ac:dyDescent="0.45">
      <c r="A2187" t="s">
        <v>24</v>
      </c>
      <c r="B2187" t="s">
        <v>60</v>
      </c>
      <c r="C2187" t="s">
        <v>133</v>
      </c>
      <c r="D2187">
        <v>330.9</v>
      </c>
      <c r="E2187" s="12">
        <v>502830</v>
      </c>
      <c r="F2187" s="12">
        <v>133936</v>
      </c>
      <c r="G2187" s="12">
        <v>4562258</v>
      </c>
      <c r="H2187" s="12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3" t="str">
        <f>VLOOKUP(C2187,[1]Sheet1!$B:$D,3,FALSE)</f>
        <v>Development Banks</v>
      </c>
      <c r="Z2187">
        <f>IFERROR(VLOOKUP(C2187,[2]!LTP,2,FALSE),0)</f>
        <v>296.5</v>
      </c>
      <c r="AA2187" s="12">
        <f t="shared" si="34"/>
        <v>16.472222222222221</v>
      </c>
      <c r="AB2187" s="12">
        <v>0</v>
      </c>
      <c r="AC2187" s="12">
        <v>0</v>
      </c>
      <c r="AD2187" s="11"/>
      <c r="AE2187" s="11"/>
      <c r="AF2187" s="11"/>
      <c r="AG2187" s="11"/>
    </row>
    <row r="2188" spans="1:33" x14ac:dyDescent="0.45">
      <c r="A2188" t="s">
        <v>24</v>
      </c>
      <c r="B2188" t="s">
        <v>60</v>
      </c>
      <c r="C2188" t="s">
        <v>134</v>
      </c>
      <c r="D2188">
        <v>450</v>
      </c>
      <c r="E2188" s="12">
        <v>797377</v>
      </c>
      <c r="F2188" s="12">
        <v>388879</v>
      </c>
      <c r="G2188" s="12">
        <v>5563222</v>
      </c>
      <c r="H2188" s="12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3" t="str">
        <f>VLOOKUP(C2188,[1]Sheet1!$B:$D,3,FALSE)</f>
        <v>Development Banks</v>
      </c>
      <c r="Z2188">
        <f>IFERROR(VLOOKUP(C2188,[2]!LTP,2,FALSE),0)</f>
        <v>417.7</v>
      </c>
      <c r="AA2188" s="12">
        <f t="shared" si="34"/>
        <v>32.130769230769232</v>
      </c>
      <c r="AB2188" s="12">
        <v>12.35</v>
      </c>
      <c r="AC2188" s="12">
        <v>0.65</v>
      </c>
      <c r="AD2188" s="11"/>
      <c r="AE2188" s="11"/>
      <c r="AF2188" s="11"/>
      <c r="AG2188" s="11"/>
    </row>
    <row r="2189" spans="1:33" x14ac:dyDescent="0.45">
      <c r="A2189" t="s">
        <v>24</v>
      </c>
      <c r="B2189" t="s">
        <v>60</v>
      </c>
      <c r="C2189" t="s">
        <v>136</v>
      </c>
      <c r="D2189">
        <v>485</v>
      </c>
      <c r="E2189" s="12">
        <v>5657181</v>
      </c>
      <c r="F2189" s="12">
        <v>2316394</v>
      </c>
      <c r="G2189" s="12">
        <v>97166149</v>
      </c>
      <c r="H2189" s="12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3" t="str">
        <f>VLOOKUP(C2189,[1]Sheet1!$B:$D,3,FALSE)</f>
        <v>Development Banks</v>
      </c>
      <c r="Z2189">
        <f>IFERROR(VLOOKUP(C2189,[2]!LTP,2,FALSE),0)</f>
        <v>424.5</v>
      </c>
      <c r="AA2189" s="12">
        <f t="shared" si="34"/>
        <v>17.6875</v>
      </c>
      <c r="AB2189" s="12">
        <v>13.5</v>
      </c>
      <c r="AC2189" s="12">
        <v>0.71050000000000002</v>
      </c>
      <c r="AD2189" s="11"/>
      <c r="AE2189" s="11"/>
      <c r="AF2189" s="11"/>
      <c r="AG2189" s="11"/>
    </row>
    <row r="2190" spans="1:33" x14ac:dyDescent="0.45">
      <c r="A2190" t="s">
        <v>24</v>
      </c>
      <c r="B2190" t="s">
        <v>60</v>
      </c>
      <c r="C2190" t="s">
        <v>156</v>
      </c>
      <c r="D2190">
        <v>382</v>
      </c>
      <c r="E2190" s="12">
        <v>131234</v>
      </c>
      <c r="F2190" s="12">
        <v>-45416</v>
      </c>
      <c r="G2190" s="12">
        <v>115993</v>
      </c>
      <c r="H2190" s="12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3" t="str">
        <f>VLOOKUP(C2190,[1]Sheet1!$B:$D,3,FALSE)</f>
        <v>Development Banks</v>
      </c>
      <c r="Z2190">
        <f>IFERROR(VLOOKUP(C2190,[2]!LTP,2,FALSE),0)</f>
        <v>431</v>
      </c>
      <c r="AA2190" s="12">
        <f t="shared" si="34"/>
        <v>-143.66666666666666</v>
      </c>
      <c r="AB2190" s="12">
        <v>0</v>
      </c>
      <c r="AC2190" s="12">
        <v>0</v>
      </c>
      <c r="AD2190" s="11"/>
      <c r="AE2190" s="11"/>
      <c r="AF2190" s="11"/>
      <c r="AG2190" s="11"/>
    </row>
    <row r="2191" spans="1:33" x14ac:dyDescent="0.45">
      <c r="A2191" t="s">
        <v>24</v>
      </c>
      <c r="B2191" t="s">
        <v>60</v>
      </c>
      <c r="C2191" t="s">
        <v>139</v>
      </c>
      <c r="D2191">
        <v>376</v>
      </c>
      <c r="E2191" s="12">
        <v>2736972</v>
      </c>
      <c r="F2191" s="12">
        <v>1019370</v>
      </c>
      <c r="G2191" s="12">
        <v>44702416</v>
      </c>
      <c r="H2191" s="12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3" t="str">
        <f>VLOOKUP(C2191,[1]Sheet1!$B:$D,3,FALSE)</f>
        <v>Development Banks</v>
      </c>
      <c r="Z2191">
        <f>IFERROR(VLOOKUP(C2191,[2]!LTP,2,FALSE),0)</f>
        <v>338.7</v>
      </c>
      <c r="AA2191" s="12">
        <f t="shared" si="34"/>
        <v>42.337499999999999</v>
      </c>
      <c r="AB2191" s="12">
        <v>8.5340000000000007</v>
      </c>
      <c r="AC2191" s="12">
        <v>0.44900000000000001</v>
      </c>
      <c r="AD2191" s="11"/>
      <c r="AE2191" s="11"/>
      <c r="AF2191" s="11"/>
      <c r="AG2191" s="11"/>
    </row>
    <row r="2192" spans="1:33" x14ac:dyDescent="0.45">
      <c r="A2192" t="s">
        <v>24</v>
      </c>
      <c r="B2192" t="s">
        <v>60</v>
      </c>
      <c r="C2192" t="s">
        <v>141</v>
      </c>
      <c r="D2192">
        <v>375</v>
      </c>
      <c r="E2192" s="12">
        <v>3781009</v>
      </c>
      <c r="F2192" s="12">
        <v>1580841</v>
      </c>
      <c r="G2192" s="12">
        <v>40271164</v>
      </c>
      <c r="H2192" s="12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3" t="str">
        <f>VLOOKUP(C2192,[1]Sheet1!$B:$D,3,FALSE)</f>
        <v>Development Banks</v>
      </c>
      <c r="Z2192">
        <f>IFERROR(VLOOKUP(C2192,[2]!LTP,2,FALSE),0)</f>
        <v>405</v>
      </c>
      <c r="AA2192" s="12">
        <f t="shared" si="34"/>
        <v>25.3125</v>
      </c>
      <c r="AB2192" s="12">
        <v>13.3</v>
      </c>
      <c r="AC2192" s="12">
        <v>0.7</v>
      </c>
      <c r="AD2192" s="11"/>
      <c r="AE2192" s="11"/>
      <c r="AF2192" s="11"/>
      <c r="AG2192" s="11"/>
    </row>
    <row r="2193" spans="1:33" x14ac:dyDescent="0.45">
      <c r="A2193" t="s">
        <v>24</v>
      </c>
      <c r="B2193" t="s">
        <v>60</v>
      </c>
      <c r="C2193" t="s">
        <v>142</v>
      </c>
      <c r="D2193">
        <v>340.9</v>
      </c>
      <c r="E2193" s="12">
        <v>557456</v>
      </c>
      <c r="F2193" s="12">
        <v>61753</v>
      </c>
      <c r="G2193" s="12">
        <v>4155933</v>
      </c>
      <c r="H2193" s="12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3" t="str">
        <f>VLOOKUP(C2193,[1]Sheet1!$B:$D,3,FALSE)</f>
        <v>Development Banks</v>
      </c>
      <c r="Z2193">
        <f>IFERROR(VLOOKUP(C2193,[2]!LTP,2,FALSE),0)</f>
        <v>284</v>
      </c>
      <c r="AA2193" s="12">
        <f t="shared" si="34"/>
        <v>-56.8</v>
      </c>
      <c r="AB2193" s="12">
        <v>0</v>
      </c>
      <c r="AC2193" s="12">
        <v>0</v>
      </c>
      <c r="AD2193" s="11"/>
      <c r="AE2193" s="11"/>
      <c r="AF2193" s="11"/>
      <c r="AG2193" s="11"/>
    </row>
    <row r="2194" spans="1:33" x14ac:dyDescent="0.45">
      <c r="A2194" t="s">
        <v>24</v>
      </c>
      <c r="B2194" t="s">
        <v>60</v>
      </c>
      <c r="C2194" t="s">
        <v>144</v>
      </c>
      <c r="D2194">
        <v>296</v>
      </c>
      <c r="E2194" s="12">
        <v>519000</v>
      </c>
      <c r="F2194" s="12">
        <v>25660</v>
      </c>
      <c r="G2194" s="12">
        <v>1905411</v>
      </c>
      <c r="H2194" s="12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3" t="str">
        <f>VLOOKUP(C2194,[1]Sheet1!$B:$D,3,FALSE)</f>
        <v>Development Banks</v>
      </c>
      <c r="Z2194">
        <f>IFERROR(VLOOKUP(C2194,[2]!LTP,2,FALSE),0)</f>
        <v>319.5</v>
      </c>
      <c r="AA2194" s="12">
        <f t="shared" si="34"/>
        <v>0</v>
      </c>
      <c r="AB2194" s="12">
        <v>3.8</v>
      </c>
      <c r="AC2194" s="12">
        <v>0.2</v>
      </c>
      <c r="AD2194" s="11"/>
      <c r="AE2194" s="11"/>
      <c r="AF2194" s="11"/>
      <c r="AG2194" s="11"/>
    </row>
    <row r="2195" spans="1:33" x14ac:dyDescent="0.45">
      <c r="A2195" t="s">
        <v>24</v>
      </c>
      <c r="B2195" t="s">
        <v>60</v>
      </c>
      <c r="C2195" t="s">
        <v>146</v>
      </c>
      <c r="D2195">
        <v>423</v>
      </c>
      <c r="E2195" s="12">
        <v>3342403</v>
      </c>
      <c r="F2195" s="12">
        <v>2394675</v>
      </c>
      <c r="G2195" s="12">
        <v>39784069</v>
      </c>
      <c r="H2195" s="12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3" t="str">
        <f>VLOOKUP(C2195,[1]Sheet1!$B:$D,3,FALSE)</f>
        <v>Development Banks</v>
      </c>
      <c r="Z2195">
        <f>IFERROR(VLOOKUP(C2195,[2]!LTP,2,FALSE),0)</f>
        <v>349</v>
      </c>
      <c r="AA2195" s="12">
        <f t="shared" si="34"/>
        <v>12.464285714285714</v>
      </c>
      <c r="AB2195" s="12">
        <v>4</v>
      </c>
      <c r="AC2195" s="12">
        <v>6.47</v>
      </c>
      <c r="AD2195" s="11"/>
      <c r="AE2195" s="11"/>
      <c r="AF2195" s="11"/>
      <c r="AG2195" s="11"/>
    </row>
    <row r="2196" spans="1:33" x14ac:dyDescent="0.45">
      <c r="A2196" t="s">
        <v>24</v>
      </c>
      <c r="B2196" t="s">
        <v>60</v>
      </c>
      <c r="C2196" t="s">
        <v>151</v>
      </c>
      <c r="D2196">
        <v>443</v>
      </c>
      <c r="E2196" s="12">
        <v>2906454</v>
      </c>
      <c r="F2196" s="12">
        <v>2530055</v>
      </c>
      <c r="G2196" s="12">
        <v>36554500</v>
      </c>
      <c r="H2196" s="12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3" t="str">
        <f>VLOOKUP(C2196,[1]Sheet1!$B:$D,3,FALSE)</f>
        <v>Development Banks</v>
      </c>
      <c r="Z2196">
        <f>IFERROR(VLOOKUP(C2196,[2]!LTP,2,FALSE),0)</f>
        <v>430</v>
      </c>
      <c r="AA2196" s="12">
        <f t="shared" si="34"/>
        <v>14.827586206896552</v>
      </c>
      <c r="AB2196" s="12">
        <v>3</v>
      </c>
      <c r="AC2196" s="12">
        <v>9</v>
      </c>
      <c r="AD2196" s="11"/>
      <c r="AE2196" s="11"/>
      <c r="AF2196" s="11"/>
      <c r="AG2196" s="11"/>
    </row>
    <row r="2197" spans="1:33" x14ac:dyDescent="0.45">
      <c r="A2197" t="s">
        <v>24</v>
      </c>
      <c r="B2197" t="s">
        <v>60</v>
      </c>
      <c r="C2197" t="s">
        <v>147</v>
      </c>
      <c r="D2197">
        <v>445</v>
      </c>
      <c r="E2197" s="12">
        <v>2651964</v>
      </c>
      <c r="F2197" s="12">
        <v>1374444</v>
      </c>
      <c r="G2197" s="12">
        <v>43878359</v>
      </c>
      <c r="H2197" s="12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3" t="str">
        <f>VLOOKUP(C2197,[1]Sheet1!$B:$D,3,FALSE)</f>
        <v>Development Banks</v>
      </c>
      <c r="Z2197">
        <f>IFERROR(VLOOKUP(C2197,[2]!LTP,2,FALSE),0)</f>
        <v>349</v>
      </c>
      <c r="AA2197" s="12">
        <f t="shared" si="34"/>
        <v>13.423076923076923</v>
      </c>
      <c r="AB2197" s="12">
        <v>4.41</v>
      </c>
      <c r="AC2197" s="12">
        <v>0.2321</v>
      </c>
      <c r="AD2197" s="11"/>
      <c r="AE2197" s="11"/>
      <c r="AF2197" s="11"/>
      <c r="AG2197" s="11"/>
    </row>
    <row r="2198" spans="1:33" x14ac:dyDescent="0.45">
      <c r="A2198" t="s">
        <v>24</v>
      </c>
      <c r="B2198" t="s">
        <v>60</v>
      </c>
      <c r="C2198" t="s">
        <v>148</v>
      </c>
      <c r="D2198">
        <v>294</v>
      </c>
      <c r="E2198" s="12">
        <v>834338</v>
      </c>
      <c r="F2198" s="12">
        <v>62377</v>
      </c>
      <c r="G2198" s="12">
        <v>4348336</v>
      </c>
      <c r="H2198" s="12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3" t="str">
        <f>VLOOKUP(C2198,[1]Sheet1!$B:$D,3,FALSE)</f>
        <v>Development Banks</v>
      </c>
      <c r="Z2198">
        <f>IFERROR(VLOOKUP(C2198,[2]!LTP,2,FALSE),0)</f>
        <v>273</v>
      </c>
      <c r="AA2198" s="12">
        <f t="shared" si="34"/>
        <v>-5.1509433962264151</v>
      </c>
      <c r="AB2198" s="12">
        <v>0</v>
      </c>
      <c r="AC2198" s="12">
        <v>0</v>
      </c>
      <c r="AD2198" s="11"/>
      <c r="AE2198" s="11"/>
      <c r="AF2198" s="11"/>
      <c r="AG2198" s="11"/>
    </row>
    <row r="2199" spans="1:33" x14ac:dyDescent="0.45">
      <c r="A2199" t="s">
        <v>53</v>
      </c>
      <c r="B2199" t="s">
        <v>60</v>
      </c>
      <c r="C2199" t="s">
        <v>154</v>
      </c>
      <c r="D2199">
        <v>480</v>
      </c>
      <c r="E2199" s="12">
        <v>410000</v>
      </c>
      <c r="F2199" s="12">
        <v>189382</v>
      </c>
      <c r="G2199" s="12">
        <v>622693</v>
      </c>
      <c r="H2199" s="12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3" t="str">
        <f>VLOOKUP(C2199,[1]Sheet1!$B:$D,3,FALSE)</f>
        <v>Development Banks</v>
      </c>
      <c r="Z2199">
        <f>IFERROR(VLOOKUP(C2199,[2]!LTP,2,FALSE),0)</f>
        <v>367</v>
      </c>
      <c r="AA2199" s="12">
        <f t="shared" si="34"/>
        <v>183.5</v>
      </c>
      <c r="AB2199" s="12">
        <v>5</v>
      </c>
      <c r="AC2199" s="12">
        <v>0.26</v>
      </c>
      <c r="AD2199" s="11"/>
      <c r="AE2199" s="11"/>
      <c r="AF2199" s="11"/>
      <c r="AG2199" s="11"/>
    </row>
    <row r="2200" spans="1:33" x14ac:dyDescent="0.45">
      <c r="A2200" t="s">
        <v>53</v>
      </c>
      <c r="B2200" t="s">
        <v>60</v>
      </c>
      <c r="C2200" t="s">
        <v>125</v>
      </c>
      <c r="D2200">
        <v>418</v>
      </c>
      <c r="E2200" s="12">
        <v>1151792</v>
      </c>
      <c r="F2200" s="12">
        <v>421141</v>
      </c>
      <c r="G2200" s="12">
        <v>11666201</v>
      </c>
      <c r="H2200" s="12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3" t="str">
        <f>VLOOKUP(C2200,[1]Sheet1!$B:$D,3,FALSE)</f>
        <v>Development Banks</v>
      </c>
      <c r="Z2200">
        <f>IFERROR(VLOOKUP(C2200,[2]!LTP,2,FALSE),0)</f>
        <v>336.4</v>
      </c>
      <c r="AA2200" s="12">
        <f t="shared" si="34"/>
        <v>42.05</v>
      </c>
      <c r="AB2200" s="12">
        <v>0</v>
      </c>
      <c r="AC2200" s="12">
        <v>0</v>
      </c>
      <c r="AD2200" s="11"/>
      <c r="AE2200" s="11"/>
      <c r="AF2200" s="11"/>
      <c r="AG2200" s="11"/>
    </row>
    <row r="2201" spans="1:33" x14ac:dyDescent="0.45">
      <c r="A2201" t="s">
        <v>53</v>
      </c>
      <c r="B2201" t="s">
        <v>60</v>
      </c>
      <c r="C2201" t="s">
        <v>126</v>
      </c>
      <c r="D2201">
        <v>430.6</v>
      </c>
      <c r="E2201" s="12">
        <v>3948183</v>
      </c>
      <c r="F2201" s="12">
        <v>2137693</v>
      </c>
      <c r="G2201" s="12">
        <v>65753647</v>
      </c>
      <c r="H2201" s="12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3" t="str">
        <f>VLOOKUP(C2201,[1]Sheet1!$B:$D,3,FALSE)</f>
        <v>Development Banks</v>
      </c>
      <c r="Z2201">
        <f>IFERROR(VLOOKUP(C2201,[2]!LTP,2,FALSE),0)</f>
        <v>402</v>
      </c>
      <c r="AA2201" s="12">
        <f t="shared" si="34"/>
        <v>16.079999999999998</v>
      </c>
      <c r="AB2201" s="12">
        <v>13</v>
      </c>
      <c r="AC2201" s="12">
        <v>1.5</v>
      </c>
      <c r="AD2201" s="11"/>
      <c r="AE2201" s="11"/>
      <c r="AF2201" s="11"/>
      <c r="AG2201" s="11"/>
    </row>
    <row r="2202" spans="1:33" x14ac:dyDescent="0.45">
      <c r="A2202" t="s">
        <v>53</v>
      </c>
      <c r="B2202" t="s">
        <v>60</v>
      </c>
      <c r="C2202" t="s">
        <v>129</v>
      </c>
      <c r="D2202">
        <v>377</v>
      </c>
      <c r="E2202" s="12">
        <v>4267753</v>
      </c>
      <c r="F2202" s="12">
        <v>1081672</v>
      </c>
      <c r="G2202" s="12">
        <v>48254134</v>
      </c>
      <c r="H2202" s="12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3" t="str">
        <f>VLOOKUP(C2202,[1]Sheet1!$B:$D,3,FALSE)</f>
        <v>Development Banks</v>
      </c>
      <c r="Z2202">
        <f>IFERROR(VLOOKUP(C2202,[2]!LTP,2,FALSE),0)</f>
        <v>321.60000000000002</v>
      </c>
      <c r="AA2202" s="12">
        <f t="shared" si="34"/>
        <v>20.100000000000001</v>
      </c>
      <c r="AB2202" s="12">
        <v>3</v>
      </c>
      <c r="AC2202" s="12">
        <v>3.8</v>
      </c>
      <c r="AD2202" s="11"/>
      <c r="AE2202" s="11"/>
      <c r="AF2202" s="11"/>
      <c r="AG2202" s="11"/>
    </row>
    <row r="2203" spans="1:33" x14ac:dyDescent="0.45">
      <c r="A2203" t="s">
        <v>53</v>
      </c>
      <c r="B2203" t="s">
        <v>60</v>
      </c>
      <c r="C2203" t="s">
        <v>133</v>
      </c>
      <c r="D2203">
        <v>330.9</v>
      </c>
      <c r="E2203" s="12">
        <v>502830</v>
      </c>
      <c r="F2203" s="12">
        <v>94833</v>
      </c>
      <c r="G2203" s="12">
        <v>4527429</v>
      </c>
      <c r="H2203" s="12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3" t="str">
        <f>VLOOKUP(C2203,[1]Sheet1!$B:$D,3,FALSE)</f>
        <v>Development Banks</v>
      </c>
      <c r="Z2203">
        <f>IFERROR(VLOOKUP(C2203,[2]!LTP,2,FALSE),0)</f>
        <v>296.5</v>
      </c>
      <c r="AA2203" s="12">
        <f t="shared" si="34"/>
        <v>-42.357142857142854</v>
      </c>
      <c r="AB2203" s="12">
        <v>0</v>
      </c>
      <c r="AC2203" s="12">
        <v>0</v>
      </c>
      <c r="AD2203" s="11"/>
      <c r="AE2203" s="11"/>
      <c r="AF2203" s="11"/>
      <c r="AG2203" s="11"/>
    </row>
    <row r="2204" spans="1:33" x14ac:dyDescent="0.45">
      <c r="A2204" t="s">
        <v>53</v>
      </c>
      <c r="B2204" t="s">
        <v>60</v>
      </c>
      <c r="C2204" t="s">
        <v>134</v>
      </c>
      <c r="D2204">
        <v>450</v>
      </c>
      <c r="E2204" s="12">
        <v>903428</v>
      </c>
      <c r="F2204" s="12">
        <v>315498</v>
      </c>
      <c r="G2204" s="12">
        <v>5695694</v>
      </c>
      <c r="H2204" s="12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3" t="str">
        <f>VLOOKUP(C2204,[1]Sheet1!$B:$D,3,FALSE)</f>
        <v>Development Banks</v>
      </c>
      <c r="Z2204">
        <f>IFERROR(VLOOKUP(C2204,[2]!LTP,2,FALSE),0)</f>
        <v>417.7</v>
      </c>
      <c r="AA2204" s="12">
        <f t="shared" si="34"/>
        <v>27.846666666666668</v>
      </c>
      <c r="AB2204" s="12">
        <v>12.35</v>
      </c>
      <c r="AC2204" s="12">
        <v>0.65</v>
      </c>
      <c r="AD2204" s="11"/>
      <c r="AE2204" s="11"/>
      <c r="AF2204" s="11"/>
      <c r="AG2204" s="11"/>
    </row>
    <row r="2205" spans="1:33" x14ac:dyDescent="0.45">
      <c r="A2205" t="s">
        <v>53</v>
      </c>
      <c r="B2205" t="s">
        <v>60</v>
      </c>
      <c r="C2205" t="s">
        <v>136</v>
      </c>
      <c r="D2205">
        <v>485</v>
      </c>
      <c r="E2205" s="12">
        <v>5657181</v>
      </c>
      <c r="F2205" s="12">
        <v>1722571</v>
      </c>
      <c r="G2205" s="12">
        <v>99354721</v>
      </c>
      <c r="H2205" s="12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3" t="str">
        <f>VLOOKUP(C2205,[1]Sheet1!$B:$D,3,FALSE)</f>
        <v>Development Banks</v>
      </c>
      <c r="Z2205">
        <f>IFERROR(VLOOKUP(C2205,[2]!LTP,2,FALSE),0)</f>
        <v>424.5</v>
      </c>
      <c r="AA2205" s="12">
        <f t="shared" si="34"/>
        <v>20.214285714285715</v>
      </c>
      <c r="AB2205" s="12">
        <v>13.5</v>
      </c>
      <c r="AC2205" s="12">
        <v>0.71050000000000002</v>
      </c>
      <c r="AD2205" s="11"/>
      <c r="AE2205" s="11"/>
      <c r="AF2205" s="11"/>
      <c r="AG2205" s="11"/>
    </row>
    <row r="2206" spans="1:33" x14ac:dyDescent="0.45">
      <c r="A2206" t="s">
        <v>53</v>
      </c>
      <c r="B2206" t="s">
        <v>60</v>
      </c>
      <c r="C2206" t="s">
        <v>156</v>
      </c>
      <c r="D2206">
        <v>382</v>
      </c>
      <c r="E2206" s="12">
        <v>131234</v>
      </c>
      <c r="F2206" s="12">
        <v>-50728</v>
      </c>
      <c r="G2206" s="12">
        <v>204946</v>
      </c>
      <c r="H2206" s="12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3" t="str">
        <f>VLOOKUP(C2206,[1]Sheet1!$B:$D,3,FALSE)</f>
        <v>Development Banks</v>
      </c>
      <c r="Z2206">
        <f>IFERROR(VLOOKUP(C2206,[2]!LTP,2,FALSE),0)</f>
        <v>431</v>
      </c>
      <c r="AA2206" s="12">
        <f t="shared" si="34"/>
        <v>-47.888888888888886</v>
      </c>
      <c r="AB2206" s="12">
        <v>0</v>
      </c>
      <c r="AC2206" s="12">
        <v>0</v>
      </c>
      <c r="AD2206" s="11"/>
      <c r="AE2206" s="11"/>
      <c r="AF2206" s="11"/>
      <c r="AG2206" s="11"/>
    </row>
    <row r="2207" spans="1:33" x14ac:dyDescent="0.45">
      <c r="A2207" t="s">
        <v>53</v>
      </c>
      <c r="B2207" t="s">
        <v>60</v>
      </c>
      <c r="C2207" t="s">
        <v>139</v>
      </c>
      <c r="D2207">
        <v>376</v>
      </c>
      <c r="E2207" s="12">
        <v>3010670</v>
      </c>
      <c r="F2207" s="12">
        <v>932521</v>
      </c>
      <c r="G2207" s="12">
        <v>45925500</v>
      </c>
      <c r="H2207" s="12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3" t="str">
        <f>VLOOKUP(C2207,[1]Sheet1!$B:$D,3,FALSE)</f>
        <v>Development Banks</v>
      </c>
      <c r="Z2207">
        <f>IFERROR(VLOOKUP(C2207,[2]!LTP,2,FALSE),0)</f>
        <v>338.7</v>
      </c>
      <c r="AA2207" s="12">
        <f t="shared" si="34"/>
        <v>19.923529411764704</v>
      </c>
      <c r="AB2207" s="12">
        <v>8.5340000000000007</v>
      </c>
      <c r="AC2207" s="12">
        <v>0.44900000000000001</v>
      </c>
      <c r="AD2207" s="11"/>
      <c r="AE2207" s="11"/>
      <c r="AF2207" s="11"/>
      <c r="AG2207" s="11"/>
    </row>
    <row r="2208" spans="1:33" x14ac:dyDescent="0.45">
      <c r="A2208" t="s">
        <v>53</v>
      </c>
      <c r="B2208" t="s">
        <v>60</v>
      </c>
      <c r="C2208" t="s">
        <v>141</v>
      </c>
      <c r="D2208">
        <v>375</v>
      </c>
      <c r="E2208" s="12">
        <v>3781009</v>
      </c>
      <c r="F2208" s="12">
        <v>1373633</v>
      </c>
      <c r="G2208" s="12">
        <v>39671269</v>
      </c>
      <c r="H2208" s="12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3" t="str">
        <f>VLOOKUP(C2208,[1]Sheet1!$B:$D,3,FALSE)</f>
        <v>Development Banks</v>
      </c>
      <c r="Z2208">
        <f>IFERROR(VLOOKUP(C2208,[2]!LTP,2,FALSE),0)</f>
        <v>405</v>
      </c>
      <c r="AA2208" s="12">
        <f t="shared" si="34"/>
        <v>22.5</v>
      </c>
      <c r="AB2208" s="12">
        <v>13.3</v>
      </c>
      <c r="AC2208" s="12">
        <v>0.7</v>
      </c>
      <c r="AD2208" s="11"/>
      <c r="AE2208" s="11"/>
      <c r="AF2208" s="11"/>
      <c r="AG2208" s="11"/>
    </row>
    <row r="2209" spans="1:33" x14ac:dyDescent="0.45">
      <c r="A2209" t="s">
        <v>53</v>
      </c>
      <c r="B2209" t="s">
        <v>60</v>
      </c>
      <c r="C2209" t="s">
        <v>142</v>
      </c>
      <c r="D2209">
        <v>340.9</v>
      </c>
      <c r="E2209" s="12">
        <v>557456</v>
      </c>
      <c r="F2209" s="12">
        <v>108734</v>
      </c>
      <c r="G2209" s="12">
        <v>4504458</v>
      </c>
      <c r="H2209" s="12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3" t="str">
        <f>VLOOKUP(C2209,[1]Sheet1!$B:$D,3,FALSE)</f>
        <v>Development Banks</v>
      </c>
      <c r="Z2209">
        <f>IFERROR(VLOOKUP(C2209,[2]!LTP,2,FALSE),0)</f>
        <v>284</v>
      </c>
      <c r="AA2209" s="12">
        <f t="shared" si="34"/>
        <v>21.846153846153847</v>
      </c>
      <c r="AB2209" s="12">
        <v>0</v>
      </c>
      <c r="AC2209" s="12">
        <v>0</v>
      </c>
      <c r="AD2209" s="11"/>
      <c r="AE2209" s="11"/>
      <c r="AF2209" s="11"/>
      <c r="AG2209" s="11"/>
    </row>
    <row r="2210" spans="1:33" x14ac:dyDescent="0.45">
      <c r="A2210" t="s">
        <v>53</v>
      </c>
      <c r="B2210" t="s">
        <v>60</v>
      </c>
      <c r="C2210" t="s">
        <v>144</v>
      </c>
      <c r="D2210">
        <v>296</v>
      </c>
      <c r="E2210" s="12">
        <v>519000</v>
      </c>
      <c r="F2210" s="12">
        <v>37513</v>
      </c>
      <c r="G2210" s="12">
        <v>2083830</v>
      </c>
      <c r="H2210" s="12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3" t="str">
        <f>VLOOKUP(C2210,[1]Sheet1!$B:$D,3,FALSE)</f>
        <v>Development Banks</v>
      </c>
      <c r="Z2210">
        <f>IFERROR(VLOOKUP(C2210,[2]!LTP,2,FALSE),0)</f>
        <v>319.5</v>
      </c>
      <c r="AA2210" s="12">
        <f t="shared" si="34"/>
        <v>319.5</v>
      </c>
      <c r="AB2210" s="12">
        <v>3.8</v>
      </c>
      <c r="AC2210" s="12">
        <v>0.2</v>
      </c>
      <c r="AD2210" s="11"/>
      <c r="AE2210" s="11"/>
      <c r="AF2210" s="11"/>
      <c r="AG2210" s="11"/>
    </row>
    <row r="2211" spans="1:33" x14ac:dyDescent="0.45">
      <c r="A2211" t="s">
        <v>53</v>
      </c>
      <c r="B2211" t="s">
        <v>60</v>
      </c>
      <c r="C2211" t="s">
        <v>146</v>
      </c>
      <c r="D2211">
        <v>423</v>
      </c>
      <c r="E2211" s="12">
        <v>3342403</v>
      </c>
      <c r="F2211" s="12">
        <v>2620433</v>
      </c>
      <c r="G2211" s="12">
        <v>40470365</v>
      </c>
      <c r="H2211" s="12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3" t="str">
        <f>VLOOKUP(C2211,[1]Sheet1!$B:$D,3,FALSE)</f>
        <v>Development Banks</v>
      </c>
      <c r="Z2211">
        <f>IFERROR(VLOOKUP(C2211,[2]!LTP,2,FALSE),0)</f>
        <v>349</v>
      </c>
      <c r="AA2211" s="12">
        <f t="shared" si="34"/>
        <v>12.925925925925926</v>
      </c>
      <c r="AB2211" s="12">
        <v>4</v>
      </c>
      <c r="AC2211" s="12">
        <v>6.47</v>
      </c>
      <c r="AD2211" s="11"/>
      <c r="AE2211" s="11"/>
      <c r="AF2211" s="11"/>
      <c r="AG2211" s="11"/>
    </row>
    <row r="2212" spans="1:33" x14ac:dyDescent="0.45">
      <c r="A2212" t="s">
        <v>53</v>
      </c>
      <c r="B2212" t="s">
        <v>60</v>
      </c>
      <c r="C2212" t="s">
        <v>151</v>
      </c>
      <c r="D2212">
        <v>443</v>
      </c>
      <c r="E2212" s="12">
        <v>3284293</v>
      </c>
      <c r="F2212" s="12">
        <v>2255718</v>
      </c>
      <c r="G2212" s="12">
        <v>39284786</v>
      </c>
      <c r="H2212" s="12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3" t="str">
        <f>VLOOKUP(C2212,[1]Sheet1!$B:$D,3,FALSE)</f>
        <v>Development Banks</v>
      </c>
      <c r="Z2212">
        <f>IFERROR(VLOOKUP(C2212,[2]!LTP,2,FALSE),0)</f>
        <v>430</v>
      </c>
      <c r="AA2212" s="12">
        <f t="shared" si="34"/>
        <v>20.476190476190474</v>
      </c>
      <c r="AB2212" s="12">
        <v>3</v>
      </c>
      <c r="AC2212" s="12">
        <v>9</v>
      </c>
      <c r="AD2212" s="11"/>
      <c r="AE2212" s="11"/>
      <c r="AF2212" s="11"/>
      <c r="AG2212" s="11"/>
    </row>
    <row r="2213" spans="1:33" x14ac:dyDescent="0.45">
      <c r="A2213" t="s">
        <v>53</v>
      </c>
      <c r="B2213" t="s">
        <v>60</v>
      </c>
      <c r="C2213" t="s">
        <v>147</v>
      </c>
      <c r="D2213">
        <v>445</v>
      </c>
      <c r="E2213" s="12">
        <v>3142577</v>
      </c>
      <c r="F2213" s="12">
        <v>1037823</v>
      </c>
      <c r="G2213" s="12">
        <v>47732479</v>
      </c>
      <c r="H2213" s="12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3" t="str">
        <f>VLOOKUP(C2213,[1]Sheet1!$B:$D,3,FALSE)</f>
        <v>Development Banks</v>
      </c>
      <c r="Z2213">
        <f>IFERROR(VLOOKUP(C2213,[2]!LTP,2,FALSE),0)</f>
        <v>349</v>
      </c>
      <c r="AA2213" s="12">
        <f t="shared" si="34"/>
        <v>15.863636363636363</v>
      </c>
      <c r="AB2213" s="12">
        <v>4.41</v>
      </c>
      <c r="AC2213" s="12">
        <v>0.2321</v>
      </c>
      <c r="AD2213" s="11"/>
      <c r="AE2213" s="11"/>
      <c r="AF2213" s="11"/>
      <c r="AG2213" s="11"/>
    </row>
    <row r="2214" spans="1:33" x14ac:dyDescent="0.45">
      <c r="A2214" t="s">
        <v>53</v>
      </c>
      <c r="B2214" t="s">
        <v>60</v>
      </c>
      <c r="C2214" t="s">
        <v>148</v>
      </c>
      <c r="D2214">
        <v>294</v>
      </c>
      <c r="E2214" s="12">
        <v>834338</v>
      </c>
      <c r="F2214" s="12">
        <v>-1191</v>
      </c>
      <c r="G2214" s="12">
        <v>4045185</v>
      </c>
      <c r="H2214" s="12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3" t="str">
        <f>VLOOKUP(C2214,[1]Sheet1!$B:$D,3,FALSE)</f>
        <v>Development Banks</v>
      </c>
      <c r="Z2214">
        <f>IFERROR(VLOOKUP(C2214,[2]!LTP,2,FALSE),0)</f>
        <v>273</v>
      </c>
      <c r="AA2214" s="12">
        <f t="shared" si="34"/>
        <v>-34.125</v>
      </c>
      <c r="AB2214" s="12">
        <v>0</v>
      </c>
      <c r="AC2214" s="12">
        <v>0</v>
      </c>
      <c r="AD2214" s="11"/>
      <c r="AE2214" s="11"/>
      <c r="AF2214" s="11"/>
      <c r="AG2214" s="11"/>
    </row>
    <row r="2215" spans="1:33" x14ac:dyDescent="0.45">
      <c r="A2215" t="s">
        <v>54</v>
      </c>
      <c r="B2215" t="s">
        <v>60</v>
      </c>
      <c r="C2215" t="s">
        <v>154</v>
      </c>
      <c r="D2215">
        <v>480</v>
      </c>
      <c r="E2215" s="12">
        <v>500000</v>
      </c>
      <c r="F2215" s="12">
        <v>180541</v>
      </c>
      <c r="G2215" s="12">
        <v>584938</v>
      </c>
      <c r="H2215" s="12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3" t="str">
        <f>VLOOKUP(C2215,[1]Sheet1!$B:$D,3,FALSE)</f>
        <v>Development Banks</v>
      </c>
      <c r="Z2215">
        <f>IFERROR(VLOOKUP(C2215,[2]!LTP,2,FALSE),0)</f>
        <v>367</v>
      </c>
      <c r="AA2215" s="12">
        <f t="shared" si="34"/>
        <v>183.5</v>
      </c>
      <c r="AB2215" s="12">
        <v>5</v>
      </c>
      <c r="AC2215" s="12">
        <v>0.26</v>
      </c>
      <c r="AD2215" s="11"/>
      <c r="AE2215" s="11"/>
      <c r="AF2215" s="11"/>
      <c r="AG2215" s="11"/>
    </row>
    <row r="2216" spans="1:33" x14ac:dyDescent="0.45">
      <c r="A2216" t="s">
        <v>54</v>
      </c>
      <c r="B2216" t="s">
        <v>60</v>
      </c>
      <c r="C2216" t="s">
        <v>125</v>
      </c>
      <c r="D2216">
        <v>418</v>
      </c>
      <c r="E2216" s="12">
        <v>1151792</v>
      </c>
      <c r="F2216" s="12">
        <v>492020</v>
      </c>
      <c r="G2216" s="12">
        <v>10462019</v>
      </c>
      <c r="H2216" s="12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3" t="str">
        <f>VLOOKUP(C2216,[1]Sheet1!$B:$D,3,FALSE)</f>
        <v>Development Banks</v>
      </c>
      <c r="Z2216">
        <f>IFERROR(VLOOKUP(C2216,[2]!LTP,2,FALSE),0)</f>
        <v>336.4</v>
      </c>
      <c r="AA2216" s="12">
        <f t="shared" si="34"/>
        <v>28.033333333333331</v>
      </c>
      <c r="AB2216" s="12">
        <v>0</v>
      </c>
      <c r="AC2216" s="12">
        <v>0</v>
      </c>
      <c r="AD2216" s="11"/>
      <c r="AE2216" s="11"/>
      <c r="AF2216" s="11"/>
      <c r="AG2216" s="11"/>
    </row>
    <row r="2217" spans="1:33" x14ac:dyDescent="0.45">
      <c r="A2217" t="s">
        <v>54</v>
      </c>
      <c r="B2217" t="s">
        <v>60</v>
      </c>
      <c r="C2217" t="s">
        <v>126</v>
      </c>
      <c r="D2217">
        <v>430.6</v>
      </c>
      <c r="E2217" s="12">
        <v>4579892</v>
      </c>
      <c r="F2217" s="12">
        <v>1844470</v>
      </c>
      <c r="G2217" s="12">
        <v>66863111</v>
      </c>
      <c r="H2217" s="12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3" t="str">
        <f>VLOOKUP(C2217,[1]Sheet1!$B:$D,3,FALSE)</f>
        <v>Development Banks</v>
      </c>
      <c r="Z2217">
        <f>IFERROR(VLOOKUP(C2217,[2]!LTP,2,FALSE),0)</f>
        <v>402</v>
      </c>
      <c r="AA2217" s="12">
        <f t="shared" si="34"/>
        <v>17.478260869565219</v>
      </c>
      <c r="AB2217" s="12">
        <v>13</v>
      </c>
      <c r="AC2217" s="12">
        <v>1.5</v>
      </c>
      <c r="AD2217" s="11"/>
      <c r="AE2217" s="11"/>
      <c r="AF2217" s="11"/>
      <c r="AG2217" s="11"/>
    </row>
    <row r="2218" spans="1:33" x14ac:dyDescent="0.45">
      <c r="A2218" t="s">
        <v>54</v>
      </c>
      <c r="B2218" t="s">
        <v>60</v>
      </c>
      <c r="C2218" t="s">
        <v>129</v>
      </c>
      <c r="D2218">
        <v>377</v>
      </c>
      <c r="E2218" s="12">
        <v>4267753</v>
      </c>
      <c r="F2218" s="12">
        <v>1220200</v>
      </c>
      <c r="G2218" s="12">
        <v>49771302</v>
      </c>
      <c r="H2218" s="12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3" t="str">
        <f>VLOOKUP(C2218,[1]Sheet1!$B:$D,3,FALSE)</f>
        <v>Development Banks</v>
      </c>
      <c r="Z2218">
        <f>IFERROR(VLOOKUP(C2218,[2]!LTP,2,FALSE),0)</f>
        <v>321.60000000000002</v>
      </c>
      <c r="AA2218" s="12">
        <f t="shared" si="34"/>
        <v>20.100000000000001</v>
      </c>
      <c r="AB2218" s="12">
        <v>3</v>
      </c>
      <c r="AC2218" s="12">
        <v>3.8</v>
      </c>
      <c r="AD2218" s="11"/>
      <c r="AE2218" s="11"/>
      <c r="AF2218" s="11"/>
      <c r="AG2218" s="11"/>
    </row>
    <row r="2219" spans="1:33" x14ac:dyDescent="0.45">
      <c r="A2219" t="s">
        <v>54</v>
      </c>
      <c r="B2219" t="s">
        <v>60</v>
      </c>
      <c r="C2219" t="s">
        <v>134</v>
      </c>
      <c r="D2219">
        <v>450</v>
      </c>
      <c r="E2219" s="12">
        <v>903428</v>
      </c>
      <c r="F2219" s="12">
        <v>352688</v>
      </c>
      <c r="G2219" s="12">
        <v>5764664</v>
      </c>
      <c r="H2219" s="12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3" t="str">
        <f>VLOOKUP(C2219,[1]Sheet1!$B:$D,3,FALSE)</f>
        <v>Development Banks</v>
      </c>
      <c r="Z2219">
        <f>IFERROR(VLOOKUP(C2219,[2]!LTP,2,FALSE),0)</f>
        <v>417.7</v>
      </c>
      <c r="AA2219" s="12">
        <f t="shared" si="34"/>
        <v>26.106249999999999</v>
      </c>
      <c r="AB2219" s="12">
        <v>12.35</v>
      </c>
      <c r="AC2219" s="12">
        <v>0.65</v>
      </c>
      <c r="AD2219" s="11"/>
      <c r="AE2219" s="11"/>
      <c r="AF2219" s="11"/>
      <c r="AG2219" s="11"/>
    </row>
    <row r="2220" spans="1:33" x14ac:dyDescent="0.45">
      <c r="A2220" t="s">
        <v>54</v>
      </c>
      <c r="B2220" t="s">
        <v>60</v>
      </c>
      <c r="C2220" t="s">
        <v>136</v>
      </c>
      <c r="D2220">
        <v>485</v>
      </c>
      <c r="E2220" s="12">
        <v>5657181</v>
      </c>
      <c r="F2220" s="12">
        <v>2115245</v>
      </c>
      <c r="G2220" s="12">
        <v>99014355</v>
      </c>
      <c r="H2220" s="12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3" t="str">
        <f>VLOOKUP(C2220,[1]Sheet1!$B:$D,3,FALSE)</f>
        <v>Development Banks</v>
      </c>
      <c r="Z2220">
        <f>IFERROR(VLOOKUP(C2220,[2]!LTP,2,FALSE),0)</f>
        <v>424.5</v>
      </c>
      <c r="AA2220" s="12">
        <f t="shared" si="34"/>
        <v>17.6875</v>
      </c>
      <c r="AB2220" s="12">
        <v>13.5</v>
      </c>
      <c r="AC2220" s="12">
        <v>0.71050000000000002</v>
      </c>
      <c r="AD2220" s="11"/>
      <c r="AE2220" s="11"/>
      <c r="AF2220" s="11"/>
      <c r="AG2220" s="11"/>
    </row>
    <row r="2221" spans="1:33" x14ac:dyDescent="0.45">
      <c r="A2221" t="s">
        <v>54</v>
      </c>
      <c r="B2221" t="s">
        <v>60</v>
      </c>
      <c r="C2221" t="s">
        <v>156</v>
      </c>
      <c r="D2221">
        <v>382</v>
      </c>
      <c r="E2221" s="12">
        <v>231493</v>
      </c>
      <c r="F2221" s="12">
        <v>-88578</v>
      </c>
      <c r="G2221" s="12">
        <v>229185</v>
      </c>
      <c r="H2221" s="12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3" t="str">
        <f>VLOOKUP(C2221,[1]Sheet1!$B:$D,3,FALSE)</f>
        <v>Development Banks</v>
      </c>
      <c r="Z2221">
        <f>IFERROR(VLOOKUP(C2221,[2]!LTP,2,FALSE),0)</f>
        <v>431</v>
      </c>
      <c r="AA2221" s="12">
        <f t="shared" si="34"/>
        <v>-431</v>
      </c>
      <c r="AB2221" s="12">
        <v>0</v>
      </c>
      <c r="AC2221" s="12">
        <v>0</v>
      </c>
      <c r="AD2221" s="11"/>
      <c r="AE2221" s="11"/>
      <c r="AF2221" s="11"/>
      <c r="AG2221" s="11"/>
    </row>
    <row r="2222" spans="1:33" x14ac:dyDescent="0.45">
      <c r="A2222" t="s">
        <v>54</v>
      </c>
      <c r="B2222" t="s">
        <v>60</v>
      </c>
      <c r="C2222" t="s">
        <v>139</v>
      </c>
      <c r="D2222">
        <v>376</v>
      </c>
      <c r="E2222" s="12">
        <v>3010670</v>
      </c>
      <c r="F2222" s="12">
        <v>1059209</v>
      </c>
      <c r="G2222" s="12">
        <v>45845146</v>
      </c>
      <c r="H2222" s="12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3" t="str">
        <f>VLOOKUP(C2222,[1]Sheet1!$B:$D,3,FALSE)</f>
        <v>Development Banks</v>
      </c>
      <c r="Z2222">
        <f>IFERROR(VLOOKUP(C2222,[2]!LTP,2,FALSE),0)</f>
        <v>338.7</v>
      </c>
      <c r="AA2222" s="12">
        <f t="shared" si="34"/>
        <v>18.816666666666666</v>
      </c>
      <c r="AB2222" s="12">
        <v>8.5340000000000007</v>
      </c>
      <c r="AC2222" s="12">
        <v>0.44900000000000001</v>
      </c>
      <c r="AD2222" s="11"/>
      <c r="AE2222" s="11"/>
      <c r="AF2222" s="11"/>
      <c r="AG2222" s="11"/>
    </row>
    <row r="2223" spans="1:33" x14ac:dyDescent="0.45">
      <c r="A2223" t="s">
        <v>54</v>
      </c>
      <c r="B2223" t="s">
        <v>60</v>
      </c>
      <c r="C2223" t="s">
        <v>141</v>
      </c>
      <c r="D2223">
        <v>375</v>
      </c>
      <c r="E2223" s="12">
        <v>3781009</v>
      </c>
      <c r="F2223" s="12">
        <v>1486832</v>
      </c>
      <c r="G2223" s="12">
        <v>41025887</v>
      </c>
      <c r="H2223" s="12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3" t="str">
        <f>VLOOKUP(C2223,[1]Sheet1!$B:$D,3,FALSE)</f>
        <v>Development Banks</v>
      </c>
      <c r="Z2223">
        <f>IFERROR(VLOOKUP(C2223,[2]!LTP,2,FALSE),0)</f>
        <v>405</v>
      </c>
      <c r="AA2223" s="12">
        <f t="shared" si="34"/>
        <v>23.823529411764707</v>
      </c>
      <c r="AB2223" s="12">
        <v>13.3</v>
      </c>
      <c r="AC2223" s="12">
        <v>0.7</v>
      </c>
      <c r="AD2223" s="11"/>
      <c r="AE2223" s="11"/>
      <c r="AF2223" s="11"/>
      <c r="AG2223" s="11"/>
    </row>
    <row r="2224" spans="1:33" x14ac:dyDescent="0.45">
      <c r="A2224" t="s">
        <v>54</v>
      </c>
      <c r="B2224" t="s">
        <v>60</v>
      </c>
      <c r="C2224" t="s">
        <v>142</v>
      </c>
      <c r="D2224">
        <v>340.9</v>
      </c>
      <c r="E2224" s="12">
        <v>557456</v>
      </c>
      <c r="F2224" s="12">
        <v>83877</v>
      </c>
      <c r="G2224" s="12">
        <v>4408078</v>
      </c>
      <c r="H2224" s="12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3" t="str">
        <f>VLOOKUP(C2224,[1]Sheet1!$B:$D,3,FALSE)</f>
        <v>Development Banks</v>
      </c>
      <c r="Z2224">
        <f>IFERROR(VLOOKUP(C2224,[2]!LTP,2,FALSE),0)</f>
        <v>284</v>
      </c>
      <c r="AA2224" s="12">
        <f t="shared" si="34"/>
        <v>28.4</v>
      </c>
      <c r="AB2224" s="12">
        <v>0</v>
      </c>
      <c r="AC2224" s="12">
        <v>0</v>
      </c>
      <c r="AD2224" s="11"/>
      <c r="AE2224" s="11"/>
      <c r="AF2224" s="11"/>
      <c r="AG2224" s="11"/>
    </row>
    <row r="2225" spans="1:33" x14ac:dyDescent="0.45">
      <c r="A2225" t="s">
        <v>54</v>
      </c>
      <c r="B2225" t="s">
        <v>60</v>
      </c>
      <c r="C2225" t="s">
        <v>144</v>
      </c>
      <c r="D2225">
        <v>296</v>
      </c>
      <c r="E2225" s="12">
        <v>519000</v>
      </c>
      <c r="F2225" s="12">
        <v>45283</v>
      </c>
      <c r="G2225" s="12">
        <v>2467154</v>
      </c>
      <c r="H2225" s="12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3" t="str">
        <f>VLOOKUP(C2225,[1]Sheet1!$B:$D,3,FALSE)</f>
        <v>Development Banks</v>
      </c>
      <c r="Z2225">
        <f>IFERROR(VLOOKUP(C2225,[2]!LTP,2,FALSE),0)</f>
        <v>319.5</v>
      </c>
      <c r="AA2225" s="12">
        <f t="shared" si="34"/>
        <v>159.75</v>
      </c>
      <c r="AB2225" s="12">
        <v>3.8</v>
      </c>
      <c r="AC2225" s="12">
        <v>0.2</v>
      </c>
      <c r="AD2225" s="11"/>
      <c r="AE2225" s="11"/>
      <c r="AF2225" s="11"/>
      <c r="AG2225" s="11"/>
    </row>
    <row r="2226" spans="1:33" x14ac:dyDescent="0.45">
      <c r="A2226" t="s">
        <v>54</v>
      </c>
      <c r="B2226" t="s">
        <v>60</v>
      </c>
      <c r="C2226" t="s">
        <v>146</v>
      </c>
      <c r="D2226">
        <v>423</v>
      </c>
      <c r="E2226" s="12">
        <v>4010883</v>
      </c>
      <c r="F2226" s="12">
        <v>2247548</v>
      </c>
      <c r="G2226" s="12">
        <v>41779591</v>
      </c>
      <c r="H2226" s="12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3" t="str">
        <f>VLOOKUP(C2226,[1]Sheet1!$B:$D,3,FALSE)</f>
        <v>Development Banks</v>
      </c>
      <c r="Z2226">
        <f>IFERROR(VLOOKUP(C2226,[2]!LTP,2,FALSE),0)</f>
        <v>349</v>
      </c>
      <c r="AA2226" s="12">
        <f t="shared" si="34"/>
        <v>14.541666666666666</v>
      </c>
      <c r="AB2226" s="12">
        <v>4</v>
      </c>
      <c r="AC2226" s="12">
        <v>6.47</v>
      </c>
      <c r="AD2226" s="11"/>
      <c r="AE2226" s="11"/>
      <c r="AF2226" s="11"/>
      <c r="AG2226" s="11"/>
    </row>
    <row r="2227" spans="1:33" x14ac:dyDescent="0.45">
      <c r="A2227" t="s">
        <v>54</v>
      </c>
      <c r="B2227" t="s">
        <v>60</v>
      </c>
      <c r="C2227" t="s">
        <v>151</v>
      </c>
      <c r="D2227">
        <v>443</v>
      </c>
      <c r="E2227" s="12">
        <v>3284293</v>
      </c>
      <c r="F2227" s="12">
        <v>2405471</v>
      </c>
      <c r="G2227" s="12">
        <v>40813366</v>
      </c>
      <c r="H2227" s="12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3" t="str">
        <f>VLOOKUP(C2227,[1]Sheet1!$B:$D,3,FALSE)</f>
        <v>Development Banks</v>
      </c>
      <c r="Z2227">
        <f>IFERROR(VLOOKUP(C2227,[2]!LTP,2,FALSE),0)</f>
        <v>430</v>
      </c>
      <c r="AA2227" s="12">
        <f t="shared" si="34"/>
        <v>20.476190476190474</v>
      </c>
      <c r="AB2227" s="12">
        <v>3</v>
      </c>
      <c r="AC2227" s="12">
        <v>9</v>
      </c>
      <c r="AD2227" s="11"/>
      <c r="AE2227" s="11"/>
      <c r="AF2227" s="11"/>
      <c r="AG2227" s="11"/>
    </row>
    <row r="2228" spans="1:33" x14ac:dyDescent="0.45">
      <c r="A2228" t="s">
        <v>54</v>
      </c>
      <c r="B2228" t="s">
        <v>60</v>
      </c>
      <c r="C2228" t="s">
        <v>147</v>
      </c>
      <c r="D2228">
        <v>445</v>
      </c>
      <c r="E2228" s="12">
        <v>3142577</v>
      </c>
      <c r="F2228" s="12">
        <v>1153756</v>
      </c>
      <c r="G2228" s="12">
        <v>45589594</v>
      </c>
      <c r="H2228" s="12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3" t="str">
        <f>VLOOKUP(C2228,[1]Sheet1!$B:$D,3,FALSE)</f>
        <v>Development Banks</v>
      </c>
      <c r="Z2228">
        <f>IFERROR(VLOOKUP(C2228,[2]!LTP,2,FALSE),0)</f>
        <v>349</v>
      </c>
      <c r="AA2228" s="12">
        <f t="shared" si="34"/>
        <v>16.61904761904762</v>
      </c>
      <c r="AB2228" s="12">
        <v>4.41</v>
      </c>
      <c r="AC2228" s="12">
        <v>0.2321</v>
      </c>
      <c r="AD2228" s="11"/>
      <c r="AE2228" s="11"/>
      <c r="AF2228" s="11"/>
      <c r="AG2228" s="11"/>
    </row>
    <row r="2229" spans="1:33" x14ac:dyDescent="0.45">
      <c r="A2229" t="s">
        <v>24</v>
      </c>
      <c r="B2229" t="s">
        <v>25</v>
      </c>
      <c r="C2229" t="s">
        <v>157</v>
      </c>
      <c r="D2229">
        <v>357</v>
      </c>
      <c r="E2229" s="12">
        <v>246757</v>
      </c>
      <c r="F2229" s="12">
        <v>157953</v>
      </c>
      <c r="G2229" s="12">
        <v>1875760</v>
      </c>
      <c r="H2229" s="12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3" t="str">
        <f>VLOOKUP(C2229,[1]Sheet1!$B:$D,3,FALSE)</f>
        <v>Finance</v>
      </c>
      <c r="Z2229">
        <f>IFERROR(VLOOKUP(C2229,[2]!LTP,2,FALSE),0)</f>
        <v>396.2</v>
      </c>
      <c r="AA2229" s="12">
        <f t="shared" si="34"/>
        <v>79.239999999999995</v>
      </c>
      <c r="AB2229" s="12">
        <v>8.77</v>
      </c>
      <c r="AC2229" s="12">
        <v>0</v>
      </c>
      <c r="AD2229" s="11"/>
      <c r="AE2229" s="11"/>
      <c r="AF2229" s="11"/>
      <c r="AG2229" s="11"/>
    </row>
    <row r="2230" spans="1:33" x14ac:dyDescent="0.45">
      <c r="A2230" t="s">
        <v>24</v>
      </c>
      <c r="B2230" t="s">
        <v>25</v>
      </c>
      <c r="C2230" t="s">
        <v>158</v>
      </c>
      <c r="D2230">
        <v>500</v>
      </c>
      <c r="E2230" s="12">
        <v>453750</v>
      </c>
      <c r="F2230" s="12">
        <v>108745</v>
      </c>
      <c r="G2230" s="12">
        <v>3711134</v>
      </c>
      <c r="H2230" s="12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3" t="str">
        <f>VLOOKUP(C2230,[1]Sheet1!$B:$D,3,FALSE)</f>
        <v>Finance</v>
      </c>
      <c r="Z2230">
        <f>IFERROR(VLOOKUP(C2230,[2]!LTP,2,FALSE),0)</f>
        <v>519</v>
      </c>
      <c r="AA2230" s="12">
        <f t="shared" si="34"/>
        <v>47.18181818181818</v>
      </c>
      <c r="AB2230" s="12">
        <v>10.19</v>
      </c>
      <c r="AC2230" s="12">
        <v>0.53600000000000003</v>
      </c>
      <c r="AD2230" s="11"/>
      <c r="AE2230" s="11"/>
      <c r="AF2230" s="11"/>
      <c r="AG2230" s="11"/>
    </row>
    <row r="2231" spans="1:33" x14ac:dyDescent="0.45">
      <c r="A2231" t="s">
        <v>24</v>
      </c>
      <c r="B2231" t="s">
        <v>25</v>
      </c>
      <c r="C2231" t="s">
        <v>159</v>
      </c>
      <c r="D2231">
        <v>503.5</v>
      </c>
      <c r="E2231" s="12">
        <v>685285</v>
      </c>
      <c r="F2231" s="12">
        <v>343412</v>
      </c>
      <c r="G2231" s="12">
        <v>5995292</v>
      </c>
      <c r="H2231" s="12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3" t="str">
        <f>VLOOKUP(C2231,[1]Sheet1!$B:$D,3,FALSE)</f>
        <v>Finance</v>
      </c>
      <c r="Z2231">
        <f>IFERROR(VLOOKUP(C2231,[2]!LTP,2,FALSE),0)</f>
        <v>529</v>
      </c>
      <c r="AA2231" s="12">
        <f t="shared" si="34"/>
        <v>13.564102564102564</v>
      </c>
      <c r="AB2231" s="12">
        <v>10</v>
      </c>
      <c r="AC2231" s="12">
        <v>11.05</v>
      </c>
      <c r="AD2231" s="11"/>
      <c r="AE2231" s="11"/>
      <c r="AF2231" s="11"/>
      <c r="AG2231" s="11"/>
    </row>
    <row r="2232" spans="1:33" x14ac:dyDescent="0.45">
      <c r="A2232" t="s">
        <v>24</v>
      </c>
      <c r="B2232" t="s">
        <v>25</v>
      </c>
      <c r="C2232" t="s">
        <v>160</v>
      </c>
      <c r="D2232">
        <v>146</v>
      </c>
      <c r="E2232" s="12">
        <v>256850</v>
      </c>
      <c r="F2232" s="12">
        <v>68773</v>
      </c>
      <c r="G2232" s="12">
        <v>940210</v>
      </c>
      <c r="H2232" s="12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3" t="str">
        <f>VLOOKUP(C2232,[1]Sheet1!$B:$D,3,FALSE)</f>
        <v>Delist</v>
      </c>
      <c r="Z2232">
        <f>IFERROR(VLOOKUP(C2232,[2]!LTP,2,FALSE),0)</f>
        <v>0</v>
      </c>
      <c r="AA2232" s="12">
        <f t="shared" si="34"/>
        <v>0</v>
      </c>
      <c r="AB2232" s="12">
        <v>10</v>
      </c>
      <c r="AC2232" s="12">
        <v>0</v>
      </c>
      <c r="AD2232" s="11"/>
      <c r="AE2232" s="11"/>
      <c r="AF2232" s="11"/>
      <c r="AG2232" s="11"/>
    </row>
    <row r="2233" spans="1:33" x14ac:dyDescent="0.45">
      <c r="A2233" t="s">
        <v>24</v>
      </c>
      <c r="B2233" t="s">
        <v>25</v>
      </c>
      <c r="C2233" t="s">
        <v>161</v>
      </c>
      <c r="D2233">
        <v>424</v>
      </c>
      <c r="E2233" s="12">
        <v>310781</v>
      </c>
      <c r="F2233" s="12">
        <v>245299</v>
      </c>
      <c r="G2233" s="12">
        <v>1417339</v>
      </c>
      <c r="H2233" s="12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3" t="str">
        <f>VLOOKUP(C2233,[1]Sheet1!$B:$D,3,FALSE)</f>
        <v>Finance</v>
      </c>
      <c r="Z2233">
        <f>IFERROR(VLOOKUP(C2233,[2]!LTP,2,FALSE),0)</f>
        <v>429</v>
      </c>
      <c r="AA2233" s="12">
        <f t="shared" si="34"/>
        <v>18.652173913043477</v>
      </c>
      <c r="AB2233" s="12">
        <v>18</v>
      </c>
      <c r="AC2233" s="12">
        <v>0</v>
      </c>
      <c r="AD2233" s="11"/>
      <c r="AE2233" s="11"/>
      <c r="AF2233" s="11"/>
      <c r="AG2233" s="11"/>
    </row>
    <row r="2234" spans="1:33" x14ac:dyDescent="0.45">
      <c r="A2234" t="s">
        <v>24</v>
      </c>
      <c r="B2234" t="s">
        <v>25</v>
      </c>
      <c r="C2234" t="s">
        <v>162</v>
      </c>
      <c r="D2234">
        <v>495</v>
      </c>
      <c r="E2234" s="12">
        <v>250650</v>
      </c>
      <c r="F2234" s="12">
        <v>128355</v>
      </c>
      <c r="G2234" s="12">
        <v>2637033</v>
      </c>
      <c r="H2234" s="12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3" t="str">
        <f>VLOOKUP(C2234,[1]Sheet1!$B:$D,3,FALSE)</f>
        <v>Finance</v>
      </c>
      <c r="Z2234">
        <f>IFERROR(VLOOKUP(C2234,[2]!LTP,2,FALSE),0)</f>
        <v>557.5</v>
      </c>
      <c r="AA2234" s="12">
        <f t="shared" si="34"/>
        <v>39.821428571428569</v>
      </c>
      <c r="AB2234" s="12">
        <v>5.71</v>
      </c>
      <c r="AC2234" s="12">
        <v>0.32</v>
      </c>
      <c r="AD2234" s="11"/>
      <c r="AE2234" s="11"/>
      <c r="AF2234" s="11"/>
      <c r="AG2234" s="11"/>
    </row>
    <row r="2235" spans="1:33" x14ac:dyDescent="0.45">
      <c r="A2235" t="s">
        <v>24</v>
      </c>
      <c r="B2235" t="s">
        <v>25</v>
      </c>
      <c r="C2235" t="s">
        <v>163</v>
      </c>
      <c r="D2235">
        <v>402.8</v>
      </c>
      <c r="E2235" s="12">
        <v>491119</v>
      </c>
      <c r="F2235" s="12">
        <v>210387</v>
      </c>
      <c r="G2235" s="12">
        <v>3083323</v>
      </c>
      <c r="H2235" s="12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3" t="str">
        <f>VLOOKUP(C2235,[1]Sheet1!$B:$D,3,FALSE)</f>
        <v>Finance</v>
      </c>
      <c r="Z2235">
        <f>IFERROR(VLOOKUP(C2235,[2]!LTP,2,FALSE),0)</f>
        <v>410</v>
      </c>
      <c r="AA2235" s="12">
        <f t="shared" si="34"/>
        <v>31.53846153846154</v>
      </c>
      <c r="AB2235" s="12">
        <v>8.26</v>
      </c>
      <c r="AC2235" s="12">
        <v>0.435</v>
      </c>
      <c r="AD2235" s="11"/>
      <c r="AE2235" s="11"/>
      <c r="AF2235" s="11"/>
      <c r="AG2235" s="11"/>
    </row>
    <row r="2236" spans="1:33" x14ac:dyDescent="0.45">
      <c r="A2236" t="s">
        <v>24</v>
      </c>
      <c r="B2236" t="s">
        <v>25</v>
      </c>
      <c r="C2236" t="s">
        <v>164</v>
      </c>
      <c r="D2236">
        <v>306</v>
      </c>
      <c r="E2236" s="12">
        <v>200160</v>
      </c>
      <c r="F2236" s="12">
        <v>2557</v>
      </c>
      <c r="G2236" s="12">
        <v>519209</v>
      </c>
      <c r="H2236" s="12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3" t="str">
        <f>VLOOKUP(C2236,[1]Sheet1!$B:$D,3,FALSE)</f>
        <v>Finance</v>
      </c>
      <c r="Z2236">
        <f>IFERROR(VLOOKUP(C2236,[2]!LTP,2,FALSE),0)</f>
        <v>427</v>
      </c>
      <c r="AA2236" s="12">
        <f t="shared" si="34"/>
        <v>106.75</v>
      </c>
      <c r="AB2236" s="12">
        <v>0</v>
      </c>
      <c r="AC2236" s="12">
        <v>0</v>
      </c>
      <c r="AD2236" s="11"/>
      <c r="AE2236" s="11"/>
      <c r="AF2236" s="11"/>
      <c r="AG2236" s="11"/>
    </row>
    <row r="2237" spans="1:33" x14ac:dyDescent="0.45">
      <c r="A2237" t="s">
        <v>24</v>
      </c>
      <c r="B2237" t="s">
        <v>25</v>
      </c>
      <c r="C2237" t="s">
        <v>165</v>
      </c>
      <c r="D2237">
        <v>210</v>
      </c>
      <c r="E2237" s="12">
        <v>211673</v>
      </c>
      <c r="F2237" s="12">
        <v>163834</v>
      </c>
      <c r="G2237" s="12">
        <v>2430126</v>
      </c>
      <c r="H2237" s="12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3" t="str">
        <f>VLOOKUP(C2237,[1]Sheet1!$B:$D,3,FALSE)</f>
        <v>Delist</v>
      </c>
      <c r="Z2237">
        <f>IFERROR(VLOOKUP(C2237,[2]!LTP,2,FALSE),0)</f>
        <v>0</v>
      </c>
      <c r="AA2237" s="12">
        <f t="shared" si="34"/>
        <v>0</v>
      </c>
      <c r="AB2237" s="12">
        <v>32.5</v>
      </c>
      <c r="AC2237" s="12">
        <v>1.71</v>
      </c>
      <c r="AD2237" s="11"/>
      <c r="AE2237" s="11"/>
      <c r="AF2237" s="11"/>
      <c r="AG2237" s="11"/>
    </row>
    <row r="2238" spans="1:33" x14ac:dyDescent="0.45">
      <c r="A2238" t="s">
        <v>24</v>
      </c>
      <c r="B2238" t="s">
        <v>25</v>
      </c>
      <c r="C2238" t="s">
        <v>166</v>
      </c>
      <c r="D2238">
        <v>385.5</v>
      </c>
      <c r="E2238" s="12">
        <v>243100</v>
      </c>
      <c r="F2238" s="12">
        <v>90496</v>
      </c>
      <c r="G2238" s="12">
        <v>1798936</v>
      </c>
      <c r="H2238" s="12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3" t="str">
        <f>VLOOKUP(C2238,[1]Sheet1!$B:$D,3,FALSE)</f>
        <v>Finance</v>
      </c>
      <c r="Z2238">
        <f>IFERROR(VLOOKUP(C2238,[2]!LTP,2,FALSE),0)</f>
        <v>385</v>
      </c>
      <c r="AA2238" s="12">
        <f t="shared" si="34"/>
        <v>29.615384615384617</v>
      </c>
      <c r="AB2238" s="12">
        <v>26.57</v>
      </c>
      <c r="AC2238" s="12">
        <v>0</v>
      </c>
      <c r="AD2238" s="11"/>
      <c r="AE2238" s="11"/>
      <c r="AF2238" s="11"/>
      <c r="AG2238" s="11"/>
    </row>
    <row r="2239" spans="1:33" x14ac:dyDescent="0.45">
      <c r="A2239" t="s">
        <v>24</v>
      </c>
      <c r="B2239" t="s">
        <v>25</v>
      </c>
      <c r="C2239" t="s">
        <v>167</v>
      </c>
      <c r="D2239">
        <v>145</v>
      </c>
      <c r="E2239" s="12">
        <v>474409</v>
      </c>
      <c r="F2239" s="12">
        <v>-213631</v>
      </c>
      <c r="G2239" s="12">
        <v>1871656</v>
      </c>
      <c r="H2239" s="12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3" t="str">
        <f>VLOOKUP(C2239,[1]Sheet1!$B:$D,3,FALSE)</f>
        <v>Delist</v>
      </c>
      <c r="Z2239">
        <f>IFERROR(VLOOKUP(C2239,[2]!LTP,2,FALSE),0)</f>
        <v>0</v>
      </c>
      <c r="AA2239" s="12">
        <f t="shared" si="34"/>
        <v>0</v>
      </c>
      <c r="AB2239" s="12">
        <v>0</v>
      </c>
      <c r="AC2239" s="12">
        <v>0</v>
      </c>
      <c r="AD2239" s="11"/>
      <c r="AE2239" s="11"/>
      <c r="AF2239" s="11"/>
      <c r="AG2239" s="11"/>
    </row>
    <row r="2240" spans="1:33" x14ac:dyDescent="0.45">
      <c r="A2240" t="s">
        <v>24</v>
      </c>
      <c r="B2240" t="s">
        <v>25</v>
      </c>
      <c r="C2240" t="s">
        <v>168</v>
      </c>
      <c r="D2240">
        <v>176</v>
      </c>
      <c r="E2240" s="12">
        <v>643825</v>
      </c>
      <c r="F2240" s="12">
        <v>176884</v>
      </c>
      <c r="G2240" s="12">
        <v>4695046</v>
      </c>
      <c r="H2240" s="12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3" t="str">
        <f>VLOOKUP(C2240,[1]Sheet1!$B:$D,3,FALSE)</f>
        <v>Delist</v>
      </c>
      <c r="Z2240">
        <f>IFERROR(VLOOKUP(C2240,[2]!LTP,2,FALSE),0)</f>
        <v>0</v>
      </c>
      <c r="AA2240" s="12">
        <f t="shared" si="34"/>
        <v>0</v>
      </c>
      <c r="AB2240" s="12">
        <v>0</v>
      </c>
      <c r="AC2240" s="12">
        <v>0</v>
      </c>
      <c r="AD2240" s="11"/>
      <c r="AE2240" s="11"/>
      <c r="AF2240" s="11"/>
      <c r="AG2240" s="11"/>
    </row>
    <row r="2241" spans="1:33" x14ac:dyDescent="0.45">
      <c r="A2241" t="s">
        <v>24</v>
      </c>
      <c r="B2241" t="s">
        <v>25</v>
      </c>
      <c r="C2241" t="s">
        <v>169</v>
      </c>
      <c r="D2241">
        <v>423</v>
      </c>
      <c r="E2241" s="12">
        <v>643825</v>
      </c>
      <c r="F2241" s="12">
        <v>176884</v>
      </c>
      <c r="G2241" s="12">
        <v>4695046</v>
      </c>
      <c r="H2241" s="12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3" t="str">
        <f>VLOOKUP(C2241,[1]Sheet1!$B:$D,3,FALSE)</f>
        <v>Delist</v>
      </c>
      <c r="Z2241">
        <f>IFERROR(VLOOKUP(C2241,[2]!LTP,2,FALSE),0)</f>
        <v>0</v>
      </c>
      <c r="AA2241" s="12">
        <f t="shared" si="34"/>
        <v>0</v>
      </c>
      <c r="AB2241" s="12">
        <v>19</v>
      </c>
      <c r="AC2241" s="12">
        <v>0</v>
      </c>
      <c r="AD2241" s="11"/>
      <c r="AE2241" s="11"/>
      <c r="AF2241" s="11"/>
      <c r="AG2241" s="11"/>
    </row>
    <row r="2242" spans="1:33" x14ac:dyDescent="0.45">
      <c r="A2242" t="s">
        <v>24</v>
      </c>
      <c r="B2242" t="s">
        <v>25</v>
      </c>
      <c r="C2242" t="s">
        <v>170</v>
      </c>
      <c r="D2242">
        <v>360</v>
      </c>
      <c r="E2242" s="12">
        <v>445714</v>
      </c>
      <c r="F2242" s="12">
        <v>183600</v>
      </c>
      <c r="G2242" s="12">
        <v>2635949</v>
      </c>
      <c r="H2242" s="12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3" t="str">
        <f>VLOOKUP(C2242,[1]Sheet1!$B:$D,3,FALSE)</f>
        <v>Finance</v>
      </c>
      <c r="Z2242">
        <f>IFERROR(VLOOKUP(C2242,[2]!LTP,2,FALSE),0)</f>
        <v>384</v>
      </c>
      <c r="AA2242" s="12">
        <f t="shared" si="34"/>
        <v>128</v>
      </c>
      <c r="AB2242" s="12">
        <v>12</v>
      </c>
      <c r="AC2242" s="12">
        <v>0.63</v>
      </c>
      <c r="AD2242" s="11"/>
      <c r="AE2242" s="11"/>
      <c r="AF2242" s="11"/>
      <c r="AG2242" s="11"/>
    </row>
    <row r="2243" spans="1:33" x14ac:dyDescent="0.45">
      <c r="A2243" t="s">
        <v>24</v>
      </c>
      <c r="B2243" t="s">
        <v>25</v>
      </c>
      <c r="C2243" t="s">
        <v>171</v>
      </c>
      <c r="D2243">
        <v>464</v>
      </c>
      <c r="E2243" s="12">
        <v>578662</v>
      </c>
      <c r="F2243" s="12">
        <v>275198</v>
      </c>
      <c r="G2243" s="12">
        <v>2949271</v>
      </c>
      <c r="H2243" s="12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3" t="str">
        <f>VLOOKUP(C2243,[1]Sheet1!$B:$D,3,FALSE)</f>
        <v>Finance</v>
      </c>
      <c r="Z2243">
        <f>IFERROR(VLOOKUP(C2243,[2]!LTP,2,FALSE),0)</f>
        <v>570</v>
      </c>
      <c r="AA2243" s="12">
        <f t="shared" ref="AA2243:AA2306" si="35">IFERROR(Z2243/M2243,0)</f>
        <v>12.954545454545455</v>
      </c>
      <c r="AB2243" s="12">
        <v>0</v>
      </c>
      <c r="AC2243" s="12">
        <v>0</v>
      </c>
      <c r="AD2243" s="11"/>
      <c r="AE2243" s="11"/>
      <c r="AF2243" s="11"/>
      <c r="AG2243" s="11"/>
    </row>
    <row r="2244" spans="1:33" x14ac:dyDescent="0.45">
      <c r="A2244" t="s">
        <v>24</v>
      </c>
      <c r="B2244" t="s">
        <v>25</v>
      </c>
      <c r="C2244" t="s">
        <v>172</v>
      </c>
      <c r="D2244">
        <v>420</v>
      </c>
      <c r="E2244" s="12">
        <v>132228</v>
      </c>
      <c r="F2244" s="12">
        <v>6649</v>
      </c>
      <c r="G2244" s="12">
        <v>18640</v>
      </c>
      <c r="H2244" s="12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3" t="str">
        <f>VLOOKUP(C2244,[1]Sheet1!$B:$D,3,FALSE)</f>
        <v>Finance</v>
      </c>
      <c r="Z2244">
        <f>IFERROR(VLOOKUP(C2244,[2]!LTP,2,FALSE),0)</f>
        <v>358.7</v>
      </c>
      <c r="AA2244" s="12">
        <f t="shared" si="35"/>
        <v>-89.674999999999997</v>
      </c>
      <c r="AB2244" s="12">
        <v>0</v>
      </c>
      <c r="AC2244" s="12">
        <v>0</v>
      </c>
      <c r="AD2244" s="11"/>
      <c r="AE2244" s="11"/>
      <c r="AF2244" s="11"/>
      <c r="AG2244" s="11"/>
    </row>
    <row r="2245" spans="1:33" x14ac:dyDescent="0.45">
      <c r="A2245" t="s">
        <v>24</v>
      </c>
      <c r="B2245" t="s">
        <v>25</v>
      </c>
      <c r="C2245" t="s">
        <v>173</v>
      </c>
      <c r="D2245">
        <v>116</v>
      </c>
      <c r="E2245" s="12">
        <v>150000</v>
      </c>
      <c r="F2245" s="12">
        <v>-123875</v>
      </c>
      <c r="G2245" s="12">
        <v>40284</v>
      </c>
      <c r="H2245" s="12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3" t="str">
        <f>VLOOKUP(C2245,[1]Sheet1!$B:$D,3,FALSE)</f>
        <v>Delist</v>
      </c>
      <c r="Z2245">
        <f>IFERROR(VLOOKUP(C2245,[2]!LTP,2,FALSE),0)</f>
        <v>0</v>
      </c>
      <c r="AA2245" s="12">
        <f t="shared" si="35"/>
        <v>0</v>
      </c>
      <c r="AB2245" s="12">
        <v>0</v>
      </c>
      <c r="AC2245" s="12">
        <v>0</v>
      </c>
      <c r="AD2245" s="11"/>
      <c r="AE2245" s="11"/>
      <c r="AF2245" s="11"/>
      <c r="AG2245" s="11"/>
    </row>
    <row r="2246" spans="1:33" x14ac:dyDescent="0.45">
      <c r="A2246" t="s">
        <v>53</v>
      </c>
      <c r="B2246" t="s">
        <v>25</v>
      </c>
      <c r="C2246" t="s">
        <v>157</v>
      </c>
      <c r="D2246">
        <v>357</v>
      </c>
      <c r="E2246" s="12">
        <v>302278</v>
      </c>
      <c r="F2246" s="12">
        <v>85555</v>
      </c>
      <c r="G2246" s="12">
        <v>1974048</v>
      </c>
      <c r="H2246" s="12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3" t="str">
        <f>VLOOKUP(C2246,[1]Sheet1!$B:$D,3,FALSE)</f>
        <v>Finance</v>
      </c>
      <c r="Z2246">
        <f>IFERROR(VLOOKUP(C2246,[2]!LTP,2,FALSE),0)</f>
        <v>396.2</v>
      </c>
      <c r="AA2246" s="12">
        <f t="shared" si="35"/>
        <v>28.3</v>
      </c>
      <c r="AB2246" s="12">
        <v>8.77</v>
      </c>
      <c r="AC2246" s="12">
        <v>0</v>
      </c>
      <c r="AD2246" s="11"/>
      <c r="AE2246" s="11"/>
      <c r="AF2246" s="11"/>
      <c r="AG2246" s="11"/>
    </row>
    <row r="2247" spans="1:33" x14ac:dyDescent="0.45">
      <c r="A2247" t="s">
        <v>53</v>
      </c>
      <c r="B2247" t="s">
        <v>25</v>
      </c>
      <c r="C2247" t="s">
        <v>158</v>
      </c>
      <c r="D2247">
        <v>496</v>
      </c>
      <c r="E2247" s="12">
        <v>453750</v>
      </c>
      <c r="F2247" s="12">
        <v>126529</v>
      </c>
      <c r="G2247" s="12">
        <v>3864883</v>
      </c>
      <c r="H2247" s="12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3" t="str">
        <f>VLOOKUP(C2247,[1]Sheet1!$B:$D,3,FALSE)</f>
        <v>Finance</v>
      </c>
      <c r="Z2247">
        <f>IFERROR(VLOOKUP(C2247,[2]!LTP,2,FALSE),0)</f>
        <v>519</v>
      </c>
      <c r="AA2247" s="12">
        <f t="shared" si="35"/>
        <v>39.92307692307692</v>
      </c>
      <c r="AB2247" s="12">
        <v>10.19</v>
      </c>
      <c r="AC2247" s="12">
        <v>0.53600000000000003</v>
      </c>
      <c r="AD2247" s="11"/>
      <c r="AE2247" s="11"/>
      <c r="AF2247" s="11"/>
      <c r="AG2247" s="11"/>
    </row>
    <row r="2248" spans="1:33" x14ac:dyDescent="0.45">
      <c r="A2248" t="s">
        <v>53</v>
      </c>
      <c r="B2248" t="s">
        <v>25</v>
      </c>
      <c r="C2248" t="s">
        <v>174</v>
      </c>
      <c r="D2248">
        <v>349</v>
      </c>
      <c r="E2248" s="12">
        <v>437780</v>
      </c>
      <c r="F2248" s="12">
        <v>159868</v>
      </c>
      <c r="G2248" s="12">
        <v>2328446</v>
      </c>
      <c r="H2248" s="12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3" t="str">
        <f>VLOOKUP(C2248,[1]Sheet1!$B:$D,3,FALSE)</f>
        <v>Finance</v>
      </c>
      <c r="Z2248">
        <f>IFERROR(VLOOKUP(C2248,[2]!LTP,2,FALSE),0)</f>
        <v>416</v>
      </c>
      <c r="AA2248" s="12">
        <f t="shared" si="35"/>
        <v>27.733333333333334</v>
      </c>
      <c r="AB2248" s="12">
        <v>15.8</v>
      </c>
      <c r="AC2248" s="12">
        <v>0</v>
      </c>
      <c r="AD2248" s="11"/>
      <c r="AE2248" s="11"/>
      <c r="AF2248" s="11"/>
      <c r="AG2248" s="11"/>
    </row>
    <row r="2249" spans="1:33" x14ac:dyDescent="0.45">
      <c r="A2249" t="s">
        <v>53</v>
      </c>
      <c r="B2249" t="s">
        <v>25</v>
      </c>
      <c r="C2249" t="s">
        <v>159</v>
      </c>
      <c r="D2249">
        <v>508.9</v>
      </c>
      <c r="E2249" s="12">
        <v>801784</v>
      </c>
      <c r="F2249" s="12">
        <v>272421</v>
      </c>
      <c r="G2249" s="12">
        <v>5846814</v>
      </c>
      <c r="H2249" s="12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3" t="str">
        <f>VLOOKUP(C2249,[1]Sheet1!$B:$D,3,FALSE)</f>
        <v>Finance</v>
      </c>
      <c r="Z2249">
        <f>IFERROR(VLOOKUP(C2249,[2]!LTP,2,FALSE),0)</f>
        <v>529</v>
      </c>
      <c r="AA2249" s="12">
        <f t="shared" si="35"/>
        <v>18.892857142857142</v>
      </c>
      <c r="AB2249" s="12">
        <v>10</v>
      </c>
      <c r="AC2249" s="12">
        <v>11.05</v>
      </c>
      <c r="AD2249" s="11"/>
      <c r="AE2249" s="11"/>
      <c r="AF2249" s="11"/>
      <c r="AG2249" s="11"/>
    </row>
    <row r="2250" spans="1:33" x14ac:dyDescent="0.45">
      <c r="A2250" t="s">
        <v>53</v>
      </c>
      <c r="B2250" t="s">
        <v>25</v>
      </c>
      <c r="C2250" t="s">
        <v>160</v>
      </c>
      <c r="D2250">
        <v>146</v>
      </c>
      <c r="E2250" s="12">
        <v>288956</v>
      </c>
      <c r="F2250" s="12">
        <v>51408</v>
      </c>
      <c r="G2250" s="12">
        <v>944326</v>
      </c>
      <c r="H2250" s="12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3" t="str">
        <f>VLOOKUP(C2250,[1]Sheet1!$B:$D,3,FALSE)</f>
        <v>Delist</v>
      </c>
      <c r="Z2250">
        <f>IFERROR(VLOOKUP(C2250,[2]!LTP,2,FALSE),0)</f>
        <v>0</v>
      </c>
      <c r="AA2250" s="12">
        <f t="shared" si="35"/>
        <v>0</v>
      </c>
      <c r="AB2250" s="12">
        <v>10</v>
      </c>
      <c r="AC2250" s="12">
        <v>0</v>
      </c>
      <c r="AD2250" s="11"/>
      <c r="AE2250" s="11"/>
      <c r="AF2250" s="11"/>
      <c r="AG2250" s="11"/>
    </row>
    <row r="2251" spans="1:33" x14ac:dyDescent="0.45">
      <c r="A2251" t="s">
        <v>53</v>
      </c>
      <c r="B2251" t="s">
        <v>25</v>
      </c>
      <c r="C2251" t="s">
        <v>161</v>
      </c>
      <c r="D2251">
        <v>424</v>
      </c>
      <c r="E2251" s="12">
        <v>341859</v>
      </c>
      <c r="F2251" s="12">
        <v>175373</v>
      </c>
      <c r="G2251" s="12">
        <v>1434464</v>
      </c>
      <c r="H2251" s="12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3" t="str">
        <f>VLOOKUP(C2251,[1]Sheet1!$B:$D,3,FALSE)</f>
        <v>Finance</v>
      </c>
      <c r="Z2251">
        <f>IFERROR(VLOOKUP(C2251,[2]!LTP,2,FALSE),0)</f>
        <v>429</v>
      </c>
      <c r="AA2251" s="12">
        <f t="shared" si="35"/>
        <v>16.5</v>
      </c>
      <c r="AB2251" s="12">
        <v>18</v>
      </c>
      <c r="AC2251" s="12">
        <v>0</v>
      </c>
      <c r="AD2251" s="11"/>
      <c r="AE2251" s="11"/>
      <c r="AF2251" s="11"/>
      <c r="AG2251" s="11"/>
    </row>
    <row r="2252" spans="1:33" x14ac:dyDescent="0.45">
      <c r="A2252" t="s">
        <v>53</v>
      </c>
      <c r="B2252" t="s">
        <v>25</v>
      </c>
      <c r="C2252" t="s">
        <v>175</v>
      </c>
      <c r="D2252">
        <v>126</v>
      </c>
      <c r="E2252" s="12">
        <v>187945</v>
      </c>
      <c r="F2252" s="12">
        <v>-179258</v>
      </c>
      <c r="G2252" s="12">
        <v>198123</v>
      </c>
      <c r="H2252" s="12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3" t="str">
        <f>VLOOKUP(C2252,[1]Sheet1!$B:$D,3,FALSE)</f>
        <v>Delist</v>
      </c>
      <c r="Z2252">
        <f>IFERROR(VLOOKUP(C2252,[2]!LTP,2,FALSE),0)</f>
        <v>0</v>
      </c>
      <c r="AA2252" s="12">
        <f t="shared" si="35"/>
        <v>0</v>
      </c>
      <c r="AB2252" s="12">
        <v>0</v>
      </c>
      <c r="AC2252" s="12">
        <v>0</v>
      </c>
      <c r="AD2252" s="11"/>
      <c r="AE2252" s="11"/>
      <c r="AF2252" s="11"/>
      <c r="AG2252" s="11"/>
    </row>
    <row r="2253" spans="1:33" x14ac:dyDescent="0.45">
      <c r="A2253" t="s">
        <v>53</v>
      </c>
      <c r="B2253" t="s">
        <v>25</v>
      </c>
      <c r="C2253" t="s">
        <v>162</v>
      </c>
      <c r="D2253">
        <v>498</v>
      </c>
      <c r="E2253" s="12">
        <v>285741</v>
      </c>
      <c r="F2253" s="12">
        <v>51883</v>
      </c>
      <c r="G2253" s="12">
        <v>3188247</v>
      </c>
      <c r="H2253" s="12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3" t="str">
        <f>VLOOKUP(C2253,[1]Sheet1!$B:$D,3,FALSE)</f>
        <v>Finance</v>
      </c>
      <c r="Z2253">
        <f>IFERROR(VLOOKUP(C2253,[2]!LTP,2,FALSE),0)</f>
        <v>557.5</v>
      </c>
      <c r="AA2253" s="12">
        <f t="shared" si="35"/>
        <v>32.794117647058826</v>
      </c>
      <c r="AB2253" s="12">
        <v>5.71</v>
      </c>
      <c r="AC2253" s="12">
        <v>0.32</v>
      </c>
      <c r="AD2253" s="11"/>
      <c r="AE2253" s="11"/>
      <c r="AF2253" s="11"/>
      <c r="AG2253" s="11"/>
    </row>
    <row r="2254" spans="1:33" x14ac:dyDescent="0.45">
      <c r="A2254" t="s">
        <v>53</v>
      </c>
      <c r="B2254" t="s">
        <v>25</v>
      </c>
      <c r="C2254" t="s">
        <v>163</v>
      </c>
      <c r="D2254">
        <v>403</v>
      </c>
      <c r="E2254" s="12">
        <v>557420</v>
      </c>
      <c r="F2254" s="12">
        <v>176217</v>
      </c>
      <c r="G2254" s="12">
        <v>3259825</v>
      </c>
      <c r="H2254" s="12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3" t="str">
        <f>VLOOKUP(C2254,[1]Sheet1!$B:$D,3,FALSE)</f>
        <v>Finance</v>
      </c>
      <c r="Z2254">
        <f>IFERROR(VLOOKUP(C2254,[2]!LTP,2,FALSE),0)</f>
        <v>410</v>
      </c>
      <c r="AA2254" s="12">
        <f t="shared" si="35"/>
        <v>24.117647058823529</v>
      </c>
      <c r="AB2254" s="12">
        <v>8.26</v>
      </c>
      <c r="AC2254" s="12">
        <v>0.435</v>
      </c>
      <c r="AD2254" s="11"/>
      <c r="AE2254" s="11"/>
      <c r="AF2254" s="11"/>
      <c r="AG2254" s="11"/>
    </row>
    <row r="2255" spans="1:33" x14ac:dyDescent="0.45">
      <c r="A2255" t="s">
        <v>53</v>
      </c>
      <c r="B2255" t="s">
        <v>25</v>
      </c>
      <c r="C2255" t="s">
        <v>164</v>
      </c>
      <c r="D2255">
        <v>306</v>
      </c>
      <c r="E2255" s="12">
        <v>210000</v>
      </c>
      <c r="F2255" s="12">
        <v>8428</v>
      </c>
      <c r="G2255" s="12">
        <v>532686</v>
      </c>
      <c r="H2255" s="12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3" t="str">
        <f>VLOOKUP(C2255,[1]Sheet1!$B:$D,3,FALSE)</f>
        <v>Finance</v>
      </c>
      <c r="Z2255">
        <f>IFERROR(VLOOKUP(C2255,[2]!LTP,2,FALSE),0)</f>
        <v>427</v>
      </c>
      <c r="AA2255" s="12">
        <f t="shared" si="35"/>
        <v>61</v>
      </c>
      <c r="AB2255" s="12">
        <v>0</v>
      </c>
      <c r="AC2255" s="12">
        <v>0</v>
      </c>
      <c r="AD2255" s="11"/>
      <c r="AE2255" s="11"/>
      <c r="AF2255" s="11"/>
      <c r="AG2255" s="11"/>
    </row>
    <row r="2256" spans="1:33" x14ac:dyDescent="0.45">
      <c r="A2256" t="s">
        <v>53</v>
      </c>
      <c r="B2256" t="s">
        <v>25</v>
      </c>
      <c r="C2256" t="s">
        <v>165</v>
      </c>
      <c r="D2256">
        <v>210</v>
      </c>
      <c r="E2256" s="12">
        <v>302400</v>
      </c>
      <c r="F2256" s="12">
        <v>108777</v>
      </c>
      <c r="G2256" s="12">
        <v>2737936</v>
      </c>
      <c r="H2256" s="12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3" t="str">
        <f>VLOOKUP(C2256,[1]Sheet1!$B:$D,3,FALSE)</f>
        <v>Delist</v>
      </c>
      <c r="Z2256">
        <f>IFERROR(VLOOKUP(C2256,[2]!LTP,2,FALSE),0)</f>
        <v>0</v>
      </c>
      <c r="AA2256" s="12">
        <f t="shared" si="35"/>
        <v>0</v>
      </c>
      <c r="AB2256" s="12">
        <v>32.5</v>
      </c>
      <c r="AC2256" s="12">
        <v>1.71</v>
      </c>
      <c r="AD2256" s="11"/>
      <c r="AE2256" s="11"/>
      <c r="AF2256" s="11"/>
      <c r="AG2256" s="11"/>
    </row>
    <row r="2257" spans="1:33" x14ac:dyDescent="0.45">
      <c r="A2257" t="s">
        <v>53</v>
      </c>
      <c r="B2257" t="s">
        <v>25</v>
      </c>
      <c r="C2257" t="s">
        <v>166</v>
      </c>
      <c r="D2257">
        <v>381.3</v>
      </c>
      <c r="E2257" s="12">
        <v>243100</v>
      </c>
      <c r="F2257" s="12">
        <v>104543</v>
      </c>
      <c r="G2257" s="12">
        <v>1906078</v>
      </c>
      <c r="H2257" s="12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3" t="str">
        <f>VLOOKUP(C2257,[1]Sheet1!$B:$D,3,FALSE)</f>
        <v>Finance</v>
      </c>
      <c r="Z2257">
        <f>IFERROR(VLOOKUP(C2257,[2]!LTP,2,FALSE),0)</f>
        <v>385</v>
      </c>
      <c r="AA2257" s="12">
        <f t="shared" si="35"/>
        <v>21.388888888888889</v>
      </c>
      <c r="AB2257" s="12">
        <v>26.57</v>
      </c>
      <c r="AC2257" s="12">
        <v>0</v>
      </c>
      <c r="AD2257" s="11"/>
      <c r="AE2257" s="11"/>
      <c r="AF2257" s="11"/>
      <c r="AG2257" s="11"/>
    </row>
    <row r="2258" spans="1:33" x14ac:dyDescent="0.45">
      <c r="A2258" t="s">
        <v>53</v>
      </c>
      <c r="B2258" t="s">
        <v>25</v>
      </c>
      <c r="C2258" t="s">
        <v>167</v>
      </c>
      <c r="D2258">
        <v>145</v>
      </c>
      <c r="E2258" s="12">
        <v>474409</v>
      </c>
      <c r="F2258" s="12">
        <v>-33773</v>
      </c>
      <c r="G2258" s="12">
        <v>1949466</v>
      </c>
      <c r="H2258" s="12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3" t="str">
        <f>VLOOKUP(C2258,[1]Sheet1!$B:$D,3,FALSE)</f>
        <v>Delist</v>
      </c>
      <c r="Z2258">
        <f>IFERROR(VLOOKUP(C2258,[2]!LTP,2,FALSE),0)</f>
        <v>0</v>
      </c>
      <c r="AA2258" s="12">
        <f t="shared" si="35"/>
        <v>0</v>
      </c>
      <c r="AB2258" s="12">
        <v>0</v>
      </c>
      <c r="AC2258" s="12">
        <v>0</v>
      </c>
      <c r="AD2258" s="11"/>
      <c r="AE2258" s="11"/>
      <c r="AF2258" s="11"/>
      <c r="AG2258" s="11"/>
    </row>
    <row r="2259" spans="1:33" x14ac:dyDescent="0.45">
      <c r="A2259" t="s">
        <v>53</v>
      </c>
      <c r="B2259" t="s">
        <v>25</v>
      </c>
      <c r="C2259" t="s">
        <v>169</v>
      </c>
      <c r="D2259">
        <v>423</v>
      </c>
      <c r="E2259" s="12">
        <v>670880</v>
      </c>
      <c r="F2259" s="12">
        <v>224484</v>
      </c>
      <c r="G2259" s="12">
        <v>5003465</v>
      </c>
      <c r="H2259" s="12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3" t="str">
        <f>VLOOKUP(C2259,[1]Sheet1!$B:$D,3,FALSE)</f>
        <v>Delist</v>
      </c>
      <c r="Z2259">
        <f>IFERROR(VLOOKUP(C2259,[2]!LTP,2,FALSE),0)</f>
        <v>0</v>
      </c>
      <c r="AA2259" s="12">
        <f t="shared" si="35"/>
        <v>0</v>
      </c>
      <c r="AB2259" s="12">
        <v>19</v>
      </c>
      <c r="AC2259" s="12">
        <v>0</v>
      </c>
      <c r="AD2259" s="11"/>
      <c r="AE2259" s="11"/>
      <c r="AF2259" s="11"/>
      <c r="AG2259" s="11"/>
    </row>
    <row r="2260" spans="1:33" x14ac:dyDescent="0.45">
      <c r="A2260" t="s">
        <v>53</v>
      </c>
      <c r="B2260" t="s">
        <v>25</v>
      </c>
      <c r="C2260" t="s">
        <v>170</v>
      </c>
      <c r="D2260">
        <v>360</v>
      </c>
      <c r="E2260" s="12">
        <v>445714</v>
      </c>
      <c r="F2260" s="12">
        <v>150733</v>
      </c>
      <c r="G2260" s="12">
        <v>2780443</v>
      </c>
      <c r="H2260" s="12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3" t="str">
        <f>VLOOKUP(C2260,[1]Sheet1!$B:$D,3,FALSE)</f>
        <v>Finance</v>
      </c>
      <c r="Z2260">
        <f>IFERROR(VLOOKUP(C2260,[2]!LTP,2,FALSE),0)</f>
        <v>384</v>
      </c>
      <c r="AA2260" s="12">
        <f t="shared" si="35"/>
        <v>42.666666666666664</v>
      </c>
      <c r="AB2260" s="12">
        <v>12</v>
      </c>
      <c r="AC2260" s="12">
        <v>0.63</v>
      </c>
      <c r="AD2260" s="11"/>
      <c r="AE2260" s="11"/>
      <c r="AF2260" s="11"/>
      <c r="AG2260" s="11"/>
    </row>
    <row r="2261" spans="1:33" x14ac:dyDescent="0.45">
      <c r="A2261" t="s">
        <v>53</v>
      </c>
      <c r="B2261" t="s">
        <v>25</v>
      </c>
      <c r="C2261" t="s">
        <v>171</v>
      </c>
      <c r="D2261">
        <v>464.2</v>
      </c>
      <c r="E2261" s="12">
        <v>578662</v>
      </c>
      <c r="F2261" s="12">
        <v>292182</v>
      </c>
      <c r="G2261" s="12">
        <v>3399872</v>
      </c>
      <c r="H2261" s="12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3" t="str">
        <f>VLOOKUP(C2261,[1]Sheet1!$B:$D,3,FALSE)</f>
        <v>Finance</v>
      </c>
      <c r="Z2261">
        <f>IFERROR(VLOOKUP(C2261,[2]!LTP,2,FALSE),0)</f>
        <v>570</v>
      </c>
      <c r="AA2261" s="12">
        <f t="shared" si="35"/>
        <v>15.405405405405405</v>
      </c>
      <c r="AB2261" s="12">
        <v>0</v>
      </c>
      <c r="AC2261" s="12">
        <v>0</v>
      </c>
      <c r="AD2261" s="11"/>
      <c r="AE2261" s="11"/>
      <c r="AF2261" s="11"/>
      <c r="AG2261" s="11"/>
    </row>
    <row r="2262" spans="1:33" x14ac:dyDescent="0.45">
      <c r="A2262" t="s">
        <v>53</v>
      </c>
      <c r="B2262" t="s">
        <v>25</v>
      </c>
      <c r="C2262" t="s">
        <v>172</v>
      </c>
      <c r="D2262">
        <v>420</v>
      </c>
      <c r="E2262" s="12">
        <v>220195</v>
      </c>
      <c r="F2262" s="12">
        <v>-125209</v>
      </c>
      <c r="G2262" s="12">
        <v>20838</v>
      </c>
      <c r="H2262" s="12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3" t="str">
        <f>VLOOKUP(C2262,[1]Sheet1!$B:$D,3,FALSE)</f>
        <v>Finance</v>
      </c>
      <c r="Z2262">
        <f>IFERROR(VLOOKUP(C2262,[2]!LTP,2,FALSE),0)</f>
        <v>358.7</v>
      </c>
      <c r="AA2262" s="12">
        <f t="shared" si="35"/>
        <v>-59.783333333333331</v>
      </c>
      <c r="AB2262" s="12">
        <v>0</v>
      </c>
      <c r="AC2262" s="12">
        <v>0</v>
      </c>
      <c r="AD2262" s="11"/>
      <c r="AE2262" s="11"/>
      <c r="AF2262" s="11"/>
      <c r="AG2262" s="11"/>
    </row>
    <row r="2263" spans="1:33" x14ac:dyDescent="0.45">
      <c r="A2263" t="s">
        <v>53</v>
      </c>
      <c r="B2263" t="s">
        <v>25</v>
      </c>
      <c r="C2263" t="s">
        <v>176</v>
      </c>
      <c r="D2263">
        <v>101</v>
      </c>
      <c r="E2263" s="12">
        <v>200225</v>
      </c>
      <c r="F2263" s="12">
        <v>-227792</v>
      </c>
      <c r="G2263" s="12">
        <v>184418</v>
      </c>
      <c r="H2263" s="12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3" t="str">
        <f>VLOOKUP(C2263,[1]Sheet1!$B:$D,3,FALSE)</f>
        <v>Delist</v>
      </c>
      <c r="Z2263">
        <f>IFERROR(VLOOKUP(C2263,[2]!LTP,2,FALSE),0)</f>
        <v>0</v>
      </c>
      <c r="AA2263" s="12">
        <f t="shared" si="35"/>
        <v>0</v>
      </c>
      <c r="AB2263" s="12">
        <v>0</v>
      </c>
      <c r="AC2263" s="12">
        <v>0</v>
      </c>
      <c r="AD2263" s="11"/>
      <c r="AE2263" s="11"/>
      <c r="AF2263" s="11"/>
      <c r="AG2263" s="11"/>
    </row>
    <row r="2264" spans="1:33" x14ac:dyDescent="0.45">
      <c r="A2264" t="s">
        <v>53</v>
      </c>
      <c r="B2264" t="s">
        <v>25</v>
      </c>
      <c r="C2264" t="s">
        <v>173</v>
      </c>
      <c r="D2264">
        <v>116</v>
      </c>
      <c r="E2264" s="12">
        <v>150000</v>
      </c>
      <c r="F2264" s="12">
        <v>-154262</v>
      </c>
      <c r="G2264" s="12">
        <v>22058</v>
      </c>
      <c r="H2264" s="12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3" t="str">
        <f>VLOOKUP(C2264,[1]Sheet1!$B:$D,3,FALSE)</f>
        <v>Delist</v>
      </c>
      <c r="Z2264">
        <f>IFERROR(VLOOKUP(C2264,[2]!LTP,2,FALSE),0)</f>
        <v>0</v>
      </c>
      <c r="AA2264" s="12">
        <f t="shared" si="35"/>
        <v>0</v>
      </c>
      <c r="AB2264" s="12">
        <v>0</v>
      </c>
      <c r="AC2264" s="12">
        <v>0</v>
      </c>
      <c r="AD2264" s="11"/>
      <c r="AE2264" s="11"/>
      <c r="AF2264" s="11"/>
      <c r="AG2264" s="11"/>
    </row>
    <row r="2265" spans="1:33" x14ac:dyDescent="0.45">
      <c r="A2265" t="s">
        <v>54</v>
      </c>
      <c r="B2265" t="s">
        <v>25</v>
      </c>
      <c r="C2265" t="s">
        <v>157</v>
      </c>
      <c r="D2265">
        <v>357</v>
      </c>
      <c r="E2265" s="12">
        <v>520663</v>
      </c>
      <c r="F2265" s="12">
        <v>128444</v>
      </c>
      <c r="G2265" s="12">
        <v>2619625</v>
      </c>
      <c r="H2265" s="12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3" t="str">
        <f>VLOOKUP(C2265,[1]Sheet1!$B:$D,3,FALSE)</f>
        <v>Finance</v>
      </c>
      <c r="Z2265">
        <f>IFERROR(VLOOKUP(C2265,[2]!LTP,2,FALSE),0)</f>
        <v>396.2</v>
      </c>
      <c r="AA2265" s="12">
        <f t="shared" si="35"/>
        <v>26.413333333333334</v>
      </c>
      <c r="AB2265" s="12">
        <v>8.77</v>
      </c>
      <c r="AC2265" s="12">
        <v>0</v>
      </c>
      <c r="AD2265" s="11"/>
      <c r="AE2265" s="11"/>
      <c r="AF2265" s="11"/>
      <c r="AG2265" s="11"/>
    </row>
    <row r="2266" spans="1:33" x14ac:dyDescent="0.45">
      <c r="A2266" t="s">
        <v>54</v>
      </c>
      <c r="B2266" t="s">
        <v>25</v>
      </c>
      <c r="C2266" t="s">
        <v>158</v>
      </c>
      <c r="D2266">
        <v>496</v>
      </c>
      <c r="E2266" s="12">
        <v>453750</v>
      </c>
      <c r="F2266" s="12">
        <v>155449</v>
      </c>
      <c r="G2266" s="12">
        <v>5398736</v>
      </c>
      <c r="H2266" s="12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3" t="str">
        <f>VLOOKUP(C2266,[1]Sheet1!$B:$D,3,FALSE)</f>
        <v>Finance</v>
      </c>
      <c r="Z2266">
        <f>IFERROR(VLOOKUP(C2266,[2]!LTP,2,FALSE),0)</f>
        <v>519</v>
      </c>
      <c r="AA2266" s="12">
        <f t="shared" si="35"/>
        <v>30.529411764705884</v>
      </c>
      <c r="AB2266" s="12">
        <v>10.19</v>
      </c>
      <c r="AC2266" s="12">
        <v>0.53600000000000003</v>
      </c>
      <c r="AD2266" s="11"/>
      <c r="AE2266" s="11"/>
      <c r="AF2266" s="11"/>
      <c r="AG2266" s="11"/>
    </row>
    <row r="2267" spans="1:33" x14ac:dyDescent="0.45">
      <c r="A2267" t="s">
        <v>54</v>
      </c>
      <c r="B2267" t="s">
        <v>25</v>
      </c>
      <c r="C2267" t="s">
        <v>177</v>
      </c>
      <c r="D2267">
        <v>127</v>
      </c>
      <c r="E2267" s="12">
        <v>220195</v>
      </c>
      <c r="F2267" s="12">
        <v>-123410</v>
      </c>
      <c r="G2267" s="12">
        <v>38188</v>
      </c>
      <c r="H2267" s="12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3" t="str">
        <f>VLOOKUP(C2267,[1]Sheet1!$B:$D,3,FALSE)</f>
        <v>Delist</v>
      </c>
      <c r="Z2267">
        <f>IFERROR(VLOOKUP(C2267,[2]!LTP,2,FALSE),0)</f>
        <v>0</v>
      </c>
      <c r="AA2267" s="12">
        <f t="shared" si="35"/>
        <v>0</v>
      </c>
      <c r="AB2267" s="12">
        <v>0</v>
      </c>
      <c r="AC2267" s="12">
        <v>0</v>
      </c>
      <c r="AD2267" s="11"/>
      <c r="AE2267" s="11"/>
      <c r="AF2267" s="11"/>
      <c r="AG2267" s="11"/>
    </row>
    <row r="2268" spans="1:33" x14ac:dyDescent="0.45">
      <c r="A2268" t="s">
        <v>54</v>
      </c>
      <c r="B2268" t="s">
        <v>25</v>
      </c>
      <c r="C2268" t="s">
        <v>174</v>
      </c>
      <c r="D2268">
        <v>349</v>
      </c>
      <c r="E2268" s="12">
        <v>493482</v>
      </c>
      <c r="F2268" s="12">
        <v>130712</v>
      </c>
      <c r="G2268" s="12">
        <v>2582518</v>
      </c>
      <c r="H2268" s="12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3" t="str">
        <f>VLOOKUP(C2268,[1]Sheet1!$B:$D,3,FALSE)</f>
        <v>Finance</v>
      </c>
      <c r="Z2268">
        <f>IFERROR(VLOOKUP(C2268,[2]!LTP,2,FALSE),0)</f>
        <v>416</v>
      </c>
      <c r="AA2268" s="12">
        <f t="shared" si="35"/>
        <v>29.714285714285715</v>
      </c>
      <c r="AB2268" s="12">
        <v>15.8</v>
      </c>
      <c r="AC2268" s="12">
        <v>0</v>
      </c>
      <c r="AD2268" s="11"/>
      <c r="AE2268" s="11"/>
      <c r="AF2268" s="11"/>
      <c r="AG2268" s="11"/>
    </row>
    <row r="2269" spans="1:33" x14ac:dyDescent="0.45">
      <c r="A2269" t="s">
        <v>54</v>
      </c>
      <c r="B2269" t="s">
        <v>25</v>
      </c>
      <c r="C2269" t="s">
        <v>159</v>
      </c>
      <c r="D2269">
        <v>508.9</v>
      </c>
      <c r="E2269" s="12">
        <v>801784</v>
      </c>
      <c r="F2269" s="12">
        <v>333116</v>
      </c>
      <c r="G2269" s="12">
        <v>6455367</v>
      </c>
      <c r="H2269" s="12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3" t="str">
        <f>VLOOKUP(C2269,[1]Sheet1!$B:$D,3,FALSE)</f>
        <v>Finance</v>
      </c>
      <c r="Z2269">
        <f>IFERROR(VLOOKUP(C2269,[2]!LTP,2,FALSE),0)</f>
        <v>529</v>
      </c>
      <c r="AA2269" s="12">
        <f t="shared" si="35"/>
        <v>18.241379310344829</v>
      </c>
      <c r="AB2269" s="12">
        <v>10</v>
      </c>
      <c r="AC2269" s="12">
        <v>11.05</v>
      </c>
      <c r="AD2269" s="11"/>
      <c r="AE2269" s="11"/>
      <c r="AF2269" s="11"/>
      <c r="AG2269" s="11"/>
    </row>
    <row r="2270" spans="1:33" x14ac:dyDescent="0.45">
      <c r="A2270" t="s">
        <v>54</v>
      </c>
      <c r="B2270" t="s">
        <v>25</v>
      </c>
      <c r="C2270" t="s">
        <v>160</v>
      </c>
      <c r="D2270">
        <v>146</v>
      </c>
      <c r="E2270" s="12">
        <v>288956</v>
      </c>
      <c r="F2270" s="12">
        <v>61928</v>
      </c>
      <c r="G2270" s="12">
        <v>1140595</v>
      </c>
      <c r="H2270" s="12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3" t="str">
        <f>VLOOKUP(C2270,[1]Sheet1!$B:$D,3,FALSE)</f>
        <v>Delist</v>
      </c>
      <c r="Z2270">
        <f>IFERROR(VLOOKUP(C2270,[2]!LTP,2,FALSE),0)</f>
        <v>0</v>
      </c>
      <c r="AA2270" s="12">
        <f t="shared" si="35"/>
        <v>0</v>
      </c>
      <c r="AB2270" s="12">
        <v>10</v>
      </c>
      <c r="AC2270" s="12">
        <v>0</v>
      </c>
      <c r="AD2270" s="11"/>
      <c r="AE2270" s="11"/>
      <c r="AF2270" s="11"/>
      <c r="AG2270" s="11"/>
    </row>
    <row r="2271" spans="1:33" x14ac:dyDescent="0.45">
      <c r="A2271" t="s">
        <v>54</v>
      </c>
      <c r="B2271" t="s">
        <v>25</v>
      </c>
      <c r="C2271" t="s">
        <v>161</v>
      </c>
      <c r="D2271">
        <v>424</v>
      </c>
      <c r="E2271" s="12">
        <v>341859</v>
      </c>
      <c r="F2271" s="12">
        <v>212035</v>
      </c>
      <c r="G2271" s="12">
        <v>1365213</v>
      </c>
      <c r="H2271" s="12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3" t="str">
        <f>VLOOKUP(C2271,[1]Sheet1!$B:$D,3,FALSE)</f>
        <v>Finance</v>
      </c>
      <c r="Z2271">
        <f>IFERROR(VLOOKUP(C2271,[2]!LTP,2,FALSE),0)</f>
        <v>429</v>
      </c>
      <c r="AA2271" s="12">
        <f t="shared" si="35"/>
        <v>15.888888888888889</v>
      </c>
      <c r="AB2271" s="12">
        <v>18</v>
      </c>
      <c r="AC2271" s="12">
        <v>0</v>
      </c>
      <c r="AD2271" s="11"/>
      <c r="AE2271" s="11"/>
      <c r="AF2271" s="11"/>
      <c r="AG2271" s="11"/>
    </row>
    <row r="2272" spans="1:33" x14ac:dyDescent="0.45">
      <c r="A2272" t="s">
        <v>54</v>
      </c>
      <c r="B2272" t="s">
        <v>25</v>
      </c>
      <c r="C2272" t="s">
        <v>175</v>
      </c>
      <c r="D2272">
        <v>126</v>
      </c>
      <c r="E2272" s="12">
        <v>187945</v>
      </c>
      <c r="F2272" s="12">
        <v>-159167</v>
      </c>
      <c r="G2272" s="12">
        <v>152301</v>
      </c>
      <c r="H2272" s="12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3" t="str">
        <f>VLOOKUP(C2272,[1]Sheet1!$B:$D,3,FALSE)</f>
        <v>Delist</v>
      </c>
      <c r="Z2272">
        <f>IFERROR(VLOOKUP(C2272,[2]!LTP,2,FALSE),0)</f>
        <v>0</v>
      </c>
      <c r="AA2272" s="12">
        <f t="shared" si="35"/>
        <v>0</v>
      </c>
      <c r="AB2272" s="12">
        <v>0</v>
      </c>
      <c r="AC2272" s="12">
        <v>0</v>
      </c>
      <c r="AD2272" s="11"/>
      <c r="AE2272" s="11"/>
      <c r="AF2272" s="11"/>
      <c r="AG2272" s="11"/>
    </row>
    <row r="2273" spans="1:33" x14ac:dyDescent="0.45">
      <c r="A2273" t="s">
        <v>54</v>
      </c>
      <c r="B2273" t="s">
        <v>25</v>
      </c>
      <c r="C2273" t="s">
        <v>162</v>
      </c>
      <c r="D2273">
        <v>498</v>
      </c>
      <c r="E2273" s="12">
        <v>623901</v>
      </c>
      <c r="F2273" s="12">
        <v>64746</v>
      </c>
      <c r="G2273" s="12">
        <v>3256475</v>
      </c>
      <c r="H2273" s="12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3" t="str">
        <f>VLOOKUP(C2273,[1]Sheet1!$B:$D,3,FALSE)</f>
        <v>Finance</v>
      </c>
      <c r="Z2273">
        <f>IFERROR(VLOOKUP(C2273,[2]!LTP,2,FALSE),0)</f>
        <v>557.5</v>
      </c>
      <c r="AA2273" s="12">
        <f t="shared" si="35"/>
        <v>69.6875</v>
      </c>
      <c r="AB2273" s="12">
        <v>5.71</v>
      </c>
      <c r="AC2273" s="12">
        <v>0.32</v>
      </c>
      <c r="AD2273" s="11"/>
      <c r="AE2273" s="11"/>
      <c r="AF2273" s="11"/>
      <c r="AG2273" s="11"/>
    </row>
    <row r="2274" spans="1:33" x14ac:dyDescent="0.45">
      <c r="A2274" t="s">
        <v>54</v>
      </c>
      <c r="B2274" t="s">
        <v>25</v>
      </c>
      <c r="C2274" t="s">
        <v>178</v>
      </c>
      <c r="D2274">
        <v>347.8</v>
      </c>
      <c r="E2274" s="12">
        <v>41474</v>
      </c>
      <c r="F2274" s="12">
        <v>11722</v>
      </c>
      <c r="G2274" s="12">
        <v>145294</v>
      </c>
      <c r="H2274" s="12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3" t="str">
        <f>VLOOKUP(C2274,[1]Sheet1!$B:$D,3,FALSE)</f>
        <v>Finance</v>
      </c>
      <c r="Z2274">
        <f>IFERROR(VLOOKUP(C2274,[2]!LTP,2,FALSE),0)</f>
        <v>403</v>
      </c>
      <c r="AA2274" s="12">
        <f t="shared" si="35"/>
        <v>28.785714285714285</v>
      </c>
      <c r="AB2274" s="12">
        <v>0</v>
      </c>
      <c r="AC2274" s="12">
        <v>0</v>
      </c>
      <c r="AD2274" s="11"/>
      <c r="AE2274" s="11"/>
      <c r="AF2274" s="11"/>
      <c r="AG2274" s="11"/>
    </row>
    <row r="2275" spans="1:33" x14ac:dyDescent="0.45">
      <c r="A2275" t="s">
        <v>54</v>
      </c>
      <c r="B2275" t="s">
        <v>25</v>
      </c>
      <c r="C2275" t="s">
        <v>163</v>
      </c>
      <c r="D2275">
        <v>403</v>
      </c>
      <c r="E2275" s="12">
        <v>557420</v>
      </c>
      <c r="F2275" s="12">
        <v>198699</v>
      </c>
      <c r="G2275" s="12">
        <v>3429445</v>
      </c>
      <c r="H2275" s="12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3" t="str">
        <f>VLOOKUP(C2275,[1]Sheet1!$B:$D,3,FALSE)</f>
        <v>Finance</v>
      </c>
      <c r="Z2275">
        <f>IFERROR(VLOOKUP(C2275,[2]!LTP,2,FALSE),0)</f>
        <v>410</v>
      </c>
      <c r="AA2275" s="12">
        <f t="shared" si="35"/>
        <v>24.117647058823529</v>
      </c>
      <c r="AB2275" s="12">
        <v>8.26</v>
      </c>
      <c r="AC2275" s="12">
        <v>0.435</v>
      </c>
      <c r="AD2275" s="11"/>
      <c r="AE2275" s="11"/>
      <c r="AF2275" s="11"/>
      <c r="AG2275" s="11"/>
    </row>
    <row r="2276" spans="1:33" x14ac:dyDescent="0.45">
      <c r="A2276" t="s">
        <v>54</v>
      </c>
      <c r="B2276" t="s">
        <v>25</v>
      </c>
      <c r="C2276" t="s">
        <v>164</v>
      </c>
      <c r="D2276">
        <v>306</v>
      </c>
      <c r="E2276" s="12">
        <v>210000</v>
      </c>
      <c r="F2276" s="12">
        <v>7298</v>
      </c>
      <c r="G2276" s="12">
        <v>562758</v>
      </c>
      <c r="H2276" s="12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3" t="str">
        <f>VLOOKUP(C2276,[1]Sheet1!$B:$D,3,FALSE)</f>
        <v>Finance</v>
      </c>
      <c r="Z2276">
        <f>IFERROR(VLOOKUP(C2276,[2]!LTP,2,FALSE),0)</f>
        <v>427</v>
      </c>
      <c r="AA2276" s="12">
        <f t="shared" si="35"/>
        <v>61</v>
      </c>
      <c r="AB2276" s="12">
        <v>0</v>
      </c>
      <c r="AC2276" s="12">
        <v>0</v>
      </c>
      <c r="AD2276" s="11"/>
      <c r="AE2276" s="11"/>
      <c r="AF2276" s="11"/>
      <c r="AG2276" s="11"/>
    </row>
    <row r="2277" spans="1:33" x14ac:dyDescent="0.45">
      <c r="A2277" t="s">
        <v>54</v>
      </c>
      <c r="B2277" t="s">
        <v>25</v>
      </c>
      <c r="C2277" t="s">
        <v>165</v>
      </c>
      <c r="D2277">
        <v>210</v>
      </c>
      <c r="E2277" s="12">
        <v>302400</v>
      </c>
      <c r="F2277" s="12">
        <v>133690</v>
      </c>
      <c r="G2277" s="12">
        <v>2831686</v>
      </c>
      <c r="H2277" s="12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3" t="str">
        <f>VLOOKUP(C2277,[1]Sheet1!$B:$D,3,FALSE)</f>
        <v>Delist</v>
      </c>
      <c r="Z2277">
        <f>IFERROR(VLOOKUP(C2277,[2]!LTP,2,FALSE),0)</f>
        <v>0</v>
      </c>
      <c r="AA2277" s="12">
        <f t="shared" si="35"/>
        <v>0</v>
      </c>
      <c r="AB2277" s="12">
        <v>32.5</v>
      </c>
      <c r="AC2277" s="12">
        <v>1.71</v>
      </c>
      <c r="AD2277" s="11"/>
      <c r="AE2277" s="11"/>
      <c r="AF2277" s="11"/>
      <c r="AG2277" s="11"/>
    </row>
    <row r="2278" spans="1:33" x14ac:dyDescent="0.45">
      <c r="A2278" t="s">
        <v>54</v>
      </c>
      <c r="B2278" t="s">
        <v>25</v>
      </c>
      <c r="C2278" t="s">
        <v>166</v>
      </c>
      <c r="D2278">
        <v>381.3</v>
      </c>
      <c r="E2278" s="12">
        <v>345449</v>
      </c>
      <c r="F2278" s="12">
        <v>222262</v>
      </c>
      <c r="G2278" s="12">
        <v>3312218</v>
      </c>
      <c r="H2278" s="12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3" t="str">
        <f>VLOOKUP(C2278,[1]Sheet1!$B:$D,3,FALSE)</f>
        <v>Finance</v>
      </c>
      <c r="Z2278">
        <f>IFERROR(VLOOKUP(C2278,[2]!LTP,2,FALSE),0)</f>
        <v>385</v>
      </c>
      <c r="AA2278" s="12">
        <f t="shared" si="35"/>
        <v>16.739130434782609</v>
      </c>
      <c r="AB2278" s="12">
        <v>26.57</v>
      </c>
      <c r="AC2278" s="12">
        <v>0</v>
      </c>
      <c r="AD2278" s="11"/>
      <c r="AE2278" s="11"/>
      <c r="AF2278" s="11"/>
      <c r="AG2278" s="11"/>
    </row>
    <row r="2279" spans="1:33" x14ac:dyDescent="0.45">
      <c r="A2279" t="s">
        <v>54</v>
      </c>
      <c r="B2279" t="s">
        <v>25</v>
      </c>
      <c r="C2279" t="s">
        <v>167</v>
      </c>
      <c r="D2279">
        <v>145</v>
      </c>
      <c r="E2279" s="12">
        <v>474409</v>
      </c>
      <c r="F2279" s="12">
        <v>-16513</v>
      </c>
      <c r="G2279" s="12">
        <v>1819226</v>
      </c>
      <c r="H2279" s="12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3" t="str">
        <f>VLOOKUP(C2279,[1]Sheet1!$B:$D,3,FALSE)</f>
        <v>Delist</v>
      </c>
      <c r="Z2279">
        <f>IFERROR(VLOOKUP(C2279,[2]!LTP,2,FALSE),0)</f>
        <v>0</v>
      </c>
      <c r="AA2279" s="12">
        <f t="shared" si="35"/>
        <v>0</v>
      </c>
      <c r="AB2279" s="12">
        <v>0</v>
      </c>
      <c r="AC2279" s="12">
        <v>0</v>
      </c>
      <c r="AD2279" s="11"/>
      <c r="AE2279" s="11"/>
      <c r="AF2279" s="11"/>
      <c r="AG2279" s="11"/>
    </row>
    <row r="2280" spans="1:33" x14ac:dyDescent="0.45">
      <c r="A2280" t="s">
        <v>54</v>
      </c>
      <c r="B2280" t="s">
        <v>25</v>
      </c>
      <c r="C2280" t="s">
        <v>169</v>
      </c>
      <c r="D2280">
        <v>423</v>
      </c>
      <c r="E2280" s="12">
        <v>672705</v>
      </c>
      <c r="F2280" s="12">
        <v>255033</v>
      </c>
      <c r="G2280" s="12">
        <v>5274540</v>
      </c>
      <c r="H2280" s="12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3" t="str">
        <f>VLOOKUP(C2280,[1]Sheet1!$B:$D,3,FALSE)</f>
        <v>Delist</v>
      </c>
      <c r="Z2280">
        <f>IFERROR(VLOOKUP(C2280,[2]!LTP,2,FALSE),0)</f>
        <v>0</v>
      </c>
      <c r="AA2280" s="12">
        <f t="shared" si="35"/>
        <v>0</v>
      </c>
      <c r="AB2280" s="12">
        <v>19</v>
      </c>
      <c r="AC2280" s="12">
        <v>0</v>
      </c>
      <c r="AD2280" s="11"/>
      <c r="AE2280" s="11"/>
      <c r="AF2280" s="11"/>
      <c r="AG2280" s="11"/>
    </row>
    <row r="2281" spans="1:33" x14ac:dyDescent="0.45">
      <c r="A2281" t="s">
        <v>54</v>
      </c>
      <c r="B2281" t="s">
        <v>25</v>
      </c>
      <c r="C2281" t="s">
        <v>170</v>
      </c>
      <c r="D2281">
        <v>360</v>
      </c>
      <c r="E2281" s="12">
        <v>512571</v>
      </c>
      <c r="F2281" s="12">
        <v>85172</v>
      </c>
      <c r="G2281" s="12">
        <v>3044074</v>
      </c>
      <c r="H2281" s="12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3" t="str">
        <f>VLOOKUP(C2281,[1]Sheet1!$B:$D,3,FALSE)</f>
        <v>Finance</v>
      </c>
      <c r="Z2281">
        <f>IFERROR(VLOOKUP(C2281,[2]!LTP,2,FALSE),0)</f>
        <v>384</v>
      </c>
      <c r="AA2281" s="12">
        <f t="shared" si="35"/>
        <v>54.857142857142854</v>
      </c>
      <c r="AB2281" s="12">
        <v>12</v>
      </c>
      <c r="AC2281" s="12">
        <v>0.63</v>
      </c>
      <c r="AD2281" s="11"/>
      <c r="AE2281" s="11"/>
      <c r="AF2281" s="11"/>
      <c r="AG2281" s="11"/>
    </row>
    <row r="2282" spans="1:33" x14ac:dyDescent="0.45">
      <c r="A2282" t="s">
        <v>54</v>
      </c>
      <c r="B2282" t="s">
        <v>25</v>
      </c>
      <c r="C2282" t="s">
        <v>171</v>
      </c>
      <c r="D2282">
        <v>464.2</v>
      </c>
      <c r="E2282" s="12">
        <v>578662</v>
      </c>
      <c r="F2282" s="12">
        <v>298573</v>
      </c>
      <c r="G2282" s="12">
        <v>3414530</v>
      </c>
      <c r="H2282" s="12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3" t="str">
        <f>VLOOKUP(C2282,[1]Sheet1!$B:$D,3,FALSE)</f>
        <v>Finance</v>
      </c>
      <c r="Z2282">
        <f>IFERROR(VLOOKUP(C2282,[2]!LTP,2,FALSE),0)</f>
        <v>570</v>
      </c>
      <c r="AA2282" s="12">
        <f t="shared" si="35"/>
        <v>23.75</v>
      </c>
      <c r="AB2282" s="12">
        <v>0</v>
      </c>
      <c r="AC2282" s="12">
        <v>0</v>
      </c>
      <c r="AD2282" s="11"/>
      <c r="AE2282" s="11"/>
      <c r="AF2282" s="11"/>
      <c r="AG2282" s="11"/>
    </row>
    <row r="2283" spans="1:33" x14ac:dyDescent="0.45">
      <c r="A2283" t="s">
        <v>54</v>
      </c>
      <c r="B2283" t="s">
        <v>25</v>
      </c>
      <c r="C2283" t="s">
        <v>172</v>
      </c>
      <c r="D2283">
        <v>420</v>
      </c>
      <c r="E2283" s="12">
        <v>220195</v>
      </c>
      <c r="F2283" s="12">
        <v>-123410</v>
      </c>
      <c r="G2283" s="12">
        <v>38188</v>
      </c>
      <c r="H2283" s="12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3" t="str">
        <f>VLOOKUP(C2283,[1]Sheet1!$B:$D,3,FALSE)</f>
        <v>Finance</v>
      </c>
      <c r="Z2283">
        <f>IFERROR(VLOOKUP(C2283,[2]!LTP,2,FALSE),0)</f>
        <v>358.7</v>
      </c>
      <c r="AA2283" s="12">
        <f t="shared" si="35"/>
        <v>-23.913333333333334</v>
      </c>
      <c r="AB2283" s="12">
        <v>0</v>
      </c>
      <c r="AC2283" s="12">
        <v>0</v>
      </c>
      <c r="AD2283" s="11"/>
      <c r="AE2283" s="11"/>
      <c r="AF2283" s="11"/>
      <c r="AG2283" s="11"/>
    </row>
    <row r="2284" spans="1:33" x14ac:dyDescent="0.45">
      <c r="A2284" t="s">
        <v>54</v>
      </c>
      <c r="B2284" t="s">
        <v>25</v>
      </c>
      <c r="C2284" t="s">
        <v>176</v>
      </c>
      <c r="D2284">
        <v>101</v>
      </c>
      <c r="E2284" s="12">
        <v>200225</v>
      </c>
      <c r="F2284" s="12">
        <v>-231225</v>
      </c>
      <c r="G2284" s="12">
        <v>149047</v>
      </c>
      <c r="H2284" s="12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3" t="str">
        <f>VLOOKUP(C2284,[1]Sheet1!$B:$D,3,FALSE)</f>
        <v>Delist</v>
      </c>
      <c r="Z2284">
        <f>IFERROR(VLOOKUP(C2284,[2]!LTP,2,FALSE),0)</f>
        <v>0</v>
      </c>
      <c r="AA2284" s="12">
        <f t="shared" si="35"/>
        <v>0</v>
      </c>
      <c r="AB2284" s="12">
        <v>0</v>
      </c>
      <c r="AC2284" s="12">
        <v>0</v>
      </c>
      <c r="AD2284" s="11"/>
      <c r="AE2284" s="11"/>
      <c r="AF2284" s="11"/>
      <c r="AG2284" s="11"/>
    </row>
    <row r="2285" spans="1:33" x14ac:dyDescent="0.45">
      <c r="A2285" t="s">
        <v>54</v>
      </c>
      <c r="B2285" t="s">
        <v>25</v>
      </c>
      <c r="C2285" t="s">
        <v>173</v>
      </c>
      <c r="D2285">
        <v>116</v>
      </c>
      <c r="E2285" s="12">
        <v>150000</v>
      </c>
      <c r="F2285" s="12">
        <v>-152835</v>
      </c>
      <c r="G2285" s="12">
        <v>29625</v>
      </c>
      <c r="H2285" s="12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3" t="str">
        <f>VLOOKUP(C2285,[1]Sheet1!$B:$D,3,FALSE)</f>
        <v>Delist</v>
      </c>
      <c r="Z2285">
        <f>IFERROR(VLOOKUP(C2285,[2]!LTP,2,FALSE),0)</f>
        <v>0</v>
      </c>
      <c r="AA2285" s="12">
        <f t="shared" si="35"/>
        <v>0</v>
      </c>
      <c r="AB2285" s="12">
        <v>0</v>
      </c>
      <c r="AC2285" s="12">
        <v>0</v>
      </c>
      <c r="AD2285" s="11"/>
      <c r="AE2285" s="11"/>
      <c r="AF2285" s="11"/>
      <c r="AG2285" s="11"/>
    </row>
    <row r="2286" spans="1:33" x14ac:dyDescent="0.45">
      <c r="A2286" t="s">
        <v>55</v>
      </c>
      <c r="B2286" t="s">
        <v>25</v>
      </c>
      <c r="C2286" t="s">
        <v>157</v>
      </c>
      <c r="D2286">
        <v>357</v>
      </c>
      <c r="E2286" s="12">
        <v>520663</v>
      </c>
      <c r="F2286" s="12">
        <v>160709</v>
      </c>
      <c r="G2286" s="12">
        <v>2732683</v>
      </c>
      <c r="H2286" s="12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3" t="str">
        <f>VLOOKUP(C2286,[1]Sheet1!$B:$D,3,FALSE)</f>
        <v>Finance</v>
      </c>
      <c r="Z2286">
        <f>IFERROR(VLOOKUP(C2286,[2]!LTP,2,FALSE),0)</f>
        <v>396.2</v>
      </c>
      <c r="AA2286" s="12">
        <f t="shared" si="35"/>
        <v>23.305882352941175</v>
      </c>
      <c r="AB2286" s="12">
        <v>8.77</v>
      </c>
      <c r="AC2286" s="12">
        <v>0</v>
      </c>
      <c r="AD2286" s="11"/>
      <c r="AE2286" s="11"/>
      <c r="AF2286" s="11"/>
      <c r="AG2286" s="11"/>
    </row>
    <row r="2287" spans="1:33" x14ac:dyDescent="0.45">
      <c r="A2287" t="s">
        <v>55</v>
      </c>
      <c r="B2287" t="s">
        <v>25</v>
      </c>
      <c r="C2287" t="s">
        <v>158</v>
      </c>
      <c r="D2287">
        <v>496</v>
      </c>
      <c r="E2287" s="12">
        <v>581665</v>
      </c>
      <c r="F2287" s="12">
        <v>192860</v>
      </c>
      <c r="G2287" s="12">
        <v>4650964</v>
      </c>
      <c r="H2287" s="12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3" t="str">
        <f>VLOOKUP(C2287,[1]Sheet1!$B:$D,3,FALSE)</f>
        <v>Finance</v>
      </c>
      <c r="Z2287">
        <f>IFERROR(VLOOKUP(C2287,[2]!LTP,2,FALSE),0)</f>
        <v>519</v>
      </c>
      <c r="AA2287" s="12">
        <f t="shared" si="35"/>
        <v>30.529411764705884</v>
      </c>
      <c r="AB2287" s="12">
        <v>10.19</v>
      </c>
      <c r="AC2287" s="12">
        <v>0.53600000000000003</v>
      </c>
      <c r="AD2287" s="11"/>
      <c r="AE2287" s="11"/>
      <c r="AF2287" s="11"/>
      <c r="AG2287" s="11"/>
    </row>
    <row r="2288" spans="1:33" x14ac:dyDescent="0.45">
      <c r="A2288" t="s">
        <v>55</v>
      </c>
      <c r="B2288" t="s">
        <v>25</v>
      </c>
      <c r="C2288" t="s">
        <v>174</v>
      </c>
      <c r="D2288">
        <v>349</v>
      </c>
      <c r="E2288" s="12">
        <v>493482</v>
      </c>
      <c r="F2288" s="12">
        <v>208080</v>
      </c>
      <c r="G2288" s="12">
        <v>2454695</v>
      </c>
      <c r="H2288" s="12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3" t="str">
        <f>VLOOKUP(C2288,[1]Sheet1!$B:$D,3,FALSE)</f>
        <v>Finance</v>
      </c>
      <c r="Z2288">
        <f>IFERROR(VLOOKUP(C2288,[2]!LTP,2,FALSE),0)</f>
        <v>416</v>
      </c>
      <c r="AA2288" s="12">
        <f t="shared" si="35"/>
        <v>16</v>
      </c>
      <c r="AB2288" s="12">
        <v>15.8</v>
      </c>
      <c r="AC2288" s="12">
        <v>0</v>
      </c>
      <c r="AD2288" s="11"/>
      <c r="AE2288" s="11"/>
      <c r="AF2288" s="11"/>
      <c r="AG2288" s="11"/>
    </row>
    <row r="2289" spans="1:33" x14ac:dyDescent="0.45">
      <c r="A2289" t="s">
        <v>55</v>
      </c>
      <c r="B2289" t="s">
        <v>25</v>
      </c>
      <c r="C2289" t="s">
        <v>159</v>
      </c>
      <c r="D2289">
        <v>508.9</v>
      </c>
      <c r="E2289" s="12">
        <v>801784</v>
      </c>
      <c r="F2289" s="12">
        <v>355833</v>
      </c>
      <c r="G2289" s="12">
        <v>6797789</v>
      </c>
      <c r="H2289" s="12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3" t="str">
        <f>VLOOKUP(C2289,[1]Sheet1!$B:$D,3,FALSE)</f>
        <v>Finance</v>
      </c>
      <c r="Z2289">
        <f>IFERROR(VLOOKUP(C2289,[2]!LTP,2,FALSE),0)</f>
        <v>529</v>
      </c>
      <c r="AA2289" s="12">
        <f t="shared" si="35"/>
        <v>22.041666666666668</v>
      </c>
      <c r="AB2289" s="12">
        <v>10</v>
      </c>
      <c r="AC2289" s="12">
        <v>11.05</v>
      </c>
      <c r="AD2289" s="11"/>
      <c r="AE2289" s="11"/>
      <c r="AF2289" s="11"/>
      <c r="AG2289" s="11"/>
    </row>
    <row r="2290" spans="1:33" x14ac:dyDescent="0.45">
      <c r="A2290" t="s">
        <v>55</v>
      </c>
      <c r="B2290" t="s">
        <v>25</v>
      </c>
      <c r="C2290" t="s">
        <v>160</v>
      </c>
      <c r="D2290">
        <v>146</v>
      </c>
      <c r="E2290" s="12">
        <v>288956</v>
      </c>
      <c r="F2290" s="12">
        <v>78784</v>
      </c>
      <c r="G2290" s="12">
        <v>1160596</v>
      </c>
      <c r="H2290" s="12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3" t="str">
        <f>VLOOKUP(C2290,[1]Sheet1!$B:$D,3,FALSE)</f>
        <v>Delist</v>
      </c>
      <c r="Z2290">
        <f>IFERROR(VLOOKUP(C2290,[2]!LTP,2,FALSE),0)</f>
        <v>0</v>
      </c>
      <c r="AA2290" s="12">
        <f t="shared" si="35"/>
        <v>0</v>
      </c>
      <c r="AB2290" s="12">
        <v>10</v>
      </c>
      <c r="AC2290" s="12">
        <v>0</v>
      </c>
      <c r="AD2290" s="11"/>
      <c r="AE2290" s="11"/>
      <c r="AF2290" s="11"/>
      <c r="AG2290" s="11"/>
    </row>
    <row r="2291" spans="1:33" x14ac:dyDescent="0.45">
      <c r="A2291" t="s">
        <v>55</v>
      </c>
      <c r="B2291" t="s">
        <v>25</v>
      </c>
      <c r="C2291" t="s">
        <v>161</v>
      </c>
      <c r="D2291">
        <v>424</v>
      </c>
      <c r="E2291" s="12">
        <v>341859</v>
      </c>
      <c r="F2291" s="12">
        <v>294904</v>
      </c>
      <c r="G2291" s="12">
        <v>1393664</v>
      </c>
      <c r="H2291" s="12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3" t="str">
        <f>VLOOKUP(C2291,[1]Sheet1!$B:$D,3,FALSE)</f>
        <v>Finance</v>
      </c>
      <c r="Z2291">
        <f>IFERROR(VLOOKUP(C2291,[2]!LTP,2,FALSE),0)</f>
        <v>429</v>
      </c>
      <c r="AA2291" s="12">
        <f t="shared" si="35"/>
        <v>12.257142857142858</v>
      </c>
      <c r="AB2291" s="12">
        <v>18</v>
      </c>
      <c r="AC2291" s="12">
        <v>0</v>
      </c>
      <c r="AD2291" s="11"/>
      <c r="AE2291" s="11"/>
      <c r="AF2291" s="11"/>
      <c r="AG2291" s="11"/>
    </row>
    <row r="2292" spans="1:33" x14ac:dyDescent="0.45">
      <c r="A2292" t="s">
        <v>55</v>
      </c>
      <c r="B2292" t="s">
        <v>25</v>
      </c>
      <c r="C2292" t="s">
        <v>175</v>
      </c>
      <c r="D2292">
        <v>126</v>
      </c>
      <c r="E2292" s="12">
        <v>187945</v>
      </c>
      <c r="F2292" s="12">
        <v>-105063</v>
      </c>
      <c r="G2292" s="12">
        <v>127684</v>
      </c>
      <c r="H2292" s="12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3" t="str">
        <f>VLOOKUP(C2292,[1]Sheet1!$B:$D,3,FALSE)</f>
        <v>Delist</v>
      </c>
      <c r="Z2292">
        <f>IFERROR(VLOOKUP(C2292,[2]!LTP,2,FALSE),0)</f>
        <v>0</v>
      </c>
      <c r="AA2292" s="12">
        <f t="shared" si="35"/>
        <v>0</v>
      </c>
      <c r="AB2292" s="12">
        <v>0</v>
      </c>
      <c r="AC2292" s="12">
        <v>0</v>
      </c>
      <c r="AD2292" s="11"/>
      <c r="AE2292" s="11"/>
      <c r="AF2292" s="11"/>
      <c r="AG2292" s="11"/>
    </row>
    <row r="2293" spans="1:33" x14ac:dyDescent="0.45">
      <c r="A2293" t="s">
        <v>55</v>
      </c>
      <c r="B2293" t="s">
        <v>25</v>
      </c>
      <c r="C2293" t="s">
        <v>162</v>
      </c>
      <c r="D2293">
        <v>498</v>
      </c>
      <c r="E2293" s="12">
        <v>724379</v>
      </c>
      <c r="F2293" s="12">
        <v>97717</v>
      </c>
      <c r="G2293" s="12">
        <v>3584602</v>
      </c>
      <c r="H2293" s="12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3" t="str">
        <f>VLOOKUP(C2293,[1]Sheet1!$B:$D,3,FALSE)</f>
        <v>Finance</v>
      </c>
      <c r="Z2293">
        <f>IFERROR(VLOOKUP(C2293,[2]!LTP,2,FALSE),0)</f>
        <v>557.5</v>
      </c>
      <c r="AA2293" s="12">
        <f t="shared" si="35"/>
        <v>61.944444444444443</v>
      </c>
      <c r="AB2293" s="12">
        <v>5.71</v>
      </c>
      <c r="AC2293" s="12">
        <v>0.32</v>
      </c>
      <c r="AD2293" s="11"/>
      <c r="AE2293" s="11"/>
      <c r="AF2293" s="11"/>
      <c r="AG2293" s="11"/>
    </row>
    <row r="2294" spans="1:33" x14ac:dyDescent="0.45">
      <c r="A2294" t="s">
        <v>55</v>
      </c>
      <c r="B2294" t="s">
        <v>25</v>
      </c>
      <c r="C2294" t="s">
        <v>178</v>
      </c>
      <c r="D2294">
        <v>347.8</v>
      </c>
      <c r="E2294" s="12">
        <v>41474</v>
      </c>
      <c r="F2294" s="12">
        <v>13259</v>
      </c>
      <c r="G2294" s="12">
        <v>154935</v>
      </c>
      <c r="H2294" s="12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3" t="str">
        <f>VLOOKUP(C2294,[1]Sheet1!$B:$D,3,FALSE)</f>
        <v>Finance</v>
      </c>
      <c r="Z2294">
        <f>IFERROR(VLOOKUP(C2294,[2]!LTP,2,FALSE),0)</f>
        <v>403</v>
      </c>
      <c r="AA2294" s="12">
        <f t="shared" si="35"/>
        <v>50.375</v>
      </c>
      <c r="AB2294" s="12">
        <v>0</v>
      </c>
      <c r="AC2294" s="12">
        <v>0</v>
      </c>
      <c r="AD2294" s="11"/>
      <c r="AE2294" s="11"/>
      <c r="AF2294" s="11"/>
      <c r="AG2294" s="11"/>
    </row>
    <row r="2295" spans="1:33" x14ac:dyDescent="0.45">
      <c r="A2295" t="s">
        <v>55</v>
      </c>
      <c r="B2295" t="s">
        <v>25</v>
      </c>
      <c r="C2295" t="s">
        <v>163</v>
      </c>
      <c r="D2295">
        <v>403</v>
      </c>
      <c r="E2295" s="12">
        <v>557420</v>
      </c>
      <c r="F2295" s="12">
        <v>214625</v>
      </c>
      <c r="G2295" s="12">
        <v>3611122</v>
      </c>
      <c r="H2295" s="12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3" t="str">
        <f>VLOOKUP(C2295,[1]Sheet1!$B:$D,3,FALSE)</f>
        <v>Finance</v>
      </c>
      <c r="Z2295">
        <f>IFERROR(VLOOKUP(C2295,[2]!LTP,2,FALSE),0)</f>
        <v>410</v>
      </c>
      <c r="AA2295" s="12">
        <f t="shared" si="35"/>
        <v>25.625</v>
      </c>
      <c r="AB2295" s="12">
        <v>8.26</v>
      </c>
      <c r="AC2295" s="12">
        <v>0.435</v>
      </c>
      <c r="AD2295" s="11"/>
      <c r="AE2295" s="11"/>
      <c r="AF2295" s="11"/>
      <c r="AG2295" s="11"/>
    </row>
    <row r="2296" spans="1:33" x14ac:dyDescent="0.45">
      <c r="A2296" t="s">
        <v>55</v>
      </c>
      <c r="B2296" t="s">
        <v>25</v>
      </c>
      <c r="C2296" t="s">
        <v>164</v>
      </c>
      <c r="D2296">
        <v>306</v>
      </c>
      <c r="E2296" s="12">
        <v>210000</v>
      </c>
      <c r="F2296" s="12">
        <v>9652</v>
      </c>
      <c r="G2296" s="12">
        <v>546721</v>
      </c>
      <c r="H2296" s="12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3" t="str">
        <f>VLOOKUP(C2296,[1]Sheet1!$B:$D,3,FALSE)</f>
        <v>Finance</v>
      </c>
      <c r="Z2296">
        <f>IFERROR(VLOOKUP(C2296,[2]!LTP,2,FALSE),0)</f>
        <v>427</v>
      </c>
      <c r="AA2296" s="12">
        <f t="shared" si="35"/>
        <v>61</v>
      </c>
      <c r="AB2296" s="12">
        <v>0</v>
      </c>
      <c r="AC2296" s="12">
        <v>0</v>
      </c>
      <c r="AD2296" s="11"/>
      <c r="AE2296" s="11"/>
      <c r="AF2296" s="11"/>
      <c r="AG2296" s="11"/>
    </row>
    <row r="2297" spans="1:33" x14ac:dyDescent="0.45">
      <c r="A2297" t="s">
        <v>55</v>
      </c>
      <c r="B2297" t="s">
        <v>25</v>
      </c>
      <c r="C2297" t="s">
        <v>165</v>
      </c>
      <c r="D2297">
        <v>210</v>
      </c>
      <c r="E2297" s="12">
        <v>302400</v>
      </c>
      <c r="F2297" s="12">
        <v>185757</v>
      </c>
      <c r="G2297" s="12">
        <v>3368244</v>
      </c>
      <c r="H2297" s="12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3" t="str">
        <f>VLOOKUP(C2297,[1]Sheet1!$B:$D,3,FALSE)</f>
        <v>Delist</v>
      </c>
      <c r="Z2297">
        <f>IFERROR(VLOOKUP(C2297,[2]!LTP,2,FALSE),0)</f>
        <v>0</v>
      </c>
      <c r="AA2297" s="12">
        <f t="shared" si="35"/>
        <v>0</v>
      </c>
      <c r="AB2297" s="12">
        <v>32.5</v>
      </c>
      <c r="AC2297" s="12">
        <v>1.71</v>
      </c>
      <c r="AD2297" s="11"/>
      <c r="AE2297" s="11"/>
      <c r="AF2297" s="11"/>
      <c r="AG2297" s="11"/>
    </row>
    <row r="2298" spans="1:33" x14ac:dyDescent="0.45">
      <c r="A2298" t="s">
        <v>55</v>
      </c>
      <c r="B2298" t="s">
        <v>25</v>
      </c>
      <c r="C2298" t="s">
        <v>166</v>
      </c>
      <c r="D2298">
        <v>381.3</v>
      </c>
      <c r="E2298" s="12">
        <v>345449</v>
      </c>
      <c r="F2298" s="12">
        <v>307828</v>
      </c>
      <c r="G2298" s="12">
        <v>3335401</v>
      </c>
      <c r="H2298" s="12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3" t="str">
        <f>VLOOKUP(C2298,[1]Sheet1!$B:$D,3,FALSE)</f>
        <v>Finance</v>
      </c>
      <c r="Z2298">
        <f>IFERROR(VLOOKUP(C2298,[2]!LTP,2,FALSE),0)</f>
        <v>385</v>
      </c>
      <c r="AA2298" s="12">
        <f t="shared" si="35"/>
        <v>9.1666666666666661</v>
      </c>
      <c r="AB2298" s="12">
        <v>26.57</v>
      </c>
      <c r="AC2298" s="12">
        <v>0</v>
      </c>
      <c r="AD2298" s="11"/>
      <c r="AE2298" s="11"/>
      <c r="AF2298" s="11"/>
      <c r="AG2298" s="11"/>
    </row>
    <row r="2299" spans="1:33" x14ac:dyDescent="0.45">
      <c r="A2299" t="s">
        <v>55</v>
      </c>
      <c r="B2299" t="s">
        <v>25</v>
      </c>
      <c r="C2299" t="s">
        <v>167</v>
      </c>
      <c r="D2299">
        <v>145</v>
      </c>
      <c r="E2299" s="12">
        <v>474409</v>
      </c>
      <c r="F2299" s="12">
        <v>-52409</v>
      </c>
      <c r="G2299" s="12">
        <v>1864578</v>
      </c>
      <c r="H2299" s="12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3" t="str">
        <f>VLOOKUP(C2299,[1]Sheet1!$B:$D,3,FALSE)</f>
        <v>Delist</v>
      </c>
      <c r="Z2299">
        <f>IFERROR(VLOOKUP(C2299,[2]!LTP,2,FALSE),0)</f>
        <v>0</v>
      </c>
      <c r="AA2299" s="12">
        <f t="shared" si="35"/>
        <v>0</v>
      </c>
      <c r="AB2299" s="12">
        <v>0</v>
      </c>
      <c r="AC2299" s="12">
        <v>0</v>
      </c>
      <c r="AD2299" s="11"/>
      <c r="AE2299" s="11"/>
      <c r="AF2299" s="11"/>
      <c r="AG2299" s="11"/>
    </row>
    <row r="2300" spans="1:33" x14ac:dyDescent="0.45">
      <c r="A2300" t="s">
        <v>55</v>
      </c>
      <c r="B2300" t="s">
        <v>25</v>
      </c>
      <c r="C2300" t="s">
        <v>169</v>
      </c>
      <c r="D2300">
        <v>423</v>
      </c>
      <c r="E2300" s="12">
        <v>672705</v>
      </c>
      <c r="F2300" s="12">
        <v>286930</v>
      </c>
      <c r="G2300" s="12">
        <v>5445479</v>
      </c>
      <c r="H2300" s="12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3" t="str">
        <f>VLOOKUP(C2300,[1]Sheet1!$B:$D,3,FALSE)</f>
        <v>Delist</v>
      </c>
      <c r="Z2300">
        <f>IFERROR(VLOOKUP(C2300,[2]!LTP,2,FALSE),0)</f>
        <v>0</v>
      </c>
      <c r="AA2300" s="12">
        <f t="shared" si="35"/>
        <v>0</v>
      </c>
      <c r="AB2300" s="12">
        <v>19</v>
      </c>
      <c r="AC2300" s="12">
        <v>0</v>
      </c>
      <c r="AD2300" s="11"/>
      <c r="AE2300" s="11"/>
      <c r="AF2300" s="11"/>
      <c r="AG2300" s="11"/>
    </row>
    <row r="2301" spans="1:33" x14ac:dyDescent="0.45">
      <c r="A2301" t="s">
        <v>55</v>
      </c>
      <c r="B2301" t="s">
        <v>25</v>
      </c>
      <c r="C2301" t="s">
        <v>170</v>
      </c>
      <c r="D2301">
        <v>360</v>
      </c>
      <c r="E2301" s="12">
        <v>743229</v>
      </c>
      <c r="F2301" s="12">
        <v>169998</v>
      </c>
      <c r="G2301" s="12">
        <v>3233001</v>
      </c>
      <c r="H2301" s="12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3" t="str">
        <f>VLOOKUP(C2301,[1]Sheet1!$B:$D,3,FALSE)</f>
        <v>Finance</v>
      </c>
      <c r="Z2301">
        <f>IFERROR(VLOOKUP(C2301,[2]!LTP,2,FALSE),0)</f>
        <v>384</v>
      </c>
      <c r="AA2301" s="12">
        <f t="shared" si="35"/>
        <v>25.6</v>
      </c>
      <c r="AB2301" s="12">
        <v>12</v>
      </c>
      <c r="AC2301" s="12">
        <v>0.63</v>
      </c>
      <c r="AD2301" s="11"/>
      <c r="AE2301" s="11"/>
      <c r="AF2301" s="11"/>
      <c r="AG2301" s="11"/>
    </row>
    <row r="2302" spans="1:33" x14ac:dyDescent="0.45">
      <c r="A2302" t="s">
        <v>55</v>
      </c>
      <c r="B2302" t="s">
        <v>25</v>
      </c>
      <c r="C2302" t="s">
        <v>171</v>
      </c>
      <c r="D2302">
        <v>464.2</v>
      </c>
      <c r="E2302" s="12">
        <v>762475</v>
      </c>
      <c r="F2302" s="12">
        <v>342545</v>
      </c>
      <c r="G2302" s="12">
        <v>4068746</v>
      </c>
      <c r="H2302" s="12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3" t="str">
        <f>VLOOKUP(C2302,[1]Sheet1!$B:$D,3,FALSE)</f>
        <v>Finance</v>
      </c>
      <c r="Z2302">
        <f>IFERROR(VLOOKUP(C2302,[2]!LTP,2,FALSE),0)</f>
        <v>570</v>
      </c>
      <c r="AA2302" s="12">
        <f t="shared" si="35"/>
        <v>31.666666666666668</v>
      </c>
      <c r="AB2302" s="12">
        <v>0</v>
      </c>
      <c r="AC2302" s="12">
        <v>0</v>
      </c>
      <c r="AD2302" s="11"/>
      <c r="AE2302" s="11"/>
      <c r="AF2302" s="11"/>
      <c r="AG2302" s="11"/>
    </row>
    <row r="2303" spans="1:33" x14ac:dyDescent="0.45">
      <c r="A2303" t="s">
        <v>55</v>
      </c>
      <c r="B2303" t="s">
        <v>25</v>
      </c>
      <c r="C2303" t="s">
        <v>172</v>
      </c>
      <c r="D2303">
        <v>420</v>
      </c>
      <c r="E2303" s="12">
        <v>220195</v>
      </c>
      <c r="F2303" s="12">
        <v>-116792</v>
      </c>
      <c r="G2303" s="12">
        <v>100239</v>
      </c>
      <c r="H2303" s="12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3" t="str">
        <f>VLOOKUP(C2303,[1]Sheet1!$B:$D,3,FALSE)</f>
        <v>Finance</v>
      </c>
      <c r="Z2303">
        <f>IFERROR(VLOOKUP(C2303,[2]!LTP,2,FALSE),0)</f>
        <v>358.7</v>
      </c>
      <c r="AA2303" s="12">
        <f t="shared" si="35"/>
        <v>0</v>
      </c>
      <c r="AB2303" s="12">
        <v>0</v>
      </c>
      <c r="AC2303" s="12">
        <v>0</v>
      </c>
      <c r="AD2303" s="11"/>
      <c r="AE2303" s="11"/>
      <c r="AF2303" s="11"/>
      <c r="AG2303" s="11"/>
    </row>
    <row r="2304" spans="1:33" x14ac:dyDescent="0.45">
      <c r="A2304" t="s">
        <v>55</v>
      </c>
      <c r="B2304" t="s">
        <v>25</v>
      </c>
      <c r="C2304" t="s">
        <v>176</v>
      </c>
      <c r="D2304">
        <v>101</v>
      </c>
      <c r="E2304" s="12">
        <v>200225</v>
      </c>
      <c r="F2304" s="12">
        <v>-255903</v>
      </c>
      <c r="G2304" s="12">
        <v>19466</v>
      </c>
      <c r="H2304" s="12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3" t="str">
        <f>VLOOKUP(C2304,[1]Sheet1!$B:$D,3,FALSE)</f>
        <v>Delist</v>
      </c>
      <c r="Z2304">
        <f>IFERROR(VLOOKUP(C2304,[2]!LTP,2,FALSE),0)</f>
        <v>0</v>
      </c>
      <c r="AA2304" s="12">
        <f t="shared" si="35"/>
        <v>0</v>
      </c>
      <c r="AB2304" s="12">
        <v>0</v>
      </c>
      <c r="AC2304" s="12">
        <v>0</v>
      </c>
      <c r="AD2304" s="11"/>
      <c r="AE2304" s="11"/>
      <c r="AF2304" s="11"/>
      <c r="AG2304" s="11"/>
    </row>
    <row r="2305" spans="1:33" x14ac:dyDescent="0.45">
      <c r="A2305" t="s">
        <v>55</v>
      </c>
      <c r="B2305" t="s">
        <v>25</v>
      </c>
      <c r="C2305" t="s">
        <v>173</v>
      </c>
      <c r="D2305">
        <v>116</v>
      </c>
      <c r="E2305" s="12">
        <v>150000</v>
      </c>
      <c r="F2305" s="12">
        <v>-139235</v>
      </c>
      <c r="G2305" s="12">
        <v>36314</v>
      </c>
      <c r="H2305" s="12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3" t="str">
        <f>VLOOKUP(C2305,[1]Sheet1!$B:$D,3,FALSE)</f>
        <v>Delist</v>
      </c>
      <c r="Z2305">
        <f>IFERROR(VLOOKUP(C2305,[2]!LTP,2,FALSE),0)</f>
        <v>0</v>
      </c>
      <c r="AA2305" s="12">
        <f t="shared" si="35"/>
        <v>0</v>
      </c>
      <c r="AB2305" s="12">
        <v>0</v>
      </c>
      <c r="AC2305" s="12">
        <v>0</v>
      </c>
      <c r="AD2305" s="11"/>
      <c r="AE2305" s="11"/>
      <c r="AF2305" s="11"/>
      <c r="AG2305" s="11"/>
    </row>
    <row r="2306" spans="1:33" x14ac:dyDescent="0.45">
      <c r="A2306" t="s">
        <v>55</v>
      </c>
      <c r="B2306" t="s">
        <v>25</v>
      </c>
      <c r="C2306" t="s">
        <v>179</v>
      </c>
      <c r="D2306">
        <v>296</v>
      </c>
      <c r="E2306" s="12">
        <v>183350</v>
      </c>
      <c r="F2306" s="12">
        <v>-279005</v>
      </c>
      <c r="G2306" s="12">
        <v>107771</v>
      </c>
      <c r="H2306" s="12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3" t="str">
        <f>VLOOKUP(C2306,[1]Sheet1!$B:$D,3,FALSE)</f>
        <v>Finance</v>
      </c>
      <c r="Z2306">
        <f>IFERROR(VLOOKUP(C2306,[2]!LTP,2,FALSE),0)</f>
        <v>324</v>
      </c>
      <c r="AA2306" s="12">
        <f t="shared" si="35"/>
        <v>36</v>
      </c>
      <c r="AB2306" s="12">
        <v>0</v>
      </c>
      <c r="AC2306" s="12">
        <v>0</v>
      </c>
      <c r="AD2306" s="11"/>
      <c r="AE2306" s="11"/>
      <c r="AF2306" s="11"/>
      <c r="AG2306" s="11"/>
    </row>
    <row r="2307" spans="1:33" x14ac:dyDescent="0.45">
      <c r="A2307" t="s">
        <v>24</v>
      </c>
      <c r="B2307" t="s">
        <v>56</v>
      </c>
      <c r="C2307" t="s">
        <v>157</v>
      </c>
      <c r="D2307">
        <v>357</v>
      </c>
      <c r="E2307" s="12">
        <v>520663</v>
      </c>
      <c r="F2307" s="12">
        <v>159458</v>
      </c>
      <c r="G2307" s="12">
        <v>2871209</v>
      </c>
      <c r="H2307" s="12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3" t="str">
        <f>VLOOKUP(C2307,[1]Sheet1!$B:$D,3,FALSE)</f>
        <v>Finance</v>
      </c>
      <c r="Z2307">
        <f>IFERROR(VLOOKUP(C2307,[2]!LTP,2,FALSE),0)</f>
        <v>396.2</v>
      </c>
      <c r="AA2307" s="12">
        <f t="shared" ref="AA2307:AA2370" si="36">IFERROR(Z2307/M2307,0)</f>
        <v>198.1</v>
      </c>
      <c r="AB2307" s="12">
        <v>0</v>
      </c>
      <c r="AC2307" s="12">
        <v>7</v>
      </c>
      <c r="AD2307" s="11"/>
      <c r="AE2307" s="11"/>
      <c r="AF2307" s="11"/>
      <c r="AG2307" s="11"/>
    </row>
    <row r="2308" spans="1:33" x14ac:dyDescent="0.45">
      <c r="A2308" t="s">
        <v>24</v>
      </c>
      <c r="B2308" t="s">
        <v>56</v>
      </c>
      <c r="C2308" t="s">
        <v>158</v>
      </c>
      <c r="D2308">
        <v>496</v>
      </c>
      <c r="E2308" s="12">
        <v>800000</v>
      </c>
      <c r="F2308" s="12">
        <v>205676</v>
      </c>
      <c r="G2308" s="12">
        <v>4668128</v>
      </c>
      <c r="H2308" s="12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3" t="str">
        <f>VLOOKUP(C2308,[1]Sheet1!$B:$D,3,FALSE)</f>
        <v>Finance</v>
      </c>
      <c r="Z2308">
        <f>IFERROR(VLOOKUP(C2308,[2]!LTP,2,FALSE),0)</f>
        <v>519</v>
      </c>
      <c r="AA2308" s="12">
        <f t="shared" si="36"/>
        <v>86.5</v>
      </c>
      <c r="AB2308" s="12">
        <v>0</v>
      </c>
      <c r="AC2308" s="12">
        <v>5.26</v>
      </c>
      <c r="AD2308" s="11"/>
      <c r="AE2308" s="11"/>
      <c r="AF2308" s="11"/>
      <c r="AG2308" s="11"/>
    </row>
    <row r="2309" spans="1:33" x14ac:dyDescent="0.45">
      <c r="A2309" t="s">
        <v>24</v>
      </c>
      <c r="B2309" t="s">
        <v>56</v>
      </c>
      <c r="C2309" t="s">
        <v>174</v>
      </c>
      <c r="D2309">
        <v>349</v>
      </c>
      <c r="E2309" s="12">
        <v>571428</v>
      </c>
      <c r="F2309" s="12">
        <v>224034</v>
      </c>
      <c r="G2309" s="12">
        <v>2524017</v>
      </c>
      <c r="H2309" s="12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3" t="str">
        <f>VLOOKUP(C2309,[1]Sheet1!$B:$D,3,FALSE)</f>
        <v>Finance</v>
      </c>
      <c r="Z2309">
        <f>IFERROR(VLOOKUP(C2309,[2]!LTP,2,FALSE),0)</f>
        <v>416</v>
      </c>
      <c r="AA2309" s="12">
        <f t="shared" si="36"/>
        <v>37.81818181818182</v>
      </c>
      <c r="AB2309" s="12">
        <v>0</v>
      </c>
      <c r="AC2309" s="12">
        <v>5.26</v>
      </c>
      <c r="AD2309" s="11"/>
      <c r="AE2309" s="11"/>
      <c r="AF2309" s="11"/>
      <c r="AG2309" s="11"/>
    </row>
    <row r="2310" spans="1:33" x14ac:dyDescent="0.45">
      <c r="A2310" t="s">
        <v>24</v>
      </c>
      <c r="B2310" t="s">
        <v>56</v>
      </c>
      <c r="C2310" t="s">
        <v>159</v>
      </c>
      <c r="D2310">
        <v>508.9</v>
      </c>
      <c r="E2310" s="12">
        <v>801784</v>
      </c>
      <c r="F2310" s="12">
        <v>291023</v>
      </c>
      <c r="G2310" s="12">
        <v>7123180</v>
      </c>
      <c r="H2310" s="12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3" t="str">
        <f>VLOOKUP(C2310,[1]Sheet1!$B:$D,3,FALSE)</f>
        <v>Finance</v>
      </c>
      <c r="Z2310">
        <f>IFERROR(VLOOKUP(C2310,[2]!LTP,2,FALSE),0)</f>
        <v>529</v>
      </c>
      <c r="AA2310" s="12">
        <f t="shared" si="36"/>
        <v>40.692307692307693</v>
      </c>
      <c r="AB2310" s="12">
        <v>0</v>
      </c>
      <c r="AC2310" s="12">
        <v>8</v>
      </c>
      <c r="AD2310" s="11"/>
      <c r="AE2310" s="11"/>
      <c r="AF2310" s="11"/>
      <c r="AG2310" s="11"/>
    </row>
    <row r="2311" spans="1:33" x14ac:dyDescent="0.45">
      <c r="A2311" t="s">
        <v>24</v>
      </c>
      <c r="B2311" t="s">
        <v>56</v>
      </c>
      <c r="C2311" t="s">
        <v>160</v>
      </c>
      <c r="D2311">
        <v>146</v>
      </c>
      <c r="E2311" s="12">
        <v>386333</v>
      </c>
      <c r="F2311" s="12">
        <v>76214</v>
      </c>
      <c r="G2311" s="12">
        <v>1125092</v>
      </c>
      <c r="H2311" s="12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3" t="str">
        <f>VLOOKUP(C2311,[1]Sheet1!$B:$D,3,FALSE)</f>
        <v>Delist</v>
      </c>
      <c r="Z2311">
        <f>IFERROR(VLOOKUP(C2311,[2]!LTP,2,FALSE),0)</f>
        <v>0</v>
      </c>
      <c r="AA2311" s="12">
        <f t="shared" si="36"/>
        <v>0</v>
      </c>
      <c r="AB2311" s="12">
        <v>1.24</v>
      </c>
      <c r="AC2311" s="12">
        <v>0</v>
      </c>
      <c r="AD2311" s="11"/>
      <c r="AE2311" s="11"/>
      <c r="AF2311" s="11"/>
      <c r="AG2311" s="11"/>
    </row>
    <row r="2312" spans="1:33" x14ac:dyDescent="0.45">
      <c r="A2312" t="s">
        <v>24</v>
      </c>
      <c r="B2312" t="s">
        <v>56</v>
      </c>
      <c r="C2312" t="s">
        <v>161</v>
      </c>
      <c r="D2312">
        <v>424</v>
      </c>
      <c r="E2312" s="12">
        <v>403394</v>
      </c>
      <c r="F2312" s="12">
        <v>299384</v>
      </c>
      <c r="G2312" s="12">
        <v>1432741</v>
      </c>
      <c r="H2312" s="12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3" t="str">
        <f>VLOOKUP(C2312,[1]Sheet1!$B:$D,3,FALSE)</f>
        <v>Finance</v>
      </c>
      <c r="Z2312">
        <f>IFERROR(VLOOKUP(C2312,[2]!LTP,2,FALSE),0)</f>
        <v>429</v>
      </c>
      <c r="AA2312" s="12">
        <f t="shared" si="36"/>
        <v>143</v>
      </c>
      <c r="AB2312" s="12">
        <v>22</v>
      </c>
      <c r="AC2312" s="12">
        <v>1.1599999999999999</v>
      </c>
      <c r="AD2312" s="11"/>
      <c r="AE2312" s="11"/>
      <c r="AF2312" s="11"/>
      <c r="AG2312" s="11"/>
    </row>
    <row r="2313" spans="1:33" x14ac:dyDescent="0.45">
      <c r="A2313" t="s">
        <v>24</v>
      </c>
      <c r="B2313" t="s">
        <v>56</v>
      </c>
      <c r="C2313" t="s">
        <v>175</v>
      </c>
      <c r="D2313">
        <v>126</v>
      </c>
      <c r="E2313" s="12">
        <v>236875</v>
      </c>
      <c r="F2313" s="12">
        <v>-127861</v>
      </c>
      <c r="G2313" s="12">
        <v>109427</v>
      </c>
      <c r="H2313" s="12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3" t="str">
        <f>VLOOKUP(C2313,[1]Sheet1!$B:$D,3,FALSE)</f>
        <v>Delist</v>
      </c>
      <c r="Z2313">
        <f>IFERROR(VLOOKUP(C2313,[2]!LTP,2,FALSE),0)</f>
        <v>0</v>
      </c>
      <c r="AA2313" s="12">
        <f t="shared" si="36"/>
        <v>0</v>
      </c>
      <c r="AB2313" s="12">
        <v>0</v>
      </c>
      <c r="AC2313" s="12">
        <v>0</v>
      </c>
      <c r="AD2313" s="11"/>
      <c r="AE2313" s="11"/>
      <c r="AF2313" s="11"/>
      <c r="AG2313" s="11"/>
    </row>
    <row r="2314" spans="1:33" x14ac:dyDescent="0.45">
      <c r="A2314" t="s">
        <v>24</v>
      </c>
      <c r="B2314" t="s">
        <v>56</v>
      </c>
      <c r="C2314" t="s">
        <v>162</v>
      </c>
      <c r="D2314">
        <v>498</v>
      </c>
      <c r="E2314" s="12">
        <v>724379</v>
      </c>
      <c r="F2314" s="12">
        <v>104330</v>
      </c>
      <c r="G2314" s="12">
        <v>4802678</v>
      </c>
      <c r="H2314" s="12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3" t="str">
        <f>VLOOKUP(C2314,[1]Sheet1!$B:$D,3,FALSE)</f>
        <v>Finance</v>
      </c>
      <c r="Z2314">
        <f>IFERROR(VLOOKUP(C2314,[2]!LTP,2,FALSE),0)</f>
        <v>557.5</v>
      </c>
      <c r="AA2314" s="12">
        <f t="shared" si="36"/>
        <v>139.375</v>
      </c>
      <c r="AB2314" s="12">
        <v>0</v>
      </c>
      <c r="AC2314" s="12">
        <v>2.9</v>
      </c>
      <c r="AD2314" s="11"/>
      <c r="AE2314" s="11"/>
      <c r="AF2314" s="11"/>
      <c r="AG2314" s="11"/>
    </row>
    <row r="2315" spans="1:33" x14ac:dyDescent="0.45">
      <c r="A2315" t="s">
        <v>24</v>
      </c>
      <c r="B2315" t="s">
        <v>56</v>
      </c>
      <c r="C2315" t="s">
        <v>178</v>
      </c>
      <c r="D2315">
        <v>347.8</v>
      </c>
      <c r="E2315" s="12">
        <v>41474</v>
      </c>
      <c r="F2315" s="12">
        <v>17517</v>
      </c>
      <c r="G2315" s="12">
        <v>185857</v>
      </c>
      <c r="H2315" s="12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3" t="str">
        <f>VLOOKUP(C2315,[1]Sheet1!$B:$D,3,FALSE)</f>
        <v>Finance</v>
      </c>
      <c r="Z2315">
        <f>IFERROR(VLOOKUP(C2315,[2]!LTP,2,FALSE),0)</f>
        <v>403</v>
      </c>
      <c r="AA2315" s="12">
        <f t="shared" si="36"/>
        <v>50.375</v>
      </c>
      <c r="AB2315" s="12">
        <v>0</v>
      </c>
      <c r="AC2315" s="12">
        <v>0</v>
      </c>
      <c r="AD2315" s="11"/>
      <c r="AE2315" s="11"/>
      <c r="AF2315" s="11"/>
      <c r="AG2315" s="11"/>
    </row>
    <row r="2316" spans="1:33" x14ac:dyDescent="0.45">
      <c r="A2316" t="s">
        <v>24</v>
      </c>
      <c r="B2316" t="s">
        <v>56</v>
      </c>
      <c r="C2316" t="s">
        <v>163</v>
      </c>
      <c r="D2316">
        <v>403</v>
      </c>
      <c r="E2316" s="12">
        <v>655788</v>
      </c>
      <c r="F2316" s="12">
        <v>425305</v>
      </c>
      <c r="G2316" s="12">
        <v>3803509</v>
      </c>
      <c r="H2316" s="12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3" t="str">
        <f>VLOOKUP(C2316,[1]Sheet1!$B:$D,3,FALSE)</f>
        <v>Finance</v>
      </c>
      <c r="Z2316">
        <f>IFERROR(VLOOKUP(C2316,[2]!LTP,2,FALSE),0)</f>
        <v>410</v>
      </c>
      <c r="AA2316" s="12">
        <f t="shared" si="36"/>
        <v>45.555555555555557</v>
      </c>
      <c r="AB2316" s="12">
        <v>5</v>
      </c>
      <c r="AC2316" s="12">
        <v>8.6839999999999993</v>
      </c>
      <c r="AD2316" s="11"/>
      <c r="AE2316" s="11"/>
      <c r="AF2316" s="11"/>
      <c r="AG2316" s="11"/>
    </row>
    <row r="2317" spans="1:33" x14ac:dyDescent="0.45">
      <c r="A2317" t="s">
        <v>24</v>
      </c>
      <c r="B2317" t="s">
        <v>56</v>
      </c>
      <c r="C2317" t="s">
        <v>164</v>
      </c>
      <c r="D2317">
        <v>306</v>
      </c>
      <c r="E2317" s="12">
        <v>210000</v>
      </c>
      <c r="F2317" s="12">
        <v>3417</v>
      </c>
      <c r="G2317" s="12">
        <v>644820</v>
      </c>
      <c r="H2317" s="12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3" t="str">
        <f>VLOOKUP(C2317,[1]Sheet1!$B:$D,3,FALSE)</f>
        <v>Finance</v>
      </c>
      <c r="Z2317">
        <f>IFERROR(VLOOKUP(C2317,[2]!LTP,2,FALSE),0)</f>
        <v>427</v>
      </c>
      <c r="AA2317" s="12">
        <f t="shared" si="36"/>
        <v>-20.333333333333332</v>
      </c>
      <c r="AB2317" s="12">
        <v>0</v>
      </c>
      <c r="AC2317" s="12">
        <v>0</v>
      </c>
      <c r="AD2317" s="11"/>
      <c r="AE2317" s="11"/>
      <c r="AF2317" s="11"/>
      <c r="AG2317" s="11"/>
    </row>
    <row r="2318" spans="1:33" x14ac:dyDescent="0.45">
      <c r="A2318" t="s">
        <v>24</v>
      </c>
      <c r="B2318" t="s">
        <v>56</v>
      </c>
      <c r="C2318" t="s">
        <v>165</v>
      </c>
      <c r="D2318">
        <v>210</v>
      </c>
      <c r="E2318" s="12">
        <v>400680</v>
      </c>
      <c r="F2318" s="12">
        <v>161623</v>
      </c>
      <c r="G2318" s="12">
        <v>3796751</v>
      </c>
      <c r="H2318" s="12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3" t="str">
        <f>VLOOKUP(C2318,[1]Sheet1!$B:$D,3,FALSE)</f>
        <v>Delist</v>
      </c>
      <c r="Z2318">
        <f>IFERROR(VLOOKUP(C2318,[2]!LTP,2,FALSE),0)</f>
        <v>0</v>
      </c>
      <c r="AA2318" s="12">
        <f t="shared" si="36"/>
        <v>0</v>
      </c>
      <c r="AB2318" s="12">
        <v>15</v>
      </c>
      <c r="AC2318" s="12">
        <v>9.5</v>
      </c>
      <c r="AD2318" s="11"/>
      <c r="AE2318" s="11"/>
      <c r="AF2318" s="11"/>
      <c r="AG2318" s="11"/>
    </row>
    <row r="2319" spans="1:33" x14ac:dyDescent="0.45">
      <c r="A2319" t="s">
        <v>24</v>
      </c>
      <c r="B2319" t="s">
        <v>56</v>
      </c>
      <c r="C2319" t="s">
        <v>166</v>
      </c>
      <c r="D2319">
        <v>381.3</v>
      </c>
      <c r="E2319" s="12">
        <v>345449</v>
      </c>
      <c r="F2319" s="12">
        <v>317953</v>
      </c>
      <c r="G2319" s="12">
        <v>3362864</v>
      </c>
      <c r="H2319" s="12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3" t="str">
        <f>VLOOKUP(C2319,[1]Sheet1!$B:$D,3,FALSE)</f>
        <v>Finance</v>
      </c>
      <c r="Z2319">
        <f>IFERROR(VLOOKUP(C2319,[2]!LTP,2,FALSE),0)</f>
        <v>385</v>
      </c>
      <c r="AA2319" s="12">
        <f t="shared" si="36"/>
        <v>32.083333333333336</v>
      </c>
      <c r="AB2319" s="12">
        <v>1.23</v>
      </c>
      <c r="AC2319" s="12">
        <v>8.77</v>
      </c>
      <c r="AD2319" s="11"/>
      <c r="AE2319" s="11"/>
      <c r="AF2319" s="11"/>
      <c r="AG2319" s="11"/>
    </row>
    <row r="2320" spans="1:33" x14ac:dyDescent="0.45">
      <c r="A2320" t="s">
        <v>24</v>
      </c>
      <c r="B2320" t="s">
        <v>56</v>
      </c>
      <c r="C2320" t="s">
        <v>167</v>
      </c>
      <c r="D2320">
        <v>145</v>
      </c>
      <c r="E2320" s="12">
        <v>474409</v>
      </c>
      <c r="F2320" s="12">
        <v>-65158</v>
      </c>
      <c r="G2320" s="12">
        <v>1856436</v>
      </c>
      <c r="H2320" s="12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3" t="str">
        <f>VLOOKUP(C2320,[1]Sheet1!$B:$D,3,FALSE)</f>
        <v>Delist</v>
      </c>
      <c r="Z2320">
        <f>IFERROR(VLOOKUP(C2320,[2]!LTP,2,FALSE),0)</f>
        <v>0</v>
      </c>
      <c r="AA2320" s="12">
        <f t="shared" si="36"/>
        <v>0</v>
      </c>
      <c r="AB2320" s="12">
        <v>0</v>
      </c>
      <c r="AC2320" s="12">
        <v>0</v>
      </c>
      <c r="AD2320" s="11"/>
      <c r="AE2320" s="11"/>
      <c r="AF2320" s="11"/>
      <c r="AG2320" s="11"/>
    </row>
    <row r="2321" spans="1:33" x14ac:dyDescent="0.45">
      <c r="A2321" t="s">
        <v>24</v>
      </c>
      <c r="B2321" t="s">
        <v>56</v>
      </c>
      <c r="C2321" t="s">
        <v>169</v>
      </c>
      <c r="D2321">
        <v>423</v>
      </c>
      <c r="E2321" s="12">
        <v>800519</v>
      </c>
      <c r="F2321" s="12">
        <v>327419</v>
      </c>
      <c r="G2321" s="12">
        <v>5582971</v>
      </c>
      <c r="H2321" s="12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3" t="str">
        <f>VLOOKUP(C2321,[1]Sheet1!$B:$D,3,FALSE)</f>
        <v>Delist</v>
      </c>
      <c r="Z2321">
        <f>IFERROR(VLOOKUP(C2321,[2]!LTP,2,FALSE),0)</f>
        <v>0</v>
      </c>
      <c r="AA2321" s="12">
        <f t="shared" si="36"/>
        <v>0</v>
      </c>
      <c r="AB2321" s="12">
        <v>0</v>
      </c>
      <c r="AC2321" s="12">
        <v>5</v>
      </c>
      <c r="AD2321" s="11"/>
      <c r="AE2321" s="11"/>
      <c r="AF2321" s="11"/>
      <c r="AG2321" s="11"/>
    </row>
    <row r="2322" spans="1:33" x14ac:dyDescent="0.45">
      <c r="A2322" t="s">
        <v>24</v>
      </c>
      <c r="B2322" t="s">
        <v>56</v>
      </c>
      <c r="C2322" t="s">
        <v>170</v>
      </c>
      <c r="D2322">
        <v>360</v>
      </c>
      <c r="E2322" s="12">
        <v>512571</v>
      </c>
      <c r="F2322" s="12">
        <v>205660</v>
      </c>
      <c r="G2322" s="12">
        <v>3290768</v>
      </c>
      <c r="H2322" s="12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3" t="str">
        <f>VLOOKUP(C2322,[1]Sheet1!$B:$D,3,FALSE)</f>
        <v>Finance</v>
      </c>
      <c r="Z2322">
        <f>IFERROR(VLOOKUP(C2322,[2]!LTP,2,FALSE),0)</f>
        <v>384</v>
      </c>
      <c r="AA2322" s="12">
        <f t="shared" si="36"/>
        <v>-18.285714285714285</v>
      </c>
      <c r="AB2322" s="12">
        <v>0</v>
      </c>
      <c r="AC2322" s="12">
        <v>2.63</v>
      </c>
      <c r="AD2322" s="11"/>
      <c r="AE2322" s="11"/>
      <c r="AF2322" s="11"/>
      <c r="AG2322" s="11"/>
    </row>
    <row r="2323" spans="1:33" x14ac:dyDescent="0.45">
      <c r="A2323" t="s">
        <v>24</v>
      </c>
      <c r="B2323" t="s">
        <v>56</v>
      </c>
      <c r="C2323" t="s">
        <v>171</v>
      </c>
      <c r="D2323">
        <v>464.2</v>
      </c>
      <c r="E2323" s="12">
        <v>867994</v>
      </c>
      <c r="F2323" s="12">
        <v>315773</v>
      </c>
      <c r="G2323" s="12">
        <v>4110825</v>
      </c>
      <c r="H2323" s="12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3" t="str">
        <f>VLOOKUP(C2323,[1]Sheet1!$B:$D,3,FALSE)</f>
        <v>Finance</v>
      </c>
      <c r="Z2323">
        <f>IFERROR(VLOOKUP(C2323,[2]!LTP,2,FALSE),0)</f>
        <v>570</v>
      </c>
      <c r="AA2323" s="12">
        <f t="shared" si="36"/>
        <v>-33.529411764705884</v>
      </c>
      <c r="AB2323" s="12">
        <v>0</v>
      </c>
      <c r="AC2323" s="12">
        <v>0</v>
      </c>
      <c r="AD2323" s="11"/>
      <c r="AE2323" s="11"/>
      <c r="AF2323" s="11"/>
      <c r="AG2323" s="11"/>
    </row>
    <row r="2324" spans="1:33" x14ac:dyDescent="0.45">
      <c r="A2324" t="s">
        <v>24</v>
      </c>
      <c r="B2324" t="s">
        <v>56</v>
      </c>
      <c r="C2324" t="s">
        <v>172</v>
      </c>
      <c r="D2324">
        <v>420</v>
      </c>
      <c r="E2324" s="12">
        <v>220195</v>
      </c>
      <c r="F2324" s="12">
        <v>-91965</v>
      </c>
      <c r="G2324" s="12">
        <v>121200</v>
      </c>
      <c r="H2324" s="12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3" t="str">
        <f>VLOOKUP(C2324,[1]Sheet1!$B:$D,3,FALSE)</f>
        <v>Finance</v>
      </c>
      <c r="Z2324">
        <f>IFERROR(VLOOKUP(C2324,[2]!LTP,2,FALSE),0)</f>
        <v>358.7</v>
      </c>
      <c r="AA2324" s="12">
        <f t="shared" si="36"/>
        <v>8.3418604651162784</v>
      </c>
      <c r="AB2324" s="12">
        <v>0</v>
      </c>
      <c r="AC2324" s="12">
        <v>0</v>
      </c>
      <c r="AD2324" s="11"/>
      <c r="AE2324" s="11"/>
      <c r="AF2324" s="11"/>
      <c r="AG2324" s="11"/>
    </row>
    <row r="2325" spans="1:33" x14ac:dyDescent="0.45">
      <c r="A2325" t="s">
        <v>24</v>
      </c>
      <c r="B2325" t="s">
        <v>56</v>
      </c>
      <c r="C2325" t="s">
        <v>176</v>
      </c>
      <c r="D2325">
        <v>101</v>
      </c>
      <c r="E2325" s="12">
        <v>280225</v>
      </c>
      <c r="F2325" s="12">
        <v>-247577</v>
      </c>
      <c r="G2325" s="12">
        <v>71301</v>
      </c>
      <c r="H2325" s="12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3" t="str">
        <f>VLOOKUP(C2325,[1]Sheet1!$B:$D,3,FALSE)</f>
        <v>Delist</v>
      </c>
      <c r="Z2325">
        <f>IFERROR(VLOOKUP(C2325,[2]!LTP,2,FALSE),0)</f>
        <v>0</v>
      </c>
      <c r="AA2325" s="12">
        <f t="shared" si="36"/>
        <v>0</v>
      </c>
      <c r="AB2325" s="12">
        <v>0</v>
      </c>
      <c r="AC2325" s="12">
        <v>0</v>
      </c>
      <c r="AD2325" s="11"/>
      <c r="AE2325" s="11"/>
      <c r="AF2325" s="11"/>
      <c r="AG2325" s="11"/>
    </row>
    <row r="2326" spans="1:33" x14ac:dyDescent="0.45">
      <c r="A2326" t="s">
        <v>24</v>
      </c>
      <c r="B2326" t="s">
        <v>56</v>
      </c>
      <c r="C2326" t="s">
        <v>173</v>
      </c>
      <c r="D2326">
        <v>116</v>
      </c>
      <c r="E2326" s="12">
        <v>300000</v>
      </c>
      <c r="F2326" s="12">
        <v>-132633</v>
      </c>
      <c r="G2326" s="12">
        <v>76058</v>
      </c>
      <c r="H2326" s="12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3" t="str">
        <f>VLOOKUP(C2326,[1]Sheet1!$B:$D,3,FALSE)</f>
        <v>Delist</v>
      </c>
      <c r="Z2326">
        <f>IFERROR(VLOOKUP(C2326,[2]!LTP,2,FALSE),0)</f>
        <v>0</v>
      </c>
      <c r="AA2326" s="12">
        <f t="shared" si="36"/>
        <v>0</v>
      </c>
      <c r="AB2326" s="12">
        <v>0</v>
      </c>
      <c r="AC2326" s="12">
        <v>0</v>
      </c>
      <c r="AD2326" s="11"/>
      <c r="AE2326" s="11"/>
      <c r="AF2326" s="11"/>
      <c r="AG2326" s="11"/>
    </row>
    <row r="2327" spans="1:33" x14ac:dyDescent="0.45">
      <c r="A2327" t="s">
        <v>24</v>
      </c>
      <c r="B2327" t="s">
        <v>56</v>
      </c>
      <c r="C2327" t="s">
        <v>179</v>
      </c>
      <c r="D2327">
        <v>296</v>
      </c>
      <c r="E2327" s="12">
        <v>181980</v>
      </c>
      <c r="F2327" s="12">
        <v>-257684</v>
      </c>
      <c r="G2327" s="12">
        <v>107375</v>
      </c>
      <c r="H2327" s="12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3" t="str">
        <f>VLOOKUP(C2327,[1]Sheet1!$B:$D,3,FALSE)</f>
        <v>Finance</v>
      </c>
      <c r="Z2327">
        <f>IFERROR(VLOOKUP(C2327,[2]!LTP,2,FALSE),0)</f>
        <v>324</v>
      </c>
      <c r="AA2327" s="12">
        <f t="shared" si="36"/>
        <v>324</v>
      </c>
      <c r="AB2327" s="12">
        <v>0</v>
      </c>
      <c r="AC2327" s="12">
        <v>0</v>
      </c>
      <c r="AD2327" s="11"/>
      <c r="AE2327" s="11"/>
      <c r="AF2327" s="11"/>
      <c r="AG2327" s="11"/>
    </row>
    <row r="2328" spans="1:33" x14ac:dyDescent="0.45">
      <c r="A2328" t="s">
        <v>53</v>
      </c>
      <c r="B2328" t="s">
        <v>56</v>
      </c>
      <c r="C2328" t="s">
        <v>157</v>
      </c>
      <c r="D2328">
        <v>356</v>
      </c>
      <c r="E2328" s="12">
        <v>520663</v>
      </c>
      <c r="F2328" s="12">
        <v>181801</v>
      </c>
      <c r="G2328" s="12">
        <v>2887524</v>
      </c>
      <c r="H2328" s="12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3" t="str">
        <f>VLOOKUP(C2328,[1]Sheet1!$B:$D,3,FALSE)</f>
        <v>Finance</v>
      </c>
      <c r="Z2328">
        <f>IFERROR(VLOOKUP(C2328,[2]!LTP,2,FALSE),0)</f>
        <v>396.2</v>
      </c>
      <c r="AA2328" s="12">
        <f t="shared" si="36"/>
        <v>44.022222222222219</v>
      </c>
      <c r="AB2328" s="12">
        <v>0</v>
      </c>
      <c r="AC2328" s="12">
        <v>7</v>
      </c>
      <c r="AD2328" s="11"/>
      <c r="AE2328" s="11"/>
      <c r="AF2328" s="11"/>
      <c r="AG2328" s="11"/>
    </row>
    <row r="2329" spans="1:33" x14ac:dyDescent="0.45">
      <c r="A2329" t="s">
        <v>53</v>
      </c>
      <c r="B2329" t="s">
        <v>56</v>
      </c>
      <c r="C2329" t="s">
        <v>158</v>
      </c>
      <c r="D2329">
        <v>496</v>
      </c>
      <c r="E2329" s="12">
        <v>800000</v>
      </c>
      <c r="F2329" s="12">
        <v>148693</v>
      </c>
      <c r="G2329" s="12">
        <v>4798772</v>
      </c>
      <c r="H2329" s="12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3" t="str">
        <f>VLOOKUP(C2329,[1]Sheet1!$B:$D,3,FALSE)</f>
        <v>Finance</v>
      </c>
      <c r="Z2329">
        <f>IFERROR(VLOOKUP(C2329,[2]!LTP,2,FALSE),0)</f>
        <v>519</v>
      </c>
      <c r="AA2329" s="12">
        <f t="shared" si="36"/>
        <v>64.875</v>
      </c>
      <c r="AB2329" s="12">
        <v>0</v>
      </c>
      <c r="AC2329" s="12">
        <v>5.26</v>
      </c>
      <c r="AD2329" s="11"/>
      <c r="AE2329" s="11"/>
      <c r="AF2329" s="11"/>
      <c r="AG2329" s="11"/>
    </row>
    <row r="2330" spans="1:33" x14ac:dyDescent="0.45">
      <c r="A2330" t="s">
        <v>53</v>
      </c>
      <c r="B2330" t="s">
        <v>56</v>
      </c>
      <c r="C2330" t="s">
        <v>174</v>
      </c>
      <c r="D2330">
        <v>349</v>
      </c>
      <c r="E2330" s="12">
        <v>800000</v>
      </c>
      <c r="F2330" s="12">
        <v>136503</v>
      </c>
      <c r="G2330" s="12">
        <v>2775262</v>
      </c>
      <c r="H2330" s="12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3" t="str">
        <f>VLOOKUP(C2330,[1]Sheet1!$B:$D,3,FALSE)</f>
        <v>Finance</v>
      </c>
      <c r="Z2330">
        <f>IFERROR(VLOOKUP(C2330,[2]!LTP,2,FALSE),0)</f>
        <v>416</v>
      </c>
      <c r="AA2330" s="12">
        <f t="shared" si="36"/>
        <v>52</v>
      </c>
      <c r="AB2330" s="12">
        <v>0</v>
      </c>
      <c r="AC2330" s="12">
        <v>5.26</v>
      </c>
      <c r="AD2330" s="11"/>
      <c r="AE2330" s="11"/>
      <c r="AF2330" s="11"/>
      <c r="AG2330" s="11"/>
    </row>
    <row r="2331" spans="1:33" x14ac:dyDescent="0.45">
      <c r="A2331" t="s">
        <v>53</v>
      </c>
      <c r="B2331" t="s">
        <v>56</v>
      </c>
      <c r="C2331" t="s">
        <v>159</v>
      </c>
      <c r="D2331">
        <v>508</v>
      </c>
      <c r="E2331" s="12">
        <v>882173</v>
      </c>
      <c r="F2331" s="12">
        <v>256479</v>
      </c>
      <c r="G2331" s="12">
        <v>7577386</v>
      </c>
      <c r="H2331" s="12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3" t="str">
        <f>VLOOKUP(C2331,[1]Sheet1!$B:$D,3,FALSE)</f>
        <v>Finance</v>
      </c>
      <c r="Z2331">
        <f>IFERROR(VLOOKUP(C2331,[2]!LTP,2,FALSE),0)</f>
        <v>529</v>
      </c>
      <c r="AA2331" s="12">
        <f t="shared" si="36"/>
        <v>33.0625</v>
      </c>
      <c r="AB2331" s="12">
        <v>0</v>
      </c>
      <c r="AC2331" s="12">
        <v>8</v>
      </c>
      <c r="AD2331" s="11"/>
      <c r="AE2331" s="11"/>
      <c r="AF2331" s="11"/>
      <c r="AG2331" s="11"/>
    </row>
    <row r="2332" spans="1:33" x14ac:dyDescent="0.45">
      <c r="A2332" t="s">
        <v>53</v>
      </c>
      <c r="B2332" t="s">
        <v>56</v>
      </c>
      <c r="C2332" t="s">
        <v>160</v>
      </c>
      <c r="D2332">
        <v>146</v>
      </c>
      <c r="E2332" s="12">
        <v>577912</v>
      </c>
      <c r="F2332" s="12">
        <v>49053</v>
      </c>
      <c r="G2332" s="12">
        <v>1100986</v>
      </c>
      <c r="H2332" s="12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3" t="str">
        <f>VLOOKUP(C2332,[1]Sheet1!$B:$D,3,FALSE)</f>
        <v>Delist</v>
      </c>
      <c r="Z2332">
        <f>IFERROR(VLOOKUP(C2332,[2]!LTP,2,FALSE),0)</f>
        <v>0</v>
      </c>
      <c r="AA2332" s="12">
        <f t="shared" si="36"/>
        <v>0</v>
      </c>
      <c r="AB2332" s="12">
        <v>1.24</v>
      </c>
      <c r="AC2332" s="12">
        <v>0</v>
      </c>
      <c r="AD2332" s="11"/>
      <c r="AE2332" s="11"/>
      <c r="AF2332" s="11"/>
      <c r="AG2332" s="11"/>
    </row>
    <row r="2333" spans="1:33" x14ac:dyDescent="0.45">
      <c r="A2333" t="s">
        <v>53</v>
      </c>
      <c r="B2333" t="s">
        <v>56</v>
      </c>
      <c r="C2333" t="s">
        <v>161</v>
      </c>
      <c r="D2333">
        <v>424</v>
      </c>
      <c r="E2333" s="12">
        <v>403394</v>
      </c>
      <c r="F2333" s="12">
        <v>184356</v>
      </c>
      <c r="G2333" s="12">
        <v>1492258</v>
      </c>
      <c r="H2333" s="12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3" t="str">
        <f>VLOOKUP(C2333,[1]Sheet1!$B:$D,3,FALSE)</f>
        <v>Finance</v>
      </c>
      <c r="Z2333">
        <f>IFERROR(VLOOKUP(C2333,[2]!LTP,2,FALSE),0)</f>
        <v>429</v>
      </c>
      <c r="AA2333" s="12">
        <f t="shared" si="36"/>
        <v>35.75</v>
      </c>
      <c r="AB2333" s="12">
        <v>22</v>
      </c>
      <c r="AC2333" s="12">
        <v>1.1599999999999999</v>
      </c>
      <c r="AD2333" s="11"/>
      <c r="AE2333" s="11"/>
      <c r="AF2333" s="11"/>
      <c r="AG2333" s="11"/>
    </row>
    <row r="2334" spans="1:33" x14ac:dyDescent="0.45">
      <c r="A2334" t="s">
        <v>53</v>
      </c>
      <c r="B2334" t="s">
        <v>56</v>
      </c>
      <c r="C2334" t="s">
        <v>175</v>
      </c>
      <c r="D2334">
        <v>126</v>
      </c>
      <c r="E2334" s="12">
        <v>236875</v>
      </c>
      <c r="F2334" s="12">
        <v>-90720</v>
      </c>
      <c r="G2334" s="12">
        <v>168723</v>
      </c>
      <c r="H2334" s="12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3" t="str">
        <f>VLOOKUP(C2334,[1]Sheet1!$B:$D,3,FALSE)</f>
        <v>Delist</v>
      </c>
      <c r="Z2334">
        <f>IFERROR(VLOOKUP(C2334,[2]!LTP,2,FALSE),0)</f>
        <v>0</v>
      </c>
      <c r="AA2334" s="12">
        <f t="shared" si="36"/>
        <v>0</v>
      </c>
      <c r="AB2334" s="12">
        <v>0</v>
      </c>
      <c r="AC2334" s="12">
        <v>0</v>
      </c>
      <c r="AD2334" s="11"/>
      <c r="AE2334" s="11"/>
      <c r="AF2334" s="11"/>
      <c r="AG2334" s="11"/>
    </row>
    <row r="2335" spans="1:33" x14ac:dyDescent="0.45">
      <c r="A2335" t="s">
        <v>53</v>
      </c>
      <c r="B2335" t="s">
        <v>56</v>
      </c>
      <c r="C2335" t="s">
        <v>162</v>
      </c>
      <c r="D2335">
        <v>498</v>
      </c>
      <c r="E2335" s="12">
        <v>724379</v>
      </c>
      <c r="F2335" s="12">
        <v>139117</v>
      </c>
      <c r="G2335" s="12">
        <v>4839697</v>
      </c>
      <c r="H2335" s="12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3" t="str">
        <f>VLOOKUP(C2335,[1]Sheet1!$B:$D,3,FALSE)</f>
        <v>Finance</v>
      </c>
      <c r="Z2335">
        <f>IFERROR(VLOOKUP(C2335,[2]!LTP,2,FALSE),0)</f>
        <v>557.5</v>
      </c>
      <c r="AA2335" s="12">
        <f t="shared" si="36"/>
        <v>50.68181818181818</v>
      </c>
      <c r="AB2335" s="12">
        <v>0</v>
      </c>
      <c r="AC2335" s="12">
        <v>2.9</v>
      </c>
      <c r="AD2335" s="11"/>
      <c r="AE2335" s="11"/>
      <c r="AF2335" s="11"/>
      <c r="AG2335" s="11"/>
    </row>
    <row r="2336" spans="1:33" x14ac:dyDescent="0.45">
      <c r="A2336" t="s">
        <v>53</v>
      </c>
      <c r="B2336" t="s">
        <v>56</v>
      </c>
      <c r="C2336" t="s">
        <v>178</v>
      </c>
      <c r="D2336">
        <v>347.8</v>
      </c>
      <c r="E2336" s="12">
        <v>41474</v>
      </c>
      <c r="F2336" s="12">
        <v>17977</v>
      </c>
      <c r="G2336" s="12">
        <v>190913</v>
      </c>
      <c r="H2336" s="12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3" t="str">
        <f>VLOOKUP(C2336,[1]Sheet1!$B:$D,3,FALSE)</f>
        <v>Finance</v>
      </c>
      <c r="Z2336">
        <f>IFERROR(VLOOKUP(C2336,[2]!LTP,2,FALSE),0)</f>
        <v>403</v>
      </c>
      <c r="AA2336" s="12">
        <f t="shared" si="36"/>
        <v>67.166666666666671</v>
      </c>
      <c r="AB2336" s="12">
        <v>0</v>
      </c>
      <c r="AC2336" s="12">
        <v>0</v>
      </c>
      <c r="AD2336" s="11"/>
      <c r="AE2336" s="11"/>
      <c r="AF2336" s="11"/>
      <c r="AG2336" s="11"/>
    </row>
    <row r="2337" spans="1:33" x14ac:dyDescent="0.45">
      <c r="A2337" t="s">
        <v>53</v>
      </c>
      <c r="B2337" t="s">
        <v>56</v>
      </c>
      <c r="C2337" t="s">
        <v>163</v>
      </c>
      <c r="D2337">
        <v>403</v>
      </c>
      <c r="E2337" s="12">
        <v>655788</v>
      </c>
      <c r="F2337" s="12">
        <v>417391</v>
      </c>
      <c r="G2337" s="12">
        <v>3947798</v>
      </c>
      <c r="H2337" s="12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3" t="str">
        <f>VLOOKUP(C2337,[1]Sheet1!$B:$D,3,FALSE)</f>
        <v>Finance</v>
      </c>
      <c r="Z2337">
        <f>IFERROR(VLOOKUP(C2337,[2]!LTP,2,FALSE),0)</f>
        <v>410</v>
      </c>
      <c r="AA2337" s="12">
        <f t="shared" si="36"/>
        <v>34.166666666666664</v>
      </c>
      <c r="AB2337" s="12">
        <v>5</v>
      </c>
      <c r="AC2337" s="12">
        <v>8.6839999999999993</v>
      </c>
      <c r="AD2337" s="11"/>
      <c r="AE2337" s="11"/>
      <c r="AF2337" s="11"/>
      <c r="AG2337" s="11"/>
    </row>
    <row r="2338" spans="1:33" x14ac:dyDescent="0.45">
      <c r="A2338" t="s">
        <v>53</v>
      </c>
      <c r="B2338" t="s">
        <v>56</v>
      </c>
      <c r="C2338" t="s">
        <v>164</v>
      </c>
      <c r="D2338">
        <v>306</v>
      </c>
      <c r="E2338" s="12">
        <v>210000</v>
      </c>
      <c r="F2338" s="12">
        <v>4336</v>
      </c>
      <c r="G2338" s="12">
        <v>508539</v>
      </c>
      <c r="H2338" s="12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3" t="str">
        <f>VLOOKUP(C2338,[1]Sheet1!$B:$D,3,FALSE)</f>
        <v>Finance</v>
      </c>
      <c r="Z2338">
        <f>IFERROR(VLOOKUP(C2338,[2]!LTP,2,FALSE),0)</f>
        <v>427</v>
      </c>
      <c r="AA2338" s="12">
        <f t="shared" si="36"/>
        <v>-53.375</v>
      </c>
      <c r="AB2338" s="12">
        <v>0</v>
      </c>
      <c r="AC2338" s="12">
        <v>0</v>
      </c>
      <c r="AD2338" s="11"/>
      <c r="AE2338" s="11"/>
      <c r="AF2338" s="11"/>
      <c r="AG2338" s="11"/>
    </row>
    <row r="2339" spans="1:33" x14ac:dyDescent="0.45">
      <c r="A2339" t="s">
        <v>53</v>
      </c>
      <c r="B2339" t="s">
        <v>56</v>
      </c>
      <c r="C2339" t="s">
        <v>165</v>
      </c>
      <c r="D2339">
        <v>210</v>
      </c>
      <c r="E2339" s="12">
        <v>400680</v>
      </c>
      <c r="F2339" s="12">
        <v>114147</v>
      </c>
      <c r="G2339" s="12">
        <v>4281785</v>
      </c>
      <c r="H2339" s="12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3" t="str">
        <f>VLOOKUP(C2339,[1]Sheet1!$B:$D,3,FALSE)</f>
        <v>Delist</v>
      </c>
      <c r="Z2339">
        <f>IFERROR(VLOOKUP(C2339,[2]!LTP,2,FALSE),0)</f>
        <v>0</v>
      </c>
      <c r="AA2339" s="12">
        <f t="shared" si="36"/>
        <v>0</v>
      </c>
      <c r="AB2339" s="12">
        <v>15</v>
      </c>
      <c r="AC2339" s="12">
        <v>9.5</v>
      </c>
      <c r="AD2339" s="11"/>
      <c r="AE2339" s="11"/>
      <c r="AF2339" s="11"/>
      <c r="AG2339" s="11"/>
    </row>
    <row r="2340" spans="1:33" x14ac:dyDescent="0.45">
      <c r="A2340" t="s">
        <v>53</v>
      </c>
      <c r="B2340" t="s">
        <v>56</v>
      </c>
      <c r="C2340" t="s">
        <v>166</v>
      </c>
      <c r="D2340">
        <v>381.3</v>
      </c>
      <c r="E2340" s="12">
        <v>345449</v>
      </c>
      <c r="F2340" s="12">
        <v>342899</v>
      </c>
      <c r="G2340" s="12">
        <v>3509487</v>
      </c>
      <c r="H2340" s="12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3" t="str">
        <f>VLOOKUP(C2340,[1]Sheet1!$B:$D,3,FALSE)</f>
        <v>Finance</v>
      </c>
      <c r="Z2340">
        <f>IFERROR(VLOOKUP(C2340,[2]!LTP,2,FALSE),0)</f>
        <v>385</v>
      </c>
      <c r="AA2340" s="12">
        <f t="shared" si="36"/>
        <v>19.25</v>
      </c>
      <c r="AB2340" s="12">
        <v>1.23</v>
      </c>
      <c r="AC2340" s="12">
        <v>8.77</v>
      </c>
      <c r="AD2340" s="11"/>
      <c r="AE2340" s="11"/>
      <c r="AF2340" s="11"/>
      <c r="AG2340" s="11"/>
    </row>
    <row r="2341" spans="1:33" x14ac:dyDescent="0.45">
      <c r="A2341" t="s">
        <v>53</v>
      </c>
      <c r="B2341" t="s">
        <v>56</v>
      </c>
      <c r="C2341" t="s">
        <v>167</v>
      </c>
      <c r="D2341">
        <v>145</v>
      </c>
      <c r="E2341" s="12">
        <v>474409</v>
      </c>
      <c r="F2341" s="12">
        <v>-74566</v>
      </c>
      <c r="G2341" s="12">
        <v>1922581</v>
      </c>
      <c r="H2341" s="12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3" t="str">
        <f>VLOOKUP(C2341,[1]Sheet1!$B:$D,3,FALSE)</f>
        <v>Delist</v>
      </c>
      <c r="Z2341">
        <f>IFERROR(VLOOKUP(C2341,[2]!LTP,2,FALSE),0)</f>
        <v>0</v>
      </c>
      <c r="AA2341" s="12">
        <f t="shared" si="36"/>
        <v>0</v>
      </c>
      <c r="AB2341" s="12">
        <v>0</v>
      </c>
      <c r="AC2341" s="12">
        <v>0</v>
      </c>
      <c r="AD2341" s="11"/>
      <c r="AE2341" s="11"/>
      <c r="AF2341" s="11"/>
      <c r="AG2341" s="11"/>
    </row>
    <row r="2342" spans="1:33" x14ac:dyDescent="0.45">
      <c r="A2342" t="s">
        <v>53</v>
      </c>
      <c r="B2342" t="s">
        <v>56</v>
      </c>
      <c r="C2342" t="s">
        <v>169</v>
      </c>
      <c r="D2342">
        <v>423</v>
      </c>
      <c r="E2342" s="12">
        <v>800519</v>
      </c>
      <c r="F2342" s="12">
        <v>170636</v>
      </c>
      <c r="G2342" s="12">
        <v>5581574</v>
      </c>
      <c r="H2342" s="12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3" t="str">
        <f>VLOOKUP(C2342,[1]Sheet1!$B:$D,3,FALSE)</f>
        <v>Delist</v>
      </c>
      <c r="Z2342">
        <f>IFERROR(VLOOKUP(C2342,[2]!LTP,2,FALSE),0)</f>
        <v>0</v>
      </c>
      <c r="AA2342" s="12">
        <f t="shared" si="36"/>
        <v>0</v>
      </c>
      <c r="AB2342" s="12">
        <v>0</v>
      </c>
      <c r="AC2342" s="12">
        <v>5</v>
      </c>
      <c r="AD2342" s="11"/>
      <c r="AE2342" s="11"/>
      <c r="AF2342" s="11"/>
      <c r="AG2342" s="11"/>
    </row>
    <row r="2343" spans="1:33" x14ac:dyDescent="0.45">
      <c r="A2343" t="s">
        <v>53</v>
      </c>
      <c r="B2343" t="s">
        <v>56</v>
      </c>
      <c r="C2343" t="s">
        <v>170</v>
      </c>
      <c r="D2343">
        <v>360</v>
      </c>
      <c r="E2343" s="12">
        <v>512571</v>
      </c>
      <c r="F2343" s="12">
        <v>247834</v>
      </c>
      <c r="G2343" s="12">
        <v>3595110</v>
      </c>
      <c r="H2343" s="12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3" t="str">
        <f>VLOOKUP(C2343,[1]Sheet1!$B:$D,3,FALSE)</f>
        <v>Finance</v>
      </c>
      <c r="Z2343">
        <f>IFERROR(VLOOKUP(C2343,[2]!LTP,2,FALSE),0)</f>
        <v>384</v>
      </c>
      <c r="AA2343" s="12">
        <f t="shared" si="36"/>
        <v>64</v>
      </c>
      <c r="AB2343" s="12">
        <v>0</v>
      </c>
      <c r="AC2343" s="12">
        <v>2.63</v>
      </c>
      <c r="AD2343" s="11"/>
      <c r="AE2343" s="11"/>
      <c r="AF2343" s="11"/>
      <c r="AG2343" s="11"/>
    </row>
    <row r="2344" spans="1:33" x14ac:dyDescent="0.45">
      <c r="A2344" t="s">
        <v>53</v>
      </c>
      <c r="B2344" t="s">
        <v>56</v>
      </c>
      <c r="C2344" t="s">
        <v>171</v>
      </c>
      <c r="D2344">
        <v>464</v>
      </c>
      <c r="E2344" s="12">
        <v>867994</v>
      </c>
      <c r="F2344" s="12">
        <v>343484</v>
      </c>
      <c r="G2344" s="12">
        <v>4520948</v>
      </c>
      <c r="H2344" s="12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3" t="str">
        <f>VLOOKUP(C2344,[1]Sheet1!$B:$D,3,FALSE)</f>
        <v>Finance</v>
      </c>
      <c r="Z2344">
        <f>IFERROR(VLOOKUP(C2344,[2]!LTP,2,FALSE),0)</f>
        <v>570</v>
      </c>
      <c r="AA2344" s="12">
        <f t="shared" si="36"/>
        <v>114</v>
      </c>
      <c r="AB2344" s="12">
        <v>0</v>
      </c>
      <c r="AC2344" s="12">
        <v>0</v>
      </c>
      <c r="AD2344" s="11"/>
      <c r="AE2344" s="11"/>
      <c r="AF2344" s="11"/>
      <c r="AG2344" s="11"/>
    </row>
    <row r="2345" spans="1:33" x14ac:dyDescent="0.45">
      <c r="A2345" t="s">
        <v>53</v>
      </c>
      <c r="B2345" t="s">
        <v>56</v>
      </c>
      <c r="C2345" t="s">
        <v>172</v>
      </c>
      <c r="D2345">
        <v>422</v>
      </c>
      <c r="E2345" s="12">
        <v>286699</v>
      </c>
      <c r="F2345" s="12">
        <v>-84481</v>
      </c>
      <c r="G2345" s="12">
        <v>173692</v>
      </c>
      <c r="H2345" s="12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3" t="str">
        <f>VLOOKUP(C2345,[1]Sheet1!$B:$D,3,FALSE)</f>
        <v>Finance</v>
      </c>
      <c r="Z2345">
        <f>IFERROR(VLOOKUP(C2345,[2]!LTP,2,FALSE),0)</f>
        <v>358.7</v>
      </c>
      <c r="AA2345" s="12">
        <f t="shared" si="36"/>
        <v>14.347999999999999</v>
      </c>
      <c r="AB2345" s="12">
        <v>0</v>
      </c>
      <c r="AC2345" s="12">
        <v>0</v>
      </c>
      <c r="AD2345" s="11"/>
      <c r="AE2345" s="11"/>
      <c r="AF2345" s="11"/>
      <c r="AG2345" s="11"/>
    </row>
    <row r="2346" spans="1:33" x14ac:dyDescent="0.45">
      <c r="A2346" t="s">
        <v>53</v>
      </c>
      <c r="B2346" t="s">
        <v>56</v>
      </c>
      <c r="C2346" t="s">
        <v>176</v>
      </c>
      <c r="D2346">
        <v>101</v>
      </c>
      <c r="E2346" s="12">
        <v>280225</v>
      </c>
      <c r="F2346" s="12">
        <v>-224683</v>
      </c>
      <c r="G2346" s="12">
        <v>33611</v>
      </c>
      <c r="H2346" s="12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3" t="str">
        <f>VLOOKUP(C2346,[1]Sheet1!$B:$D,3,FALSE)</f>
        <v>Delist</v>
      </c>
      <c r="Z2346">
        <f>IFERROR(VLOOKUP(C2346,[2]!LTP,2,FALSE),0)</f>
        <v>0</v>
      </c>
      <c r="AA2346" s="12">
        <f t="shared" si="36"/>
        <v>0</v>
      </c>
      <c r="AB2346" s="12">
        <v>0</v>
      </c>
      <c r="AC2346" s="12">
        <v>0</v>
      </c>
      <c r="AD2346" s="11"/>
      <c r="AE2346" s="11"/>
      <c r="AF2346" s="11"/>
      <c r="AG2346" s="11"/>
    </row>
    <row r="2347" spans="1:33" x14ac:dyDescent="0.45">
      <c r="A2347" t="s">
        <v>53</v>
      </c>
      <c r="B2347" t="s">
        <v>56</v>
      </c>
      <c r="C2347" t="s">
        <v>173</v>
      </c>
      <c r="D2347">
        <v>116</v>
      </c>
      <c r="E2347" s="12">
        <v>300000</v>
      </c>
      <c r="F2347" s="12">
        <v>-123679</v>
      </c>
      <c r="G2347" s="12">
        <v>69377</v>
      </c>
      <c r="H2347" s="12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3" t="str">
        <f>VLOOKUP(C2347,[1]Sheet1!$B:$D,3,FALSE)</f>
        <v>Delist</v>
      </c>
      <c r="Z2347">
        <f>IFERROR(VLOOKUP(C2347,[2]!LTP,2,FALSE),0)</f>
        <v>0</v>
      </c>
      <c r="AA2347" s="12">
        <f t="shared" si="36"/>
        <v>0</v>
      </c>
      <c r="AB2347" s="12">
        <v>0</v>
      </c>
      <c r="AC2347" s="12">
        <v>0</v>
      </c>
      <c r="AD2347" s="11"/>
      <c r="AE2347" s="11"/>
      <c r="AF2347" s="11"/>
      <c r="AG2347" s="11"/>
    </row>
    <row r="2348" spans="1:33" x14ac:dyDescent="0.45">
      <c r="A2348" t="s">
        <v>53</v>
      </c>
      <c r="B2348" t="s">
        <v>56</v>
      </c>
      <c r="C2348" t="s">
        <v>179</v>
      </c>
      <c r="D2348">
        <v>296</v>
      </c>
      <c r="E2348" s="12">
        <v>181980</v>
      </c>
      <c r="F2348" s="12">
        <v>-223902</v>
      </c>
      <c r="G2348" s="12">
        <v>87386</v>
      </c>
      <c r="H2348" s="12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3" t="str">
        <f>VLOOKUP(C2348,[1]Sheet1!$B:$D,3,FALSE)</f>
        <v>Finance</v>
      </c>
      <c r="Z2348">
        <f>IFERROR(VLOOKUP(C2348,[2]!LTP,2,FALSE),0)</f>
        <v>324</v>
      </c>
      <c r="AA2348" s="12">
        <f t="shared" si="36"/>
        <v>8.7567567567567561</v>
      </c>
      <c r="AB2348" s="12">
        <v>0</v>
      </c>
      <c r="AC2348" s="12">
        <v>0</v>
      </c>
      <c r="AD2348" s="11"/>
      <c r="AE2348" s="11"/>
      <c r="AF2348" s="11"/>
      <c r="AG2348" s="11"/>
    </row>
    <row r="2349" spans="1:33" x14ac:dyDescent="0.45">
      <c r="A2349" t="s">
        <v>54</v>
      </c>
      <c r="B2349" t="s">
        <v>56</v>
      </c>
      <c r="C2349" t="s">
        <v>157</v>
      </c>
      <c r="D2349">
        <v>356</v>
      </c>
      <c r="E2349" s="12">
        <v>780995</v>
      </c>
      <c r="F2349" s="12">
        <v>200998</v>
      </c>
      <c r="G2349" s="12">
        <v>2878844</v>
      </c>
      <c r="H2349" s="12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3" t="str">
        <f>VLOOKUP(C2349,[1]Sheet1!$B:$D,3,FALSE)</f>
        <v>Finance</v>
      </c>
      <c r="Z2349">
        <f>IFERROR(VLOOKUP(C2349,[2]!LTP,2,FALSE),0)</f>
        <v>396.2</v>
      </c>
      <c r="AA2349" s="12">
        <f t="shared" si="36"/>
        <v>49.524999999999999</v>
      </c>
      <c r="AB2349" s="12">
        <v>0</v>
      </c>
      <c r="AC2349" s="12">
        <v>7</v>
      </c>
      <c r="AD2349" s="11"/>
      <c r="AE2349" s="11"/>
      <c r="AF2349" s="11"/>
      <c r="AG2349" s="11"/>
    </row>
    <row r="2350" spans="1:33" x14ac:dyDescent="0.45">
      <c r="A2350" t="s">
        <v>54</v>
      </c>
      <c r="B2350" t="s">
        <v>56</v>
      </c>
      <c r="C2350" t="s">
        <v>158</v>
      </c>
      <c r="D2350">
        <v>496</v>
      </c>
      <c r="E2350" s="12">
        <v>800000</v>
      </c>
      <c r="F2350" s="12">
        <v>140400</v>
      </c>
      <c r="G2350" s="12">
        <v>5122200</v>
      </c>
      <c r="H2350" s="12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3" t="str">
        <f>VLOOKUP(C2350,[1]Sheet1!$B:$D,3,FALSE)</f>
        <v>Finance</v>
      </c>
      <c r="Z2350">
        <f>IFERROR(VLOOKUP(C2350,[2]!LTP,2,FALSE),0)</f>
        <v>519</v>
      </c>
      <c r="AA2350" s="12">
        <f t="shared" si="36"/>
        <v>103.8</v>
      </c>
      <c r="AB2350" s="12">
        <v>0</v>
      </c>
      <c r="AC2350" s="12">
        <v>5.26</v>
      </c>
      <c r="AD2350" s="11"/>
      <c r="AE2350" s="11"/>
      <c r="AF2350" s="11"/>
      <c r="AG2350" s="11"/>
    </row>
    <row r="2351" spans="1:33" x14ac:dyDescent="0.45">
      <c r="A2351" t="s">
        <v>54</v>
      </c>
      <c r="B2351" t="s">
        <v>56</v>
      </c>
      <c r="C2351" t="s">
        <v>174</v>
      </c>
      <c r="D2351">
        <v>349</v>
      </c>
      <c r="E2351" s="12">
        <v>800000</v>
      </c>
      <c r="F2351" s="12">
        <v>145128</v>
      </c>
      <c r="G2351" s="12">
        <v>2678574</v>
      </c>
      <c r="H2351" s="12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3" t="str">
        <f>VLOOKUP(C2351,[1]Sheet1!$B:$D,3,FALSE)</f>
        <v>Finance</v>
      </c>
      <c r="Z2351">
        <f>IFERROR(VLOOKUP(C2351,[2]!LTP,2,FALSE),0)</f>
        <v>416</v>
      </c>
      <c r="AA2351" s="12">
        <f t="shared" si="36"/>
        <v>69.333333333333329</v>
      </c>
      <c r="AB2351" s="12">
        <v>0</v>
      </c>
      <c r="AC2351" s="12">
        <v>5.26</v>
      </c>
      <c r="AD2351" s="11"/>
      <c r="AE2351" s="11"/>
      <c r="AF2351" s="11"/>
      <c r="AG2351" s="11"/>
    </row>
    <row r="2352" spans="1:33" x14ac:dyDescent="0.45">
      <c r="A2352" t="s">
        <v>54</v>
      </c>
      <c r="B2352" t="s">
        <v>56</v>
      </c>
      <c r="C2352" t="s">
        <v>159</v>
      </c>
      <c r="D2352">
        <v>508</v>
      </c>
      <c r="E2352" s="12">
        <v>882173</v>
      </c>
      <c r="F2352" s="12">
        <v>265481</v>
      </c>
      <c r="G2352" s="12">
        <v>8072239</v>
      </c>
      <c r="H2352" s="12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3" t="str">
        <f>VLOOKUP(C2352,[1]Sheet1!$B:$D,3,FALSE)</f>
        <v>Finance</v>
      </c>
      <c r="Z2352">
        <f>IFERROR(VLOOKUP(C2352,[2]!LTP,2,FALSE),0)</f>
        <v>529</v>
      </c>
      <c r="AA2352" s="12">
        <f t="shared" si="36"/>
        <v>44.083333333333336</v>
      </c>
      <c r="AB2352" s="12">
        <v>0</v>
      </c>
      <c r="AC2352" s="12">
        <v>8</v>
      </c>
      <c r="AD2352" s="11"/>
      <c r="AE2352" s="11"/>
      <c r="AF2352" s="11"/>
      <c r="AG2352" s="11"/>
    </row>
    <row r="2353" spans="1:33" x14ac:dyDescent="0.45">
      <c r="A2353" t="s">
        <v>54</v>
      </c>
      <c r="B2353" t="s">
        <v>56</v>
      </c>
      <c r="C2353" t="s">
        <v>160</v>
      </c>
      <c r="D2353">
        <v>146</v>
      </c>
      <c r="E2353" s="12">
        <v>606808</v>
      </c>
      <c r="F2353" s="12">
        <v>53088</v>
      </c>
      <c r="G2353" s="12">
        <v>1061577</v>
      </c>
      <c r="H2353" s="12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3" t="str">
        <f>VLOOKUP(C2353,[1]Sheet1!$B:$D,3,FALSE)</f>
        <v>Delist</v>
      </c>
      <c r="Z2353">
        <f>IFERROR(VLOOKUP(C2353,[2]!LTP,2,FALSE),0)</f>
        <v>0</v>
      </c>
      <c r="AA2353" s="12">
        <f t="shared" si="36"/>
        <v>0</v>
      </c>
      <c r="AB2353" s="12">
        <v>1.24</v>
      </c>
      <c r="AC2353" s="12">
        <v>0</v>
      </c>
      <c r="AD2353" s="11"/>
      <c r="AE2353" s="11"/>
      <c r="AF2353" s="11"/>
      <c r="AG2353" s="11"/>
    </row>
    <row r="2354" spans="1:33" x14ac:dyDescent="0.45">
      <c r="A2354" t="s">
        <v>54</v>
      </c>
      <c r="B2354" t="s">
        <v>56</v>
      </c>
      <c r="C2354" t="s">
        <v>161</v>
      </c>
      <c r="D2354">
        <v>424</v>
      </c>
      <c r="E2354" s="12">
        <v>403394</v>
      </c>
      <c r="F2354" s="12">
        <v>188306</v>
      </c>
      <c r="G2354" s="12">
        <v>1503811</v>
      </c>
      <c r="H2354" s="12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3" t="str">
        <f>VLOOKUP(C2354,[1]Sheet1!$B:$D,3,FALSE)</f>
        <v>Finance</v>
      </c>
      <c r="Z2354">
        <f>IFERROR(VLOOKUP(C2354,[2]!LTP,2,FALSE),0)</f>
        <v>429</v>
      </c>
      <c r="AA2354" s="12">
        <f t="shared" si="36"/>
        <v>47.666666666666664</v>
      </c>
      <c r="AB2354" s="12">
        <v>22</v>
      </c>
      <c r="AC2354" s="12">
        <v>1.1599999999999999</v>
      </c>
      <c r="AD2354" s="11"/>
      <c r="AE2354" s="11"/>
      <c r="AF2354" s="11"/>
      <c r="AG2354" s="11"/>
    </row>
    <row r="2355" spans="1:33" x14ac:dyDescent="0.45">
      <c r="A2355" t="s">
        <v>54</v>
      </c>
      <c r="B2355" t="s">
        <v>56</v>
      </c>
      <c r="C2355" t="s">
        <v>175</v>
      </c>
      <c r="D2355">
        <v>126</v>
      </c>
      <c r="E2355" s="12">
        <v>236875</v>
      </c>
      <c r="F2355" s="12">
        <v>-71910</v>
      </c>
      <c r="G2355" s="12">
        <v>252583</v>
      </c>
      <c r="H2355" s="12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3" t="str">
        <f>VLOOKUP(C2355,[1]Sheet1!$B:$D,3,FALSE)</f>
        <v>Delist</v>
      </c>
      <c r="Z2355">
        <f>IFERROR(VLOOKUP(C2355,[2]!LTP,2,FALSE),0)</f>
        <v>0</v>
      </c>
      <c r="AA2355" s="12">
        <f t="shared" si="36"/>
        <v>0</v>
      </c>
      <c r="AB2355" s="12">
        <v>0</v>
      </c>
      <c r="AC2355" s="12">
        <v>0</v>
      </c>
      <c r="AD2355" s="11"/>
      <c r="AE2355" s="11"/>
      <c r="AF2355" s="11"/>
      <c r="AG2355" s="11"/>
    </row>
    <row r="2356" spans="1:33" x14ac:dyDescent="0.45">
      <c r="A2356" t="s">
        <v>54</v>
      </c>
      <c r="B2356" t="s">
        <v>56</v>
      </c>
      <c r="C2356" t="s">
        <v>162</v>
      </c>
      <c r="D2356">
        <v>498</v>
      </c>
      <c r="E2356" s="12">
        <v>804028</v>
      </c>
      <c r="F2356" s="12">
        <v>152396</v>
      </c>
      <c r="G2356" s="12">
        <v>5618241</v>
      </c>
      <c r="H2356" s="12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3" t="str">
        <f>VLOOKUP(C2356,[1]Sheet1!$B:$D,3,FALSE)</f>
        <v>Finance</v>
      </c>
      <c r="Z2356">
        <f>IFERROR(VLOOKUP(C2356,[2]!LTP,2,FALSE),0)</f>
        <v>557.5</v>
      </c>
      <c r="AA2356" s="12">
        <f t="shared" si="36"/>
        <v>61.944444444444443</v>
      </c>
      <c r="AB2356" s="12">
        <v>0</v>
      </c>
      <c r="AC2356" s="12">
        <v>2.9</v>
      </c>
      <c r="AD2356" s="11"/>
      <c r="AE2356" s="11"/>
      <c r="AF2356" s="11"/>
      <c r="AG2356" s="11"/>
    </row>
    <row r="2357" spans="1:33" x14ac:dyDescent="0.45">
      <c r="A2357" t="s">
        <v>54</v>
      </c>
      <c r="B2357" t="s">
        <v>56</v>
      </c>
      <c r="C2357" t="s">
        <v>178</v>
      </c>
      <c r="D2357">
        <v>347.8</v>
      </c>
      <c r="E2357" s="12">
        <v>41474</v>
      </c>
      <c r="F2357" s="12">
        <v>12720</v>
      </c>
      <c r="G2357" s="12">
        <v>204012</v>
      </c>
      <c r="H2357" s="12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3" t="str">
        <f>VLOOKUP(C2357,[1]Sheet1!$B:$D,3,FALSE)</f>
        <v>Finance</v>
      </c>
      <c r="Z2357">
        <f>IFERROR(VLOOKUP(C2357,[2]!LTP,2,FALSE),0)</f>
        <v>403</v>
      </c>
      <c r="AA2357" s="12">
        <f t="shared" si="36"/>
        <v>28.785714285714285</v>
      </c>
      <c r="AB2357" s="12">
        <v>0</v>
      </c>
      <c r="AC2357" s="12">
        <v>0</v>
      </c>
      <c r="AD2357" s="11"/>
      <c r="AE2357" s="11"/>
      <c r="AF2357" s="11"/>
      <c r="AG2357" s="11"/>
    </row>
    <row r="2358" spans="1:33" x14ac:dyDescent="0.45">
      <c r="A2358" t="s">
        <v>54</v>
      </c>
      <c r="B2358" t="s">
        <v>56</v>
      </c>
      <c r="C2358" t="s">
        <v>163</v>
      </c>
      <c r="D2358">
        <v>403</v>
      </c>
      <c r="E2358" s="12">
        <v>816450</v>
      </c>
      <c r="F2358" s="12">
        <v>392292</v>
      </c>
      <c r="G2358" s="12">
        <v>4048787</v>
      </c>
      <c r="H2358" s="12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3" t="str">
        <f>VLOOKUP(C2358,[1]Sheet1!$B:$D,3,FALSE)</f>
        <v>Finance</v>
      </c>
      <c r="Z2358">
        <f>IFERROR(VLOOKUP(C2358,[2]!LTP,2,FALSE),0)</f>
        <v>410</v>
      </c>
      <c r="AA2358" s="12">
        <f t="shared" si="36"/>
        <v>37.272727272727273</v>
      </c>
      <c r="AB2358" s="12">
        <v>5</v>
      </c>
      <c r="AC2358" s="12">
        <v>8.6839999999999993</v>
      </c>
      <c r="AD2358" s="11"/>
      <c r="AE2358" s="11"/>
      <c r="AF2358" s="11"/>
      <c r="AG2358" s="11"/>
    </row>
    <row r="2359" spans="1:33" x14ac:dyDescent="0.45">
      <c r="A2359" t="s">
        <v>54</v>
      </c>
      <c r="B2359" t="s">
        <v>56</v>
      </c>
      <c r="C2359" t="s">
        <v>164</v>
      </c>
      <c r="D2359">
        <v>306</v>
      </c>
      <c r="E2359" s="12">
        <v>210000</v>
      </c>
      <c r="F2359" s="12">
        <v>2654</v>
      </c>
      <c r="G2359" s="12">
        <v>488812</v>
      </c>
      <c r="H2359" s="12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3" t="str">
        <f>VLOOKUP(C2359,[1]Sheet1!$B:$D,3,FALSE)</f>
        <v>Finance</v>
      </c>
      <c r="Z2359">
        <f>IFERROR(VLOOKUP(C2359,[2]!LTP,2,FALSE),0)</f>
        <v>427</v>
      </c>
      <c r="AA2359" s="12">
        <f t="shared" si="36"/>
        <v>-71.166666666666671</v>
      </c>
      <c r="AB2359" s="12">
        <v>0</v>
      </c>
      <c r="AC2359" s="12">
        <v>0</v>
      </c>
      <c r="AD2359" s="11"/>
      <c r="AE2359" s="11"/>
      <c r="AF2359" s="11"/>
      <c r="AG2359" s="11"/>
    </row>
    <row r="2360" spans="1:33" x14ac:dyDescent="0.45">
      <c r="A2360" t="s">
        <v>54</v>
      </c>
      <c r="B2360" t="s">
        <v>56</v>
      </c>
      <c r="C2360" t="s">
        <v>165</v>
      </c>
      <c r="D2360">
        <v>210</v>
      </c>
      <c r="E2360" s="12">
        <v>400680</v>
      </c>
      <c r="F2360" s="12">
        <v>134478</v>
      </c>
      <c r="G2360" s="12">
        <v>4565817</v>
      </c>
      <c r="H2360" s="12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3" t="str">
        <f>VLOOKUP(C2360,[1]Sheet1!$B:$D,3,FALSE)</f>
        <v>Delist</v>
      </c>
      <c r="Z2360">
        <f>IFERROR(VLOOKUP(C2360,[2]!LTP,2,FALSE),0)</f>
        <v>0</v>
      </c>
      <c r="AA2360" s="12">
        <f t="shared" si="36"/>
        <v>0</v>
      </c>
      <c r="AB2360" s="12">
        <v>15</v>
      </c>
      <c r="AC2360" s="12">
        <v>9.5</v>
      </c>
      <c r="AD2360" s="11"/>
      <c r="AE2360" s="11"/>
      <c r="AF2360" s="11"/>
      <c r="AG2360" s="11"/>
    </row>
    <row r="2361" spans="1:33" x14ac:dyDescent="0.45">
      <c r="A2361" t="s">
        <v>54</v>
      </c>
      <c r="B2361" t="s">
        <v>56</v>
      </c>
      <c r="C2361" t="s">
        <v>166</v>
      </c>
      <c r="D2361">
        <v>381.3</v>
      </c>
      <c r="E2361" s="12">
        <v>345449</v>
      </c>
      <c r="F2361" s="12">
        <v>638141</v>
      </c>
      <c r="G2361" s="12">
        <v>3403884</v>
      </c>
      <c r="H2361" s="12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3" t="str">
        <f>VLOOKUP(C2361,[1]Sheet1!$B:$D,3,FALSE)</f>
        <v>Finance</v>
      </c>
      <c r="Z2361">
        <f>IFERROR(VLOOKUP(C2361,[2]!LTP,2,FALSE),0)</f>
        <v>385</v>
      </c>
      <c r="AA2361" s="12">
        <f t="shared" si="36"/>
        <v>15.4</v>
      </c>
      <c r="AB2361" s="12">
        <v>1.23</v>
      </c>
      <c r="AC2361" s="12">
        <v>8.77</v>
      </c>
      <c r="AD2361" s="11"/>
      <c r="AE2361" s="11"/>
      <c r="AF2361" s="11"/>
      <c r="AG2361" s="11"/>
    </row>
    <row r="2362" spans="1:33" x14ac:dyDescent="0.45">
      <c r="A2362" t="s">
        <v>54</v>
      </c>
      <c r="B2362" t="s">
        <v>56</v>
      </c>
      <c r="C2362" t="s">
        <v>167</v>
      </c>
      <c r="D2362">
        <v>145</v>
      </c>
      <c r="E2362" s="12">
        <v>474409</v>
      </c>
      <c r="F2362" s="12">
        <v>-160291</v>
      </c>
      <c r="G2362" s="12">
        <v>1952328</v>
      </c>
      <c r="H2362" s="12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3" t="str">
        <f>VLOOKUP(C2362,[1]Sheet1!$B:$D,3,FALSE)</f>
        <v>Delist</v>
      </c>
      <c r="Z2362">
        <f>IFERROR(VLOOKUP(C2362,[2]!LTP,2,FALSE),0)</f>
        <v>0</v>
      </c>
      <c r="AA2362" s="12">
        <f t="shared" si="36"/>
        <v>0</v>
      </c>
      <c r="AB2362" s="12">
        <v>0</v>
      </c>
      <c r="AC2362" s="12">
        <v>0</v>
      </c>
      <c r="AD2362" s="11"/>
      <c r="AE2362" s="11"/>
      <c r="AF2362" s="11"/>
      <c r="AG2362" s="11"/>
    </row>
    <row r="2363" spans="1:33" x14ac:dyDescent="0.45">
      <c r="A2363" t="s">
        <v>54</v>
      </c>
      <c r="B2363" t="s">
        <v>56</v>
      </c>
      <c r="C2363" t="s">
        <v>169</v>
      </c>
      <c r="D2363">
        <v>423</v>
      </c>
      <c r="E2363" s="12">
        <v>800519</v>
      </c>
      <c r="F2363" s="12">
        <v>210965</v>
      </c>
      <c r="G2363" s="12">
        <v>5487599</v>
      </c>
      <c r="H2363" s="12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3" t="str">
        <f>VLOOKUP(C2363,[1]Sheet1!$B:$D,3,FALSE)</f>
        <v>Delist</v>
      </c>
      <c r="Z2363">
        <f>IFERROR(VLOOKUP(C2363,[2]!LTP,2,FALSE),0)</f>
        <v>0</v>
      </c>
      <c r="AA2363" s="12">
        <f t="shared" si="36"/>
        <v>0</v>
      </c>
      <c r="AB2363" s="12">
        <v>0</v>
      </c>
      <c r="AC2363" s="12">
        <v>5</v>
      </c>
      <c r="AD2363" s="11"/>
      <c r="AE2363" s="11"/>
      <c r="AF2363" s="11"/>
      <c r="AG2363" s="11"/>
    </row>
    <row r="2364" spans="1:33" x14ac:dyDescent="0.45">
      <c r="A2364" t="s">
        <v>54</v>
      </c>
      <c r="B2364" t="s">
        <v>56</v>
      </c>
      <c r="C2364" t="s">
        <v>170</v>
      </c>
      <c r="D2364">
        <v>360</v>
      </c>
      <c r="E2364" s="12">
        <v>689697</v>
      </c>
      <c r="F2364" s="12">
        <v>251379</v>
      </c>
      <c r="G2364" s="12">
        <v>3564593</v>
      </c>
      <c r="H2364" s="12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3" t="str">
        <f>VLOOKUP(C2364,[1]Sheet1!$B:$D,3,FALSE)</f>
        <v>Finance</v>
      </c>
      <c r="Z2364">
        <f>IFERROR(VLOOKUP(C2364,[2]!LTP,2,FALSE),0)</f>
        <v>384</v>
      </c>
      <c r="AA2364" s="12">
        <f t="shared" si="36"/>
        <v>128</v>
      </c>
      <c r="AB2364" s="12">
        <v>0</v>
      </c>
      <c r="AC2364" s="12">
        <v>2.63</v>
      </c>
      <c r="AD2364" s="11"/>
      <c r="AE2364" s="11"/>
      <c r="AF2364" s="11"/>
      <c r="AG2364" s="11"/>
    </row>
    <row r="2365" spans="1:33" x14ac:dyDescent="0.45">
      <c r="A2365" t="s">
        <v>54</v>
      </c>
      <c r="B2365" t="s">
        <v>56</v>
      </c>
      <c r="C2365" t="s">
        <v>171</v>
      </c>
      <c r="D2365">
        <v>464</v>
      </c>
      <c r="E2365" s="12">
        <v>867994</v>
      </c>
      <c r="F2365" s="12">
        <v>326120</v>
      </c>
      <c r="G2365" s="12">
        <v>4499886</v>
      </c>
      <c r="H2365" s="12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3" t="str">
        <f>VLOOKUP(C2365,[1]Sheet1!$B:$D,3,FALSE)</f>
        <v>Finance</v>
      </c>
      <c r="Z2365">
        <f>IFERROR(VLOOKUP(C2365,[2]!LTP,2,FALSE),0)</f>
        <v>570</v>
      </c>
      <c r="AA2365" s="12">
        <f t="shared" si="36"/>
        <v>570</v>
      </c>
      <c r="AB2365" s="12">
        <v>0</v>
      </c>
      <c r="AC2365" s="12">
        <v>0</v>
      </c>
      <c r="AD2365" s="11"/>
      <c r="AE2365" s="11"/>
      <c r="AF2365" s="11"/>
      <c r="AG2365" s="11"/>
    </row>
    <row r="2366" spans="1:33" x14ac:dyDescent="0.45">
      <c r="A2366" t="s">
        <v>54</v>
      </c>
      <c r="B2366" t="s">
        <v>56</v>
      </c>
      <c r="C2366" t="s">
        <v>172</v>
      </c>
      <c r="D2366">
        <v>422</v>
      </c>
      <c r="E2366" s="12">
        <v>286699</v>
      </c>
      <c r="F2366" s="12">
        <v>-85561</v>
      </c>
      <c r="G2366" s="12">
        <v>187664</v>
      </c>
      <c r="H2366" s="12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3" t="str">
        <f>VLOOKUP(C2366,[1]Sheet1!$B:$D,3,FALSE)</f>
        <v>Finance</v>
      </c>
      <c r="Z2366">
        <f>IFERROR(VLOOKUP(C2366,[2]!LTP,2,FALSE),0)</f>
        <v>358.7</v>
      </c>
      <c r="AA2366" s="12">
        <f t="shared" si="36"/>
        <v>22.418749999999999</v>
      </c>
      <c r="AB2366" s="12">
        <v>0</v>
      </c>
      <c r="AC2366" s="12">
        <v>0</v>
      </c>
      <c r="AD2366" s="11"/>
      <c r="AE2366" s="11"/>
      <c r="AF2366" s="11"/>
      <c r="AG2366" s="11"/>
    </row>
    <row r="2367" spans="1:33" x14ac:dyDescent="0.45">
      <c r="A2367" t="s">
        <v>54</v>
      </c>
      <c r="B2367" t="s">
        <v>56</v>
      </c>
      <c r="C2367" t="s">
        <v>176</v>
      </c>
      <c r="D2367">
        <v>101</v>
      </c>
      <c r="E2367" s="12">
        <v>280225</v>
      </c>
      <c r="F2367" s="12">
        <v>-223412</v>
      </c>
      <c r="G2367" s="12">
        <v>32983</v>
      </c>
      <c r="H2367" s="12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3" t="str">
        <f>VLOOKUP(C2367,[1]Sheet1!$B:$D,3,FALSE)</f>
        <v>Delist</v>
      </c>
      <c r="Z2367">
        <f>IFERROR(VLOOKUP(C2367,[2]!LTP,2,FALSE),0)</f>
        <v>0</v>
      </c>
      <c r="AA2367" s="12">
        <f t="shared" si="36"/>
        <v>0</v>
      </c>
      <c r="AB2367" s="12">
        <v>0</v>
      </c>
      <c r="AC2367" s="12">
        <v>0</v>
      </c>
      <c r="AD2367" s="11"/>
      <c r="AE2367" s="11"/>
      <c r="AF2367" s="11"/>
      <c r="AG2367" s="11"/>
    </row>
    <row r="2368" spans="1:33" x14ac:dyDescent="0.45">
      <c r="A2368" t="s">
        <v>54</v>
      </c>
      <c r="B2368" t="s">
        <v>56</v>
      </c>
      <c r="C2368" t="s">
        <v>173</v>
      </c>
      <c r="D2368">
        <v>116</v>
      </c>
      <c r="E2368" s="12">
        <v>300000</v>
      </c>
      <c r="F2368" s="12">
        <v>-118357</v>
      </c>
      <c r="G2368" s="12">
        <v>137101</v>
      </c>
      <c r="H2368" s="12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3" t="str">
        <f>VLOOKUP(C2368,[1]Sheet1!$B:$D,3,FALSE)</f>
        <v>Delist</v>
      </c>
      <c r="Z2368">
        <f>IFERROR(VLOOKUP(C2368,[2]!LTP,2,FALSE),0)</f>
        <v>0</v>
      </c>
      <c r="AA2368" s="12">
        <f t="shared" si="36"/>
        <v>0</v>
      </c>
      <c r="AB2368" s="12">
        <v>0</v>
      </c>
      <c r="AC2368" s="12">
        <v>0</v>
      </c>
      <c r="AD2368" s="11"/>
      <c r="AE2368" s="11"/>
      <c r="AF2368" s="11"/>
      <c r="AG2368" s="11"/>
    </row>
    <row r="2369" spans="1:33" x14ac:dyDescent="0.45">
      <c r="A2369" t="s">
        <v>54</v>
      </c>
      <c r="B2369" t="s">
        <v>56</v>
      </c>
      <c r="C2369" t="s">
        <v>179</v>
      </c>
      <c r="D2369">
        <v>296</v>
      </c>
      <c r="E2369" s="12">
        <v>181980</v>
      </c>
      <c r="F2369" s="12">
        <v>-231543</v>
      </c>
      <c r="G2369" s="12">
        <v>77246</v>
      </c>
      <c r="H2369" s="12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3" t="str">
        <f>VLOOKUP(C2369,[1]Sheet1!$B:$D,3,FALSE)</f>
        <v>Finance</v>
      </c>
      <c r="Z2369">
        <f>IFERROR(VLOOKUP(C2369,[2]!LTP,2,FALSE),0)</f>
        <v>324</v>
      </c>
      <c r="AA2369" s="12">
        <f t="shared" si="36"/>
        <v>9.5294117647058822</v>
      </c>
      <c r="AB2369" s="12">
        <v>0</v>
      </c>
      <c r="AC2369" s="12">
        <v>0</v>
      </c>
      <c r="AD2369" s="11"/>
      <c r="AE2369" s="11"/>
      <c r="AF2369" s="11"/>
      <c r="AG2369" s="11"/>
    </row>
    <row r="2370" spans="1:33" x14ac:dyDescent="0.45">
      <c r="A2370" t="s">
        <v>55</v>
      </c>
      <c r="B2370" t="s">
        <v>56</v>
      </c>
      <c r="C2370" t="s">
        <v>157</v>
      </c>
      <c r="D2370">
        <v>356</v>
      </c>
      <c r="E2370" s="12">
        <v>801748</v>
      </c>
      <c r="F2370" s="12">
        <v>170002</v>
      </c>
      <c r="G2370" s="12">
        <v>3184591</v>
      </c>
      <c r="H2370" s="12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3" t="str">
        <f>VLOOKUP(C2370,[1]Sheet1!$B:$D,3,FALSE)</f>
        <v>Finance</v>
      </c>
      <c r="Z2370">
        <f>IFERROR(VLOOKUP(C2370,[2]!LTP,2,FALSE),0)</f>
        <v>396.2</v>
      </c>
      <c r="AA2370" s="12">
        <f t="shared" si="36"/>
        <v>39.619999999999997</v>
      </c>
      <c r="AB2370" s="12">
        <v>0</v>
      </c>
      <c r="AC2370" s="12">
        <v>7</v>
      </c>
      <c r="AD2370" s="11"/>
      <c r="AE2370" s="11"/>
      <c r="AF2370" s="11"/>
      <c r="AG2370" s="11"/>
    </row>
    <row r="2371" spans="1:33" x14ac:dyDescent="0.45">
      <c r="A2371" t="s">
        <v>55</v>
      </c>
      <c r="B2371" t="s">
        <v>56</v>
      </c>
      <c r="C2371" t="s">
        <v>158</v>
      </c>
      <c r="D2371">
        <v>496</v>
      </c>
      <c r="E2371" s="12">
        <v>800000</v>
      </c>
      <c r="F2371" s="12">
        <v>178727</v>
      </c>
      <c r="G2371" s="12">
        <v>5426454</v>
      </c>
      <c r="H2371" s="12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3" t="str">
        <f>VLOOKUP(C2371,[1]Sheet1!$B:$D,3,FALSE)</f>
        <v>Finance</v>
      </c>
      <c r="Z2371">
        <f>IFERROR(VLOOKUP(C2371,[2]!LTP,2,FALSE),0)</f>
        <v>519</v>
      </c>
      <c r="AA2371" s="12">
        <f t="shared" ref="AA2371:AA2434" si="37">IFERROR(Z2371/M2371,0)</f>
        <v>64.875</v>
      </c>
      <c r="AB2371" s="12">
        <v>0</v>
      </c>
      <c r="AC2371" s="12">
        <v>5.26</v>
      </c>
      <c r="AD2371" s="11"/>
      <c r="AE2371" s="11"/>
      <c r="AF2371" s="11"/>
      <c r="AG2371" s="11"/>
    </row>
    <row r="2372" spans="1:33" x14ac:dyDescent="0.45">
      <c r="A2372" t="s">
        <v>55</v>
      </c>
      <c r="B2372" t="s">
        <v>56</v>
      </c>
      <c r="C2372" t="s">
        <v>174</v>
      </c>
      <c r="D2372">
        <v>349</v>
      </c>
      <c r="E2372" s="12">
        <v>800000</v>
      </c>
      <c r="F2372" s="12">
        <v>163819</v>
      </c>
      <c r="G2372" s="12">
        <v>3086955</v>
      </c>
      <c r="H2372" s="12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3" t="str">
        <f>VLOOKUP(C2372,[1]Sheet1!$B:$D,3,FALSE)</f>
        <v>Finance</v>
      </c>
      <c r="Z2372">
        <f>IFERROR(VLOOKUP(C2372,[2]!LTP,2,FALSE),0)</f>
        <v>416</v>
      </c>
      <c r="AA2372" s="12">
        <f t="shared" si="37"/>
        <v>59.428571428571431</v>
      </c>
      <c r="AB2372" s="12">
        <v>0</v>
      </c>
      <c r="AC2372" s="12">
        <v>5.26</v>
      </c>
      <c r="AD2372" s="11"/>
      <c r="AE2372" s="11"/>
      <c r="AF2372" s="11"/>
      <c r="AG2372" s="11"/>
    </row>
    <row r="2373" spans="1:33" x14ac:dyDescent="0.45">
      <c r="A2373" t="s">
        <v>55</v>
      </c>
      <c r="B2373" t="s">
        <v>56</v>
      </c>
      <c r="C2373" t="s">
        <v>159</v>
      </c>
      <c r="D2373">
        <v>508</v>
      </c>
      <c r="E2373" s="12">
        <v>882172</v>
      </c>
      <c r="F2373" s="12">
        <v>283127</v>
      </c>
      <c r="G2373" s="12">
        <v>8878570</v>
      </c>
      <c r="H2373" s="12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3" t="str">
        <f>VLOOKUP(C2373,[1]Sheet1!$B:$D,3,FALSE)</f>
        <v>Finance</v>
      </c>
      <c r="Z2373">
        <f>IFERROR(VLOOKUP(C2373,[2]!LTP,2,FALSE),0)</f>
        <v>529</v>
      </c>
      <c r="AA2373" s="12">
        <f t="shared" si="37"/>
        <v>48.090909090909093</v>
      </c>
      <c r="AB2373" s="12">
        <v>0</v>
      </c>
      <c r="AC2373" s="12">
        <v>8</v>
      </c>
      <c r="AD2373" s="11"/>
      <c r="AE2373" s="11"/>
      <c r="AF2373" s="11"/>
      <c r="AG2373" s="11"/>
    </row>
    <row r="2374" spans="1:33" x14ac:dyDescent="0.45">
      <c r="A2374" t="s">
        <v>55</v>
      </c>
      <c r="B2374" t="s">
        <v>56</v>
      </c>
      <c r="C2374" t="s">
        <v>160</v>
      </c>
      <c r="D2374">
        <v>146</v>
      </c>
      <c r="E2374" s="12">
        <v>633633</v>
      </c>
      <c r="F2374" s="12">
        <v>64838</v>
      </c>
      <c r="G2374" s="12">
        <v>1137710</v>
      </c>
      <c r="H2374" s="12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3" t="str">
        <f>VLOOKUP(C2374,[1]Sheet1!$B:$D,3,FALSE)</f>
        <v>Delist</v>
      </c>
      <c r="Z2374">
        <f>IFERROR(VLOOKUP(C2374,[2]!LTP,2,FALSE),0)</f>
        <v>0</v>
      </c>
      <c r="AA2374" s="12">
        <f t="shared" si="37"/>
        <v>0</v>
      </c>
      <c r="AB2374" s="12">
        <v>1.24</v>
      </c>
      <c r="AC2374" s="12">
        <v>0</v>
      </c>
      <c r="AD2374" s="11"/>
      <c r="AE2374" s="11"/>
      <c r="AF2374" s="11"/>
      <c r="AG2374" s="11"/>
    </row>
    <row r="2375" spans="1:33" x14ac:dyDescent="0.45">
      <c r="A2375" t="s">
        <v>55</v>
      </c>
      <c r="B2375" t="s">
        <v>56</v>
      </c>
      <c r="C2375" t="s">
        <v>161</v>
      </c>
      <c r="D2375">
        <v>424</v>
      </c>
      <c r="E2375" s="12">
        <v>492140</v>
      </c>
      <c r="F2375" s="12">
        <v>280471</v>
      </c>
      <c r="G2375" s="12">
        <v>1651635</v>
      </c>
      <c r="H2375" s="12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3" t="str">
        <f>VLOOKUP(C2375,[1]Sheet1!$B:$D,3,FALSE)</f>
        <v>Finance</v>
      </c>
      <c r="Z2375">
        <f>IFERROR(VLOOKUP(C2375,[2]!LTP,2,FALSE),0)</f>
        <v>429</v>
      </c>
      <c r="AA2375" s="12">
        <f t="shared" si="37"/>
        <v>15.888888888888889</v>
      </c>
      <c r="AB2375" s="12">
        <v>22</v>
      </c>
      <c r="AC2375" s="12">
        <v>1.1599999999999999</v>
      </c>
      <c r="AD2375" s="11"/>
      <c r="AE2375" s="11"/>
      <c r="AF2375" s="11"/>
      <c r="AG2375" s="11"/>
    </row>
    <row r="2376" spans="1:33" x14ac:dyDescent="0.45">
      <c r="A2376" t="s">
        <v>55</v>
      </c>
      <c r="B2376" t="s">
        <v>56</v>
      </c>
      <c r="C2376" t="s">
        <v>175</v>
      </c>
      <c r="D2376">
        <v>126</v>
      </c>
      <c r="E2376" s="12">
        <v>236875</v>
      </c>
      <c r="F2376" s="12">
        <v>-76153</v>
      </c>
      <c r="G2376" s="12">
        <v>287968</v>
      </c>
      <c r="H2376" s="12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3" t="str">
        <f>VLOOKUP(C2376,[1]Sheet1!$B:$D,3,FALSE)</f>
        <v>Delist</v>
      </c>
      <c r="Z2376">
        <f>IFERROR(VLOOKUP(C2376,[2]!LTP,2,FALSE),0)</f>
        <v>0</v>
      </c>
      <c r="AA2376" s="12">
        <f t="shared" si="37"/>
        <v>0</v>
      </c>
      <c r="AB2376" s="12">
        <v>0</v>
      </c>
      <c r="AC2376" s="12">
        <v>0</v>
      </c>
      <c r="AD2376" s="11"/>
      <c r="AE2376" s="11"/>
      <c r="AF2376" s="11"/>
      <c r="AG2376" s="11"/>
    </row>
    <row r="2377" spans="1:33" x14ac:dyDescent="0.45">
      <c r="A2377" t="s">
        <v>55</v>
      </c>
      <c r="B2377" t="s">
        <v>56</v>
      </c>
      <c r="C2377" t="s">
        <v>162</v>
      </c>
      <c r="D2377">
        <v>498</v>
      </c>
      <c r="E2377" s="12">
        <v>804060</v>
      </c>
      <c r="F2377" s="12">
        <v>136024</v>
      </c>
      <c r="G2377" s="12">
        <v>6074039</v>
      </c>
      <c r="H2377" s="12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3" t="str">
        <f>VLOOKUP(C2377,[1]Sheet1!$B:$D,3,FALSE)</f>
        <v>Finance</v>
      </c>
      <c r="Z2377">
        <f>IFERROR(VLOOKUP(C2377,[2]!LTP,2,FALSE),0)</f>
        <v>557.5</v>
      </c>
      <c r="AA2377" s="12">
        <f t="shared" si="37"/>
        <v>46.458333333333336</v>
      </c>
      <c r="AB2377" s="12">
        <v>0</v>
      </c>
      <c r="AC2377" s="12">
        <v>2.9</v>
      </c>
      <c r="AD2377" s="11"/>
      <c r="AE2377" s="11"/>
      <c r="AF2377" s="11"/>
      <c r="AG2377" s="11"/>
    </row>
    <row r="2378" spans="1:33" x14ac:dyDescent="0.45">
      <c r="A2378" t="s">
        <v>55</v>
      </c>
      <c r="B2378" t="s">
        <v>56</v>
      </c>
      <c r="C2378" t="s">
        <v>178</v>
      </c>
      <c r="D2378">
        <v>347.8</v>
      </c>
      <c r="E2378" s="12">
        <v>41474</v>
      </c>
      <c r="F2378" s="12">
        <v>21256</v>
      </c>
      <c r="G2378" s="12">
        <v>189681</v>
      </c>
      <c r="H2378" s="12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3" t="str">
        <f>VLOOKUP(C2378,[1]Sheet1!$B:$D,3,FALSE)</f>
        <v>Finance</v>
      </c>
      <c r="Z2378">
        <f>IFERROR(VLOOKUP(C2378,[2]!LTP,2,FALSE),0)</f>
        <v>403</v>
      </c>
      <c r="AA2378" s="12">
        <f t="shared" si="37"/>
        <v>25.1875</v>
      </c>
      <c r="AB2378" s="12">
        <v>0</v>
      </c>
      <c r="AC2378" s="12">
        <v>0</v>
      </c>
      <c r="AD2378" s="11"/>
      <c r="AE2378" s="11"/>
      <c r="AF2378" s="11"/>
      <c r="AG2378" s="11"/>
    </row>
    <row r="2379" spans="1:33" x14ac:dyDescent="0.45">
      <c r="A2379" t="s">
        <v>55</v>
      </c>
      <c r="B2379" t="s">
        <v>56</v>
      </c>
      <c r="C2379" t="s">
        <v>163</v>
      </c>
      <c r="D2379">
        <v>403</v>
      </c>
      <c r="E2379" s="12">
        <v>816450</v>
      </c>
      <c r="F2379" s="12">
        <v>357537</v>
      </c>
      <c r="G2379" s="12">
        <v>4321233</v>
      </c>
      <c r="H2379" s="12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3" t="str">
        <f>VLOOKUP(C2379,[1]Sheet1!$B:$D,3,FALSE)</f>
        <v>Finance</v>
      </c>
      <c r="Z2379">
        <f>IFERROR(VLOOKUP(C2379,[2]!LTP,2,FALSE),0)</f>
        <v>410</v>
      </c>
      <c r="AA2379" s="12">
        <f t="shared" si="37"/>
        <v>37.272727272727273</v>
      </c>
      <c r="AB2379" s="12">
        <v>5</v>
      </c>
      <c r="AC2379" s="12">
        <v>8.6839999999999993</v>
      </c>
      <c r="AD2379" s="11"/>
      <c r="AE2379" s="11"/>
      <c r="AF2379" s="11"/>
      <c r="AG2379" s="11"/>
    </row>
    <row r="2380" spans="1:33" x14ac:dyDescent="0.45">
      <c r="A2380" t="s">
        <v>55</v>
      </c>
      <c r="B2380" t="s">
        <v>56</v>
      </c>
      <c r="C2380" t="s">
        <v>164</v>
      </c>
      <c r="D2380">
        <v>306</v>
      </c>
      <c r="E2380" s="12">
        <v>210000</v>
      </c>
      <c r="F2380" s="12">
        <v>11977</v>
      </c>
      <c r="G2380" s="12">
        <v>784638</v>
      </c>
      <c r="H2380" s="12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3" t="str">
        <f>VLOOKUP(C2380,[1]Sheet1!$B:$D,3,FALSE)</f>
        <v>Finance</v>
      </c>
      <c r="Z2380">
        <f>IFERROR(VLOOKUP(C2380,[2]!LTP,2,FALSE),0)</f>
        <v>427</v>
      </c>
      <c r="AA2380" s="12">
        <f t="shared" si="37"/>
        <v>213.5</v>
      </c>
      <c r="AB2380" s="12">
        <v>0</v>
      </c>
      <c r="AC2380" s="12">
        <v>0</v>
      </c>
      <c r="AD2380" s="11"/>
      <c r="AE2380" s="11"/>
      <c r="AF2380" s="11"/>
      <c r="AG2380" s="11"/>
    </row>
    <row r="2381" spans="1:33" x14ac:dyDescent="0.45">
      <c r="A2381" t="s">
        <v>55</v>
      </c>
      <c r="B2381" t="s">
        <v>56</v>
      </c>
      <c r="C2381" t="s">
        <v>165</v>
      </c>
      <c r="D2381">
        <v>210</v>
      </c>
      <c r="E2381" s="12">
        <v>400680</v>
      </c>
      <c r="F2381" s="12">
        <v>200819</v>
      </c>
      <c r="G2381" s="12">
        <v>5409337</v>
      </c>
      <c r="H2381" s="12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3" t="str">
        <f>VLOOKUP(C2381,[1]Sheet1!$B:$D,3,FALSE)</f>
        <v>Delist</v>
      </c>
      <c r="Z2381">
        <f>IFERROR(VLOOKUP(C2381,[2]!LTP,2,FALSE),0)</f>
        <v>0</v>
      </c>
      <c r="AA2381" s="12">
        <f t="shared" si="37"/>
        <v>0</v>
      </c>
      <c r="AB2381" s="12">
        <v>15</v>
      </c>
      <c r="AC2381" s="12">
        <v>9.5</v>
      </c>
      <c r="AD2381" s="11"/>
      <c r="AE2381" s="11"/>
      <c r="AF2381" s="11"/>
      <c r="AG2381" s="11"/>
    </row>
    <row r="2382" spans="1:33" x14ac:dyDescent="0.45">
      <c r="A2382" t="s">
        <v>55</v>
      </c>
      <c r="B2382" t="s">
        <v>56</v>
      </c>
      <c r="C2382" t="s">
        <v>166</v>
      </c>
      <c r="D2382">
        <v>381.3</v>
      </c>
      <c r="E2382" s="12">
        <v>800150</v>
      </c>
      <c r="F2382" s="12">
        <v>240841</v>
      </c>
      <c r="G2382" s="12">
        <v>3719477</v>
      </c>
      <c r="H2382" s="12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3" t="str">
        <f>VLOOKUP(C2382,[1]Sheet1!$B:$D,3,FALSE)</f>
        <v>Finance</v>
      </c>
      <c r="Z2382">
        <f>IFERROR(VLOOKUP(C2382,[2]!LTP,2,FALSE),0)</f>
        <v>385</v>
      </c>
      <c r="AA2382" s="12">
        <f t="shared" si="37"/>
        <v>32.083333333333336</v>
      </c>
      <c r="AB2382" s="12">
        <v>1.23</v>
      </c>
      <c r="AC2382" s="12">
        <v>8.77</v>
      </c>
      <c r="AD2382" s="11"/>
      <c r="AE2382" s="11"/>
      <c r="AF2382" s="11"/>
      <c r="AG2382" s="11"/>
    </row>
    <row r="2383" spans="1:33" x14ac:dyDescent="0.45">
      <c r="A2383" t="s">
        <v>55</v>
      </c>
      <c r="B2383" t="s">
        <v>56</v>
      </c>
      <c r="C2383" t="s">
        <v>167</v>
      </c>
      <c r="D2383">
        <v>145</v>
      </c>
      <c r="E2383" s="12">
        <v>474409</v>
      </c>
      <c r="F2383" s="12">
        <v>-133716</v>
      </c>
      <c r="G2383" s="12">
        <v>2025153</v>
      </c>
      <c r="H2383" s="12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3" t="str">
        <f>VLOOKUP(C2383,[1]Sheet1!$B:$D,3,FALSE)</f>
        <v>Delist</v>
      </c>
      <c r="Z2383">
        <f>IFERROR(VLOOKUP(C2383,[2]!LTP,2,FALSE),0)</f>
        <v>0</v>
      </c>
      <c r="AA2383" s="12">
        <f t="shared" si="37"/>
        <v>0</v>
      </c>
      <c r="AB2383" s="12">
        <v>0</v>
      </c>
      <c r="AC2383" s="12">
        <v>0</v>
      </c>
      <c r="AD2383" s="11"/>
      <c r="AE2383" s="11"/>
      <c r="AF2383" s="11"/>
      <c r="AG2383" s="11"/>
    </row>
    <row r="2384" spans="1:33" x14ac:dyDescent="0.45">
      <c r="A2384" t="s">
        <v>55</v>
      </c>
      <c r="B2384" t="s">
        <v>56</v>
      </c>
      <c r="C2384" t="s">
        <v>169</v>
      </c>
      <c r="D2384">
        <v>423</v>
      </c>
      <c r="E2384" s="12">
        <v>800519</v>
      </c>
      <c r="F2384" s="12">
        <v>224339</v>
      </c>
      <c r="G2384" s="12">
        <v>5993706</v>
      </c>
      <c r="H2384" s="12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3" t="str">
        <f>VLOOKUP(C2384,[1]Sheet1!$B:$D,3,FALSE)</f>
        <v>Delist</v>
      </c>
      <c r="Z2384">
        <f>IFERROR(VLOOKUP(C2384,[2]!LTP,2,FALSE),0)</f>
        <v>0</v>
      </c>
      <c r="AA2384" s="12">
        <f t="shared" si="37"/>
        <v>0</v>
      </c>
      <c r="AB2384" s="12">
        <v>0</v>
      </c>
      <c r="AC2384" s="12">
        <v>5</v>
      </c>
      <c r="AD2384" s="11"/>
      <c r="AE2384" s="11"/>
      <c r="AF2384" s="11"/>
      <c r="AG2384" s="11"/>
    </row>
    <row r="2385" spans="1:33" x14ac:dyDescent="0.45">
      <c r="A2385" t="s">
        <v>55</v>
      </c>
      <c r="B2385" t="s">
        <v>56</v>
      </c>
      <c r="C2385" t="s">
        <v>170</v>
      </c>
      <c r="D2385">
        <v>360</v>
      </c>
      <c r="E2385" s="12">
        <v>713101</v>
      </c>
      <c r="F2385" s="12">
        <v>210097</v>
      </c>
      <c r="G2385" s="12">
        <v>0</v>
      </c>
      <c r="H2385" s="12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3" t="str">
        <f>VLOOKUP(C2385,[1]Sheet1!$B:$D,3,FALSE)</f>
        <v>Finance</v>
      </c>
      <c r="Z2385">
        <f>IFERROR(VLOOKUP(C2385,[2]!LTP,2,FALSE),0)</f>
        <v>384</v>
      </c>
      <c r="AA2385" s="12">
        <f t="shared" si="37"/>
        <v>64</v>
      </c>
      <c r="AB2385" s="12">
        <v>0</v>
      </c>
      <c r="AC2385" s="12">
        <v>2.63</v>
      </c>
      <c r="AD2385" s="11"/>
      <c r="AE2385" s="11"/>
      <c r="AF2385" s="11"/>
      <c r="AG2385" s="11"/>
    </row>
    <row r="2386" spans="1:33" x14ac:dyDescent="0.45">
      <c r="A2386" t="s">
        <v>55</v>
      </c>
      <c r="B2386" t="s">
        <v>56</v>
      </c>
      <c r="C2386" t="s">
        <v>171</v>
      </c>
      <c r="D2386">
        <v>464</v>
      </c>
      <c r="E2386" s="12">
        <v>867994</v>
      </c>
      <c r="F2386" s="12">
        <v>333679</v>
      </c>
      <c r="G2386" s="12">
        <v>5524238</v>
      </c>
      <c r="H2386" s="12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3" t="str">
        <f>VLOOKUP(C2386,[1]Sheet1!$B:$D,3,FALSE)</f>
        <v>Finance</v>
      </c>
      <c r="Z2386">
        <f>IFERROR(VLOOKUP(C2386,[2]!LTP,2,FALSE),0)</f>
        <v>570</v>
      </c>
      <c r="AA2386" s="12">
        <f t="shared" si="37"/>
        <v>570</v>
      </c>
      <c r="AB2386" s="12">
        <v>0</v>
      </c>
      <c r="AC2386" s="12">
        <v>0</v>
      </c>
      <c r="AD2386" s="11"/>
      <c r="AE2386" s="11"/>
      <c r="AF2386" s="11"/>
      <c r="AG2386" s="11"/>
    </row>
    <row r="2387" spans="1:33" x14ac:dyDescent="0.45">
      <c r="A2387" t="s">
        <v>55</v>
      </c>
      <c r="B2387" t="s">
        <v>56</v>
      </c>
      <c r="C2387" t="s">
        <v>172</v>
      </c>
      <c r="D2387">
        <v>422</v>
      </c>
      <c r="E2387" s="12">
        <v>297513</v>
      </c>
      <c r="F2387" s="12">
        <v>-75894</v>
      </c>
      <c r="G2387" s="12">
        <v>210011</v>
      </c>
      <c r="H2387" s="12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3" t="str">
        <f>VLOOKUP(C2387,[1]Sheet1!$B:$D,3,FALSE)</f>
        <v>Finance</v>
      </c>
      <c r="Z2387">
        <f>IFERROR(VLOOKUP(C2387,[2]!LTP,2,FALSE),0)</f>
        <v>358.7</v>
      </c>
      <c r="AA2387" s="12">
        <f t="shared" si="37"/>
        <v>23.913333333333334</v>
      </c>
      <c r="AB2387" s="12">
        <v>0</v>
      </c>
      <c r="AC2387" s="12">
        <v>0</v>
      </c>
      <c r="AD2387" s="11"/>
      <c r="AE2387" s="11"/>
      <c r="AF2387" s="11"/>
      <c r="AG2387" s="11"/>
    </row>
    <row r="2388" spans="1:33" x14ac:dyDescent="0.45">
      <c r="A2388" t="s">
        <v>55</v>
      </c>
      <c r="B2388" t="s">
        <v>56</v>
      </c>
      <c r="C2388" t="s">
        <v>176</v>
      </c>
      <c r="D2388">
        <v>101</v>
      </c>
      <c r="E2388" s="12">
        <v>280225</v>
      </c>
      <c r="F2388" s="12">
        <v>-234361</v>
      </c>
      <c r="G2388" s="12">
        <v>46671</v>
      </c>
      <c r="H2388" s="12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3" t="str">
        <f>VLOOKUP(C2388,[1]Sheet1!$B:$D,3,FALSE)</f>
        <v>Delist</v>
      </c>
      <c r="Z2388">
        <f>IFERROR(VLOOKUP(C2388,[2]!LTP,2,FALSE),0)</f>
        <v>0</v>
      </c>
      <c r="AA2388" s="12">
        <f t="shared" si="37"/>
        <v>0</v>
      </c>
      <c r="AB2388" s="12">
        <v>0</v>
      </c>
      <c r="AC2388" s="12">
        <v>0</v>
      </c>
      <c r="AD2388" s="11"/>
      <c r="AE2388" s="11"/>
      <c r="AF2388" s="11"/>
      <c r="AG2388" s="11"/>
    </row>
    <row r="2389" spans="1:33" x14ac:dyDescent="0.45">
      <c r="A2389" t="s">
        <v>55</v>
      </c>
      <c r="B2389" t="s">
        <v>56</v>
      </c>
      <c r="C2389" t="s">
        <v>173</v>
      </c>
      <c r="D2389">
        <v>116</v>
      </c>
      <c r="E2389" s="12">
        <v>300000</v>
      </c>
      <c r="F2389" s="12">
        <v>-79200</v>
      </c>
      <c r="G2389" s="12">
        <v>305086</v>
      </c>
      <c r="H2389" s="12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3" t="str">
        <f>VLOOKUP(C2389,[1]Sheet1!$B:$D,3,FALSE)</f>
        <v>Delist</v>
      </c>
      <c r="Z2389">
        <f>IFERROR(VLOOKUP(C2389,[2]!LTP,2,FALSE),0)</f>
        <v>0</v>
      </c>
      <c r="AA2389" s="12">
        <f t="shared" si="37"/>
        <v>0</v>
      </c>
      <c r="AB2389" s="12">
        <v>0</v>
      </c>
      <c r="AC2389" s="12">
        <v>0</v>
      </c>
      <c r="AD2389" s="11"/>
      <c r="AE2389" s="11"/>
      <c r="AF2389" s="11"/>
      <c r="AG2389" s="11"/>
    </row>
    <row r="2390" spans="1:33" x14ac:dyDescent="0.45">
      <c r="A2390" t="s">
        <v>55</v>
      </c>
      <c r="B2390" t="s">
        <v>56</v>
      </c>
      <c r="C2390" t="s">
        <v>179</v>
      </c>
      <c r="D2390">
        <v>296</v>
      </c>
      <c r="E2390" s="12">
        <v>181980</v>
      </c>
      <c r="F2390" s="12">
        <v>-236054</v>
      </c>
      <c r="G2390" s="12">
        <v>74852</v>
      </c>
      <c r="H2390" s="12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3" t="str">
        <f>VLOOKUP(C2390,[1]Sheet1!$B:$D,3,FALSE)</f>
        <v>Finance</v>
      </c>
      <c r="Z2390">
        <f>IFERROR(VLOOKUP(C2390,[2]!LTP,2,FALSE),0)</f>
        <v>324</v>
      </c>
      <c r="AA2390" s="12">
        <f t="shared" si="37"/>
        <v>14.086956521739131</v>
      </c>
      <c r="AB2390" s="12">
        <v>0</v>
      </c>
      <c r="AC2390" s="12">
        <v>0</v>
      </c>
      <c r="AD2390" s="11"/>
      <c r="AE2390" s="11"/>
      <c r="AF2390" s="11"/>
      <c r="AG2390" s="11"/>
    </row>
    <row r="2391" spans="1:33" x14ac:dyDescent="0.45">
      <c r="A2391" t="s">
        <v>24</v>
      </c>
      <c r="B2391" t="s">
        <v>57</v>
      </c>
      <c r="C2391" t="s">
        <v>157</v>
      </c>
      <c r="D2391">
        <v>356</v>
      </c>
      <c r="E2391" s="12">
        <v>823398</v>
      </c>
      <c r="F2391" s="12">
        <v>176989</v>
      </c>
      <c r="G2391" s="12">
        <v>3181019</v>
      </c>
      <c r="H2391" s="12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3" t="str">
        <f>VLOOKUP(C2391,[1]Sheet1!$B:$D,3,FALSE)</f>
        <v>Finance</v>
      </c>
      <c r="Z2391">
        <f>IFERROR(VLOOKUP(C2391,[2]!LTP,2,FALSE),0)</f>
        <v>396.2</v>
      </c>
      <c r="AA2391" s="12">
        <f t="shared" si="37"/>
        <v>99.05</v>
      </c>
      <c r="AB2391" s="12">
        <v>0</v>
      </c>
      <c r="AC2391" s="12">
        <v>7</v>
      </c>
      <c r="AD2391" s="11"/>
      <c r="AE2391" s="11"/>
      <c r="AF2391" s="11"/>
      <c r="AG2391" s="11"/>
    </row>
    <row r="2392" spans="1:33" x14ac:dyDescent="0.45">
      <c r="A2392" t="s">
        <v>24</v>
      </c>
      <c r="B2392" t="s">
        <v>57</v>
      </c>
      <c r="C2392" t="s">
        <v>158</v>
      </c>
      <c r="D2392">
        <v>496</v>
      </c>
      <c r="E2392" s="12">
        <v>800000</v>
      </c>
      <c r="F2392" s="12">
        <v>184796</v>
      </c>
      <c r="G2392" s="12">
        <v>5609831</v>
      </c>
      <c r="H2392" s="12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3" t="str">
        <f>VLOOKUP(C2392,[1]Sheet1!$B:$D,3,FALSE)</f>
        <v>Finance</v>
      </c>
      <c r="Z2392">
        <f>IFERROR(VLOOKUP(C2392,[2]!LTP,2,FALSE),0)</f>
        <v>519</v>
      </c>
      <c r="AA2392" s="12">
        <f t="shared" si="37"/>
        <v>103.8</v>
      </c>
      <c r="AB2392" s="12">
        <v>0</v>
      </c>
      <c r="AC2392" s="12">
        <v>10</v>
      </c>
      <c r="AD2392" s="11"/>
      <c r="AE2392" s="11"/>
      <c r="AF2392" s="11"/>
      <c r="AG2392" s="11"/>
    </row>
    <row r="2393" spans="1:33" x14ac:dyDescent="0.45">
      <c r="A2393" t="s">
        <v>24</v>
      </c>
      <c r="B2393" t="s">
        <v>57</v>
      </c>
      <c r="C2393" t="s">
        <v>174</v>
      </c>
      <c r="D2393">
        <v>344</v>
      </c>
      <c r="E2393" s="12">
        <v>800000</v>
      </c>
      <c r="F2393" s="12">
        <v>129541</v>
      </c>
      <c r="G2393" s="12">
        <v>3158765</v>
      </c>
      <c r="H2393" s="12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3" t="str">
        <f>VLOOKUP(C2393,[1]Sheet1!$B:$D,3,FALSE)</f>
        <v>Finance</v>
      </c>
      <c r="Z2393">
        <f>IFERROR(VLOOKUP(C2393,[2]!LTP,2,FALSE),0)</f>
        <v>416</v>
      </c>
      <c r="AA2393" s="12">
        <f t="shared" si="37"/>
        <v>69.333333333333329</v>
      </c>
      <c r="AB2393" s="12">
        <v>0</v>
      </c>
      <c r="AC2393" s="12">
        <v>6.5</v>
      </c>
      <c r="AD2393" s="11"/>
      <c r="AE2393" s="11"/>
      <c r="AF2393" s="11"/>
      <c r="AG2393" s="11"/>
    </row>
    <row r="2394" spans="1:33" x14ac:dyDescent="0.45">
      <c r="A2394" t="s">
        <v>24</v>
      </c>
      <c r="B2394" t="s">
        <v>57</v>
      </c>
      <c r="C2394" t="s">
        <v>159</v>
      </c>
      <c r="D2394">
        <v>508</v>
      </c>
      <c r="E2394" s="12">
        <v>882172</v>
      </c>
      <c r="F2394" s="12">
        <v>253761</v>
      </c>
      <c r="G2394" s="12">
        <v>8523058</v>
      </c>
      <c r="H2394" s="12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3" t="str">
        <f>VLOOKUP(C2394,[1]Sheet1!$B:$D,3,FALSE)</f>
        <v>Finance</v>
      </c>
      <c r="Z2394">
        <f>IFERROR(VLOOKUP(C2394,[2]!LTP,2,FALSE),0)</f>
        <v>529</v>
      </c>
      <c r="AA2394" s="12">
        <f t="shared" si="37"/>
        <v>27.842105263157894</v>
      </c>
      <c r="AB2394" s="12">
        <v>5</v>
      </c>
      <c r="AC2394" s="12">
        <v>8</v>
      </c>
      <c r="AD2394" s="11"/>
      <c r="AE2394" s="11"/>
      <c r="AF2394" s="11"/>
      <c r="AG2394" s="11"/>
    </row>
    <row r="2395" spans="1:33" x14ac:dyDescent="0.45">
      <c r="A2395" t="s">
        <v>24</v>
      </c>
      <c r="B2395" t="s">
        <v>57</v>
      </c>
      <c r="C2395" t="s">
        <v>160</v>
      </c>
      <c r="D2395">
        <v>146</v>
      </c>
      <c r="E2395" s="12">
        <v>738210</v>
      </c>
      <c r="F2395" s="12">
        <v>67846</v>
      </c>
      <c r="G2395" s="12">
        <v>1081083</v>
      </c>
      <c r="H2395" s="12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3" t="str">
        <f>VLOOKUP(C2395,[1]Sheet1!$B:$D,3,FALSE)</f>
        <v>Delist</v>
      </c>
      <c r="Z2395">
        <f>IFERROR(VLOOKUP(C2395,[2]!LTP,2,FALSE),0)</f>
        <v>0</v>
      </c>
      <c r="AA2395" s="12">
        <f t="shared" si="37"/>
        <v>0</v>
      </c>
      <c r="AB2395" s="12">
        <v>0</v>
      </c>
      <c r="AC2395" s="12">
        <v>0</v>
      </c>
      <c r="AD2395" s="11"/>
      <c r="AE2395" s="11"/>
      <c r="AF2395" s="11"/>
      <c r="AG2395" s="11"/>
    </row>
    <row r="2396" spans="1:33" x14ac:dyDescent="0.45">
      <c r="A2396" t="s">
        <v>24</v>
      </c>
      <c r="B2396" t="s">
        <v>57</v>
      </c>
      <c r="C2396" t="s">
        <v>161</v>
      </c>
      <c r="D2396">
        <v>424</v>
      </c>
      <c r="E2396" s="12">
        <v>492140</v>
      </c>
      <c r="F2396" s="12">
        <v>179307</v>
      </c>
      <c r="G2396" s="12">
        <v>1731334</v>
      </c>
      <c r="H2396" s="12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3" t="str">
        <f>VLOOKUP(C2396,[1]Sheet1!$B:$D,3,FALSE)</f>
        <v>Finance</v>
      </c>
      <c r="Z2396">
        <f>IFERROR(VLOOKUP(C2396,[2]!LTP,2,FALSE),0)</f>
        <v>429</v>
      </c>
      <c r="AA2396" s="12">
        <f t="shared" si="37"/>
        <v>61.285714285714285</v>
      </c>
      <c r="AB2396" s="12">
        <v>22</v>
      </c>
      <c r="AC2396" s="12">
        <v>1.1599999999999999</v>
      </c>
      <c r="AD2396" s="11"/>
      <c r="AE2396" s="11"/>
      <c r="AF2396" s="11"/>
      <c r="AG2396" s="11"/>
    </row>
    <row r="2397" spans="1:33" x14ac:dyDescent="0.45">
      <c r="A2397" t="s">
        <v>24</v>
      </c>
      <c r="B2397" t="s">
        <v>57</v>
      </c>
      <c r="C2397" t="s">
        <v>175</v>
      </c>
      <c r="D2397">
        <v>126</v>
      </c>
      <c r="E2397" s="12">
        <v>236875</v>
      </c>
      <c r="F2397" s="12">
        <v>-87689</v>
      </c>
      <c r="G2397" s="12">
        <v>298823</v>
      </c>
      <c r="H2397" s="12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3" t="str">
        <f>VLOOKUP(C2397,[1]Sheet1!$B:$D,3,FALSE)</f>
        <v>Delist</v>
      </c>
      <c r="Z2397">
        <f>IFERROR(VLOOKUP(C2397,[2]!LTP,2,FALSE),0)</f>
        <v>0</v>
      </c>
      <c r="AA2397" s="12">
        <f t="shared" si="37"/>
        <v>0</v>
      </c>
      <c r="AB2397" s="12">
        <v>0</v>
      </c>
      <c r="AC2397" s="12">
        <v>0</v>
      </c>
      <c r="AD2397" s="11"/>
      <c r="AE2397" s="11"/>
      <c r="AF2397" s="11"/>
      <c r="AG2397" s="11"/>
    </row>
    <row r="2398" spans="1:33" x14ac:dyDescent="0.45">
      <c r="A2398" t="s">
        <v>24</v>
      </c>
      <c r="B2398" t="s">
        <v>57</v>
      </c>
      <c r="C2398" t="s">
        <v>162</v>
      </c>
      <c r="D2398">
        <v>498</v>
      </c>
      <c r="E2398" s="12">
        <v>804060</v>
      </c>
      <c r="F2398" s="12">
        <v>67754</v>
      </c>
      <c r="G2398" s="12">
        <v>6346987</v>
      </c>
      <c r="H2398" s="12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3" t="str">
        <f>VLOOKUP(C2398,[1]Sheet1!$B:$D,3,FALSE)</f>
        <v>Finance</v>
      </c>
      <c r="Z2398">
        <f>IFERROR(VLOOKUP(C2398,[2]!LTP,2,FALSE),0)</f>
        <v>557.5</v>
      </c>
      <c r="AA2398" s="12">
        <f t="shared" si="37"/>
        <v>111.5</v>
      </c>
      <c r="AB2398" s="12">
        <v>1.75</v>
      </c>
      <c r="AC2398" s="12">
        <v>9.8000000000000007</v>
      </c>
      <c r="AD2398" s="11"/>
      <c r="AE2398" s="11"/>
      <c r="AF2398" s="11"/>
      <c r="AG2398" s="11"/>
    </row>
    <row r="2399" spans="1:33" x14ac:dyDescent="0.45">
      <c r="A2399" t="s">
        <v>24</v>
      </c>
      <c r="B2399" t="s">
        <v>57</v>
      </c>
      <c r="C2399" t="s">
        <v>178</v>
      </c>
      <c r="D2399">
        <v>347.8</v>
      </c>
      <c r="E2399" s="12">
        <v>41474</v>
      </c>
      <c r="F2399" s="12">
        <v>26001</v>
      </c>
      <c r="G2399" s="12">
        <v>210964</v>
      </c>
      <c r="H2399" s="12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3" t="str">
        <f>VLOOKUP(C2399,[1]Sheet1!$B:$D,3,FALSE)</f>
        <v>Finance</v>
      </c>
      <c r="Z2399">
        <f>IFERROR(VLOOKUP(C2399,[2]!LTP,2,FALSE),0)</f>
        <v>403</v>
      </c>
      <c r="AA2399" s="12">
        <f t="shared" si="37"/>
        <v>67.166666666666671</v>
      </c>
      <c r="AB2399" s="12">
        <v>0</v>
      </c>
      <c r="AC2399" s="12">
        <v>0</v>
      </c>
      <c r="AD2399" s="11"/>
      <c r="AE2399" s="11"/>
      <c r="AF2399" s="11"/>
      <c r="AG2399" s="11"/>
    </row>
    <row r="2400" spans="1:33" x14ac:dyDescent="0.45">
      <c r="A2400" t="s">
        <v>24</v>
      </c>
      <c r="B2400" t="s">
        <v>57</v>
      </c>
      <c r="C2400" t="s">
        <v>163</v>
      </c>
      <c r="D2400">
        <v>405</v>
      </c>
      <c r="E2400" s="12">
        <v>857273</v>
      </c>
      <c r="F2400" s="12">
        <v>379787</v>
      </c>
      <c r="G2400" s="12">
        <v>4777041</v>
      </c>
      <c r="H2400" s="12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3" t="str">
        <f>VLOOKUP(C2400,[1]Sheet1!$B:$D,3,FALSE)</f>
        <v>Finance</v>
      </c>
      <c r="Z2400">
        <f>IFERROR(VLOOKUP(C2400,[2]!LTP,2,FALSE),0)</f>
        <v>410</v>
      </c>
      <c r="AA2400" s="12">
        <f t="shared" si="37"/>
        <v>45.555555555555557</v>
      </c>
      <c r="AB2400" s="12">
        <v>7</v>
      </c>
      <c r="AC2400" s="12">
        <v>7.2</v>
      </c>
      <c r="AD2400" s="11"/>
      <c r="AE2400" s="11"/>
      <c r="AF2400" s="11"/>
      <c r="AG2400" s="11"/>
    </row>
    <row r="2401" spans="1:33" x14ac:dyDescent="0.45">
      <c r="A2401" t="s">
        <v>24</v>
      </c>
      <c r="B2401" t="s">
        <v>57</v>
      </c>
      <c r="C2401" t="s">
        <v>164</v>
      </c>
      <c r="D2401">
        <v>306</v>
      </c>
      <c r="E2401" s="12">
        <v>210000</v>
      </c>
      <c r="F2401" s="12">
        <v>31012</v>
      </c>
      <c r="G2401" s="12">
        <v>707522</v>
      </c>
      <c r="H2401" s="12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3" t="str">
        <f>VLOOKUP(C2401,[1]Sheet1!$B:$D,3,FALSE)</f>
        <v>Finance</v>
      </c>
      <c r="Z2401">
        <f>IFERROR(VLOOKUP(C2401,[2]!LTP,2,FALSE),0)</f>
        <v>427</v>
      </c>
      <c r="AA2401" s="12">
        <f t="shared" si="37"/>
        <v>12.558823529411764</v>
      </c>
      <c r="AB2401" s="12">
        <v>0</v>
      </c>
      <c r="AC2401" s="12">
        <v>0</v>
      </c>
      <c r="AD2401" s="11"/>
      <c r="AE2401" s="11"/>
      <c r="AF2401" s="11"/>
      <c r="AG2401" s="11"/>
    </row>
    <row r="2402" spans="1:33" x14ac:dyDescent="0.45">
      <c r="A2402" t="s">
        <v>24</v>
      </c>
      <c r="B2402" t="s">
        <v>57</v>
      </c>
      <c r="C2402" t="s">
        <v>165</v>
      </c>
      <c r="D2402">
        <v>210</v>
      </c>
      <c r="E2402" s="12">
        <v>400680</v>
      </c>
      <c r="F2402" s="12">
        <v>204308</v>
      </c>
      <c r="G2402" s="12">
        <v>5801224</v>
      </c>
      <c r="H2402" s="12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3" t="str">
        <f>VLOOKUP(C2402,[1]Sheet1!$B:$D,3,FALSE)</f>
        <v>Delist</v>
      </c>
      <c r="Z2402">
        <f>IFERROR(VLOOKUP(C2402,[2]!LTP,2,FALSE),0)</f>
        <v>0</v>
      </c>
      <c r="AA2402" s="12">
        <f t="shared" si="37"/>
        <v>0</v>
      </c>
      <c r="AB2402" s="12">
        <v>15</v>
      </c>
      <c r="AC2402" s="12">
        <v>0.78900000000000003</v>
      </c>
      <c r="AD2402" s="11"/>
      <c r="AE2402" s="11"/>
      <c r="AF2402" s="11"/>
      <c r="AG2402" s="11"/>
    </row>
    <row r="2403" spans="1:33" x14ac:dyDescent="0.45">
      <c r="A2403" t="s">
        <v>24</v>
      </c>
      <c r="B2403" t="s">
        <v>57</v>
      </c>
      <c r="C2403" t="s">
        <v>166</v>
      </c>
      <c r="D2403">
        <v>381.3</v>
      </c>
      <c r="E2403" s="12">
        <v>809992</v>
      </c>
      <c r="F2403" s="12">
        <v>195553</v>
      </c>
      <c r="G2403" s="12">
        <v>4076083</v>
      </c>
      <c r="H2403" s="12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3" t="str">
        <f>VLOOKUP(C2403,[1]Sheet1!$B:$D,3,FALSE)</f>
        <v>Finance</v>
      </c>
      <c r="Z2403">
        <f>IFERROR(VLOOKUP(C2403,[2]!LTP,2,FALSE),0)</f>
        <v>385</v>
      </c>
      <c r="AA2403" s="12">
        <f t="shared" si="37"/>
        <v>32.083333333333336</v>
      </c>
      <c r="AB2403" s="12">
        <v>2.35</v>
      </c>
      <c r="AC2403" s="12">
        <v>10.65</v>
      </c>
      <c r="AD2403" s="11"/>
      <c r="AE2403" s="11"/>
      <c r="AF2403" s="11"/>
      <c r="AG2403" s="11"/>
    </row>
    <row r="2404" spans="1:33" x14ac:dyDescent="0.45">
      <c r="A2404" t="s">
        <v>24</v>
      </c>
      <c r="B2404" t="s">
        <v>57</v>
      </c>
      <c r="C2404" t="s">
        <v>169</v>
      </c>
      <c r="D2404">
        <v>423</v>
      </c>
      <c r="E2404" s="12">
        <v>800519</v>
      </c>
      <c r="F2404" s="12">
        <v>265684</v>
      </c>
      <c r="G2404" s="12">
        <v>5578988</v>
      </c>
      <c r="H2404" s="12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3" t="str">
        <f>VLOOKUP(C2404,[1]Sheet1!$B:$D,3,FALSE)</f>
        <v>Delist</v>
      </c>
      <c r="Z2404">
        <f>IFERROR(VLOOKUP(C2404,[2]!LTP,2,FALSE),0)</f>
        <v>0</v>
      </c>
      <c r="AA2404" s="12">
        <f t="shared" si="37"/>
        <v>0</v>
      </c>
      <c r="AB2404" s="12">
        <v>3</v>
      </c>
      <c r="AC2404" s="12">
        <v>7.5259999999999998</v>
      </c>
      <c r="AD2404" s="11"/>
      <c r="AE2404" s="11"/>
      <c r="AF2404" s="11"/>
      <c r="AG2404" s="11"/>
    </row>
    <row r="2405" spans="1:33" x14ac:dyDescent="0.45">
      <c r="A2405" t="s">
        <v>24</v>
      </c>
      <c r="B2405" t="s">
        <v>57</v>
      </c>
      <c r="C2405" t="s">
        <v>170</v>
      </c>
      <c r="D2405">
        <v>354</v>
      </c>
      <c r="E2405" s="12">
        <v>724341</v>
      </c>
      <c r="F2405" s="12">
        <v>220764</v>
      </c>
      <c r="G2405" s="12">
        <v>3538619</v>
      </c>
      <c r="H2405" s="12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3" t="str">
        <f>VLOOKUP(C2405,[1]Sheet1!$B:$D,3,FALSE)</f>
        <v>Finance</v>
      </c>
      <c r="Z2405">
        <f>IFERROR(VLOOKUP(C2405,[2]!LTP,2,FALSE),0)</f>
        <v>384</v>
      </c>
      <c r="AA2405" s="12">
        <f t="shared" si="37"/>
        <v>-48</v>
      </c>
      <c r="AB2405" s="12">
        <v>0</v>
      </c>
      <c r="AC2405" s="12">
        <v>6.58</v>
      </c>
      <c r="AD2405" s="11"/>
      <c r="AE2405" s="11"/>
      <c r="AF2405" s="11"/>
      <c r="AG2405" s="11"/>
    </row>
    <row r="2406" spans="1:33" x14ac:dyDescent="0.45">
      <c r="A2406" t="s">
        <v>24</v>
      </c>
      <c r="B2406" t="s">
        <v>57</v>
      </c>
      <c r="C2406" t="s">
        <v>171</v>
      </c>
      <c r="D2406">
        <v>464</v>
      </c>
      <c r="E2406" s="12">
        <v>867994</v>
      </c>
      <c r="F2406" s="12">
        <v>299277</v>
      </c>
      <c r="G2406" s="12">
        <v>5801865</v>
      </c>
      <c r="H2406" s="12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3" t="str">
        <f>VLOOKUP(C2406,[1]Sheet1!$B:$D,3,FALSE)</f>
        <v>Finance</v>
      </c>
      <c r="Z2406">
        <f>IFERROR(VLOOKUP(C2406,[2]!LTP,2,FALSE),0)</f>
        <v>570</v>
      </c>
      <c r="AA2406" s="12">
        <f t="shared" si="37"/>
        <v>95</v>
      </c>
      <c r="AB2406" s="12">
        <v>0</v>
      </c>
      <c r="AC2406" s="12">
        <v>0</v>
      </c>
      <c r="AD2406" s="11"/>
      <c r="AE2406" s="11"/>
      <c r="AF2406" s="11"/>
      <c r="AG2406" s="11"/>
    </row>
    <row r="2407" spans="1:33" x14ac:dyDescent="0.45">
      <c r="A2407" t="s">
        <v>24</v>
      </c>
      <c r="B2407" t="s">
        <v>57</v>
      </c>
      <c r="C2407" t="s">
        <v>172</v>
      </c>
      <c r="D2407">
        <v>422</v>
      </c>
      <c r="E2407" s="12">
        <v>810016</v>
      </c>
      <c r="F2407" s="12">
        <v>-192519</v>
      </c>
      <c r="G2407" s="12">
        <v>2288494</v>
      </c>
      <c r="H2407" s="12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3" t="str">
        <f>VLOOKUP(C2407,[1]Sheet1!$B:$D,3,FALSE)</f>
        <v>Finance</v>
      </c>
      <c r="Z2407">
        <f>IFERROR(VLOOKUP(C2407,[2]!LTP,2,FALSE),0)</f>
        <v>358.7</v>
      </c>
      <c r="AA2407" s="12">
        <f t="shared" si="37"/>
        <v>179.35</v>
      </c>
      <c r="AB2407" s="12">
        <v>0</v>
      </c>
      <c r="AC2407" s="12">
        <v>0</v>
      </c>
      <c r="AD2407" s="11"/>
      <c r="AE2407" s="11"/>
      <c r="AF2407" s="11"/>
      <c r="AG2407" s="11"/>
    </row>
    <row r="2408" spans="1:33" x14ac:dyDescent="0.45">
      <c r="A2408" t="s">
        <v>24</v>
      </c>
      <c r="B2408" t="s">
        <v>57</v>
      </c>
      <c r="C2408" t="s">
        <v>176</v>
      </c>
      <c r="D2408">
        <v>101</v>
      </c>
      <c r="E2408" s="12">
        <v>317596</v>
      </c>
      <c r="F2408" s="12">
        <v>-211988</v>
      </c>
      <c r="G2408" s="12">
        <v>49565</v>
      </c>
      <c r="H2408" s="12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3" t="str">
        <f>VLOOKUP(C2408,[1]Sheet1!$B:$D,3,FALSE)</f>
        <v>Delist</v>
      </c>
      <c r="Z2408">
        <f>IFERROR(VLOOKUP(C2408,[2]!LTP,2,FALSE),0)</f>
        <v>0</v>
      </c>
      <c r="AA2408" s="12">
        <f t="shared" si="37"/>
        <v>0</v>
      </c>
      <c r="AB2408" s="12">
        <v>0</v>
      </c>
      <c r="AC2408" s="12">
        <v>0</v>
      </c>
      <c r="AD2408" s="11"/>
      <c r="AE2408" s="11"/>
      <c r="AF2408" s="11"/>
      <c r="AG2408" s="11"/>
    </row>
    <row r="2409" spans="1:33" x14ac:dyDescent="0.45">
      <c r="A2409" t="s">
        <v>24</v>
      </c>
      <c r="B2409" t="s">
        <v>57</v>
      </c>
      <c r="C2409" t="s">
        <v>173</v>
      </c>
      <c r="D2409">
        <v>116</v>
      </c>
      <c r="E2409" s="12">
        <v>300000</v>
      </c>
      <c r="F2409" s="12">
        <v>-70132</v>
      </c>
      <c r="G2409" s="12">
        <v>305807</v>
      </c>
      <c r="H2409" s="12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3" t="str">
        <f>VLOOKUP(C2409,[1]Sheet1!$B:$D,3,FALSE)</f>
        <v>Delist</v>
      </c>
      <c r="Z2409">
        <f>IFERROR(VLOOKUP(C2409,[2]!LTP,2,FALSE),0)</f>
        <v>0</v>
      </c>
      <c r="AA2409" s="12">
        <f t="shared" si="37"/>
        <v>0</v>
      </c>
      <c r="AB2409" s="12">
        <v>0</v>
      </c>
      <c r="AC2409" s="12">
        <v>0</v>
      </c>
      <c r="AD2409" s="11"/>
      <c r="AE2409" s="11"/>
      <c r="AF2409" s="11"/>
      <c r="AG2409" s="11"/>
    </row>
    <row r="2410" spans="1:33" x14ac:dyDescent="0.45">
      <c r="A2410" t="s">
        <v>24</v>
      </c>
      <c r="B2410" t="s">
        <v>57</v>
      </c>
      <c r="C2410" t="s">
        <v>179</v>
      </c>
      <c r="D2410">
        <v>296</v>
      </c>
      <c r="E2410" s="12">
        <v>265674</v>
      </c>
      <c r="F2410" s="12">
        <v>-226107</v>
      </c>
      <c r="G2410" s="12">
        <v>74150</v>
      </c>
      <c r="H2410" s="12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3" t="str">
        <f>VLOOKUP(C2410,[1]Sheet1!$B:$D,3,FALSE)</f>
        <v>Finance</v>
      </c>
      <c r="Z2410">
        <f>IFERROR(VLOOKUP(C2410,[2]!LTP,2,FALSE),0)</f>
        <v>324</v>
      </c>
      <c r="AA2410" s="12">
        <f t="shared" si="37"/>
        <v>29.454545454545453</v>
      </c>
      <c r="AB2410" s="12">
        <v>0</v>
      </c>
      <c r="AC2410" s="12">
        <v>0</v>
      </c>
      <c r="AD2410" s="11"/>
      <c r="AE2410" s="11"/>
      <c r="AF2410" s="11"/>
      <c r="AG2410" s="11"/>
    </row>
    <row r="2411" spans="1:33" x14ac:dyDescent="0.45">
      <c r="A2411" t="s">
        <v>53</v>
      </c>
      <c r="B2411" t="s">
        <v>57</v>
      </c>
      <c r="C2411" t="s">
        <v>157</v>
      </c>
      <c r="D2411">
        <v>356</v>
      </c>
      <c r="E2411" s="12">
        <v>823398</v>
      </c>
      <c r="F2411" s="12">
        <v>187218</v>
      </c>
      <c r="G2411" s="12">
        <v>3123538</v>
      </c>
      <c r="H2411" s="12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3" t="str">
        <f>VLOOKUP(C2411,[1]Sheet1!$B:$D,3,FALSE)</f>
        <v>Finance</v>
      </c>
      <c r="Z2411">
        <f>IFERROR(VLOOKUP(C2411,[2]!LTP,2,FALSE),0)</f>
        <v>396.2</v>
      </c>
      <c r="AA2411" s="12">
        <f t="shared" si="37"/>
        <v>56.6</v>
      </c>
      <c r="AB2411" s="12">
        <v>0</v>
      </c>
      <c r="AC2411" s="12">
        <v>7</v>
      </c>
      <c r="AD2411" s="11"/>
      <c r="AE2411" s="11"/>
      <c r="AF2411" s="11"/>
      <c r="AG2411" s="11"/>
    </row>
    <row r="2412" spans="1:33" x14ac:dyDescent="0.45">
      <c r="A2412" t="s">
        <v>53</v>
      </c>
      <c r="B2412" t="s">
        <v>57</v>
      </c>
      <c r="C2412" t="s">
        <v>158</v>
      </c>
      <c r="D2412">
        <v>496</v>
      </c>
      <c r="E2412" s="12">
        <v>800000</v>
      </c>
      <c r="F2412" s="12">
        <v>156870</v>
      </c>
      <c r="G2412" s="12">
        <v>6263172</v>
      </c>
      <c r="H2412" s="12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3" t="str">
        <f>VLOOKUP(C2412,[1]Sheet1!$B:$D,3,FALSE)</f>
        <v>Finance</v>
      </c>
      <c r="Z2412">
        <f>IFERROR(VLOOKUP(C2412,[2]!LTP,2,FALSE),0)</f>
        <v>519</v>
      </c>
      <c r="AA2412" s="12">
        <f t="shared" si="37"/>
        <v>64.875</v>
      </c>
      <c r="AB2412" s="12">
        <v>0</v>
      </c>
      <c r="AC2412" s="12">
        <v>10</v>
      </c>
      <c r="AD2412" s="11"/>
      <c r="AE2412" s="11"/>
      <c r="AF2412" s="11"/>
      <c r="AG2412" s="11"/>
    </row>
    <row r="2413" spans="1:33" x14ac:dyDescent="0.45">
      <c r="A2413" t="s">
        <v>53</v>
      </c>
      <c r="B2413" t="s">
        <v>57</v>
      </c>
      <c r="C2413" t="s">
        <v>174</v>
      </c>
      <c r="D2413">
        <v>344</v>
      </c>
      <c r="E2413" s="12">
        <v>800000</v>
      </c>
      <c r="F2413" s="12">
        <v>159655</v>
      </c>
      <c r="G2413" s="12">
        <v>3296487</v>
      </c>
      <c r="H2413" s="12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3" t="str">
        <f>VLOOKUP(C2413,[1]Sheet1!$B:$D,3,FALSE)</f>
        <v>Finance</v>
      </c>
      <c r="Z2413">
        <f>IFERROR(VLOOKUP(C2413,[2]!LTP,2,FALSE),0)</f>
        <v>416</v>
      </c>
      <c r="AA2413" s="12">
        <f t="shared" si="37"/>
        <v>52</v>
      </c>
      <c r="AB2413" s="12">
        <v>0</v>
      </c>
      <c r="AC2413" s="12">
        <v>6.5</v>
      </c>
      <c r="AD2413" s="11"/>
      <c r="AE2413" s="11"/>
      <c r="AF2413" s="11"/>
      <c r="AG2413" s="11"/>
    </row>
    <row r="2414" spans="1:33" x14ac:dyDescent="0.45">
      <c r="A2414" t="s">
        <v>53</v>
      </c>
      <c r="B2414" t="s">
        <v>57</v>
      </c>
      <c r="C2414" t="s">
        <v>159</v>
      </c>
      <c r="D2414">
        <v>508</v>
      </c>
      <c r="E2414" s="12">
        <v>882172</v>
      </c>
      <c r="F2414" s="12">
        <v>274141</v>
      </c>
      <c r="G2414" s="12">
        <v>9020329</v>
      </c>
      <c r="H2414" s="12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3" t="str">
        <f>VLOOKUP(C2414,[1]Sheet1!$B:$D,3,FALSE)</f>
        <v>Finance</v>
      </c>
      <c r="Z2414">
        <f>IFERROR(VLOOKUP(C2414,[2]!LTP,2,FALSE),0)</f>
        <v>529</v>
      </c>
      <c r="AA2414" s="12">
        <f t="shared" si="37"/>
        <v>37.785714285714285</v>
      </c>
      <c r="AB2414" s="12">
        <v>5</v>
      </c>
      <c r="AC2414" s="12">
        <v>8</v>
      </c>
      <c r="AD2414" s="11"/>
      <c r="AE2414" s="11"/>
      <c r="AF2414" s="11"/>
      <c r="AG2414" s="11"/>
    </row>
    <row r="2415" spans="1:33" x14ac:dyDescent="0.45">
      <c r="A2415" t="s">
        <v>53</v>
      </c>
      <c r="B2415" t="s">
        <v>57</v>
      </c>
      <c r="C2415" t="s">
        <v>160</v>
      </c>
      <c r="D2415">
        <v>146</v>
      </c>
      <c r="E2415" s="12">
        <v>842545</v>
      </c>
      <c r="F2415" s="12">
        <v>76811</v>
      </c>
      <c r="G2415" s="12">
        <v>1076451</v>
      </c>
      <c r="H2415" s="12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3" t="str">
        <f>VLOOKUP(C2415,[1]Sheet1!$B:$D,3,FALSE)</f>
        <v>Delist</v>
      </c>
      <c r="Z2415">
        <f>IFERROR(VLOOKUP(C2415,[2]!LTP,2,FALSE),0)</f>
        <v>0</v>
      </c>
      <c r="AA2415" s="12">
        <f t="shared" si="37"/>
        <v>0</v>
      </c>
      <c r="AB2415" s="12">
        <v>0</v>
      </c>
      <c r="AC2415" s="12">
        <v>0</v>
      </c>
      <c r="AD2415" s="11"/>
      <c r="AE2415" s="11"/>
      <c r="AF2415" s="11"/>
      <c r="AG2415" s="11"/>
    </row>
    <row r="2416" spans="1:33" x14ac:dyDescent="0.45">
      <c r="A2416" t="s">
        <v>53</v>
      </c>
      <c r="B2416" t="s">
        <v>57</v>
      </c>
      <c r="C2416" t="s">
        <v>161</v>
      </c>
      <c r="D2416">
        <v>424</v>
      </c>
      <c r="E2416" s="12">
        <v>492140</v>
      </c>
      <c r="F2416" s="12">
        <v>209388</v>
      </c>
      <c r="G2416" s="12">
        <v>1862063</v>
      </c>
      <c r="H2416" s="12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3" t="str">
        <f>VLOOKUP(C2416,[1]Sheet1!$B:$D,3,FALSE)</f>
        <v>Finance</v>
      </c>
      <c r="Z2416">
        <f>IFERROR(VLOOKUP(C2416,[2]!LTP,2,FALSE),0)</f>
        <v>429</v>
      </c>
      <c r="AA2416" s="12">
        <f t="shared" si="37"/>
        <v>26.8125</v>
      </c>
      <c r="AB2416" s="12">
        <v>22</v>
      </c>
      <c r="AC2416" s="12">
        <v>1.1599999999999999</v>
      </c>
      <c r="AD2416" s="11"/>
      <c r="AE2416" s="11"/>
      <c r="AF2416" s="11"/>
      <c r="AG2416" s="11"/>
    </row>
    <row r="2417" spans="1:33" x14ac:dyDescent="0.45">
      <c r="A2417" t="s">
        <v>53</v>
      </c>
      <c r="B2417" t="s">
        <v>57</v>
      </c>
      <c r="C2417" t="s">
        <v>175</v>
      </c>
      <c r="D2417">
        <v>126</v>
      </c>
      <c r="E2417" s="12">
        <v>236875</v>
      </c>
      <c r="F2417" s="12">
        <v>-109457</v>
      </c>
      <c r="G2417" s="12">
        <v>300021</v>
      </c>
      <c r="H2417" s="12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3" t="str">
        <f>VLOOKUP(C2417,[1]Sheet1!$B:$D,3,FALSE)</f>
        <v>Delist</v>
      </c>
      <c r="Z2417">
        <f>IFERROR(VLOOKUP(C2417,[2]!LTP,2,FALSE),0)</f>
        <v>0</v>
      </c>
      <c r="AA2417" s="12">
        <f t="shared" si="37"/>
        <v>0</v>
      </c>
      <c r="AB2417" s="12">
        <v>0</v>
      </c>
      <c r="AC2417" s="12">
        <v>0</v>
      </c>
      <c r="AD2417" s="11"/>
      <c r="AE2417" s="11"/>
      <c r="AF2417" s="11"/>
      <c r="AG2417" s="11"/>
    </row>
    <row r="2418" spans="1:33" x14ac:dyDescent="0.45">
      <c r="A2418" t="s">
        <v>53</v>
      </c>
      <c r="B2418" t="s">
        <v>57</v>
      </c>
      <c r="C2418" t="s">
        <v>162</v>
      </c>
      <c r="D2418">
        <v>498</v>
      </c>
      <c r="E2418" s="12">
        <v>804060</v>
      </c>
      <c r="F2418" s="12">
        <v>116868</v>
      </c>
      <c r="G2418" s="12">
        <v>6408661</v>
      </c>
      <c r="H2418" s="12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3" t="str">
        <f>VLOOKUP(C2418,[1]Sheet1!$B:$D,3,FALSE)</f>
        <v>Finance</v>
      </c>
      <c r="Z2418">
        <f>IFERROR(VLOOKUP(C2418,[2]!LTP,2,FALSE),0)</f>
        <v>557.5</v>
      </c>
      <c r="AA2418" s="12">
        <f t="shared" si="37"/>
        <v>185.83333333333334</v>
      </c>
      <c r="AB2418" s="12">
        <v>1.75</v>
      </c>
      <c r="AC2418" s="12">
        <v>9.8000000000000007</v>
      </c>
      <c r="AD2418" s="11"/>
      <c r="AE2418" s="11"/>
      <c r="AF2418" s="11"/>
      <c r="AG2418" s="11"/>
    </row>
    <row r="2419" spans="1:33" x14ac:dyDescent="0.45">
      <c r="A2419" t="s">
        <v>53</v>
      </c>
      <c r="B2419" t="s">
        <v>57</v>
      </c>
      <c r="C2419" t="s">
        <v>178</v>
      </c>
      <c r="D2419">
        <v>347.8</v>
      </c>
      <c r="E2419" s="12">
        <v>41474</v>
      </c>
      <c r="F2419" s="12">
        <v>27312</v>
      </c>
      <c r="G2419" s="12">
        <v>221366</v>
      </c>
      <c r="H2419" s="12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3" t="str">
        <f>VLOOKUP(C2419,[1]Sheet1!$B:$D,3,FALSE)</f>
        <v>Finance</v>
      </c>
      <c r="Z2419">
        <f>IFERROR(VLOOKUP(C2419,[2]!LTP,2,FALSE),0)</f>
        <v>403</v>
      </c>
      <c r="AA2419" s="12">
        <f t="shared" si="37"/>
        <v>23.705882352941178</v>
      </c>
      <c r="AB2419" s="12">
        <v>0</v>
      </c>
      <c r="AC2419" s="12">
        <v>0</v>
      </c>
      <c r="AD2419" s="11"/>
      <c r="AE2419" s="11"/>
      <c r="AF2419" s="11"/>
      <c r="AG2419" s="11"/>
    </row>
    <row r="2420" spans="1:33" x14ac:dyDescent="0.45">
      <c r="A2420" t="s">
        <v>53</v>
      </c>
      <c r="B2420" t="s">
        <v>57</v>
      </c>
      <c r="C2420" t="s">
        <v>163</v>
      </c>
      <c r="D2420">
        <v>405</v>
      </c>
      <c r="E2420" s="12">
        <v>857273</v>
      </c>
      <c r="F2420" s="12">
        <v>290231</v>
      </c>
      <c r="G2420" s="12">
        <v>5180622</v>
      </c>
      <c r="H2420" s="12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3" t="str">
        <f>VLOOKUP(C2420,[1]Sheet1!$B:$D,3,FALSE)</f>
        <v>Finance</v>
      </c>
      <c r="Z2420">
        <f>IFERROR(VLOOKUP(C2420,[2]!LTP,2,FALSE),0)</f>
        <v>410</v>
      </c>
      <c r="AA2420" s="12">
        <f t="shared" si="37"/>
        <v>41</v>
      </c>
      <c r="AB2420" s="12">
        <v>7</v>
      </c>
      <c r="AC2420" s="12">
        <v>7.2</v>
      </c>
      <c r="AD2420" s="11"/>
      <c r="AE2420" s="11"/>
      <c r="AF2420" s="11"/>
      <c r="AG2420" s="11"/>
    </row>
    <row r="2421" spans="1:33" x14ac:dyDescent="0.45">
      <c r="A2421" t="s">
        <v>53</v>
      </c>
      <c r="B2421" t="s">
        <v>57</v>
      </c>
      <c r="C2421" t="s">
        <v>164</v>
      </c>
      <c r="D2421">
        <v>306</v>
      </c>
      <c r="E2421" s="12">
        <v>645810</v>
      </c>
      <c r="F2421" s="12">
        <v>37763</v>
      </c>
      <c r="G2421" s="12">
        <v>752948</v>
      </c>
      <c r="H2421" s="12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3" t="str">
        <f>VLOOKUP(C2421,[1]Sheet1!$B:$D,3,FALSE)</f>
        <v>Finance</v>
      </c>
      <c r="Z2421">
        <f>IFERROR(VLOOKUP(C2421,[2]!LTP,2,FALSE),0)</f>
        <v>427</v>
      </c>
      <c r="AA2421" s="12">
        <f t="shared" si="37"/>
        <v>53.375</v>
      </c>
      <c r="AB2421" s="12">
        <v>0</v>
      </c>
      <c r="AC2421" s="12">
        <v>0</v>
      </c>
      <c r="AD2421" s="11"/>
      <c r="AE2421" s="11"/>
      <c r="AF2421" s="11"/>
      <c r="AG2421" s="11"/>
    </row>
    <row r="2422" spans="1:33" x14ac:dyDescent="0.45">
      <c r="A2422" t="s">
        <v>53</v>
      </c>
      <c r="B2422" t="s">
        <v>57</v>
      </c>
      <c r="C2422" t="s">
        <v>165</v>
      </c>
      <c r="D2422">
        <v>210</v>
      </c>
      <c r="E2422" s="12">
        <v>460782</v>
      </c>
      <c r="F2422" s="12">
        <v>140816</v>
      </c>
      <c r="G2422" s="12">
        <v>5993155</v>
      </c>
      <c r="H2422" s="12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3" t="str">
        <f>VLOOKUP(C2422,[1]Sheet1!$B:$D,3,FALSE)</f>
        <v>Delist</v>
      </c>
      <c r="Z2422">
        <f>IFERROR(VLOOKUP(C2422,[2]!LTP,2,FALSE),0)</f>
        <v>0</v>
      </c>
      <c r="AA2422" s="12">
        <f t="shared" si="37"/>
        <v>0</v>
      </c>
      <c r="AB2422" s="12">
        <v>15</v>
      </c>
      <c r="AC2422" s="12">
        <v>0.78900000000000003</v>
      </c>
      <c r="AD2422" s="11"/>
      <c r="AE2422" s="11"/>
      <c r="AF2422" s="11"/>
      <c r="AG2422" s="11"/>
    </row>
    <row r="2423" spans="1:33" x14ac:dyDescent="0.45">
      <c r="A2423" t="s">
        <v>53</v>
      </c>
      <c r="B2423" t="s">
        <v>57</v>
      </c>
      <c r="C2423" t="s">
        <v>166</v>
      </c>
      <c r="D2423">
        <v>381.3</v>
      </c>
      <c r="E2423" s="12">
        <v>810000</v>
      </c>
      <c r="F2423" s="12">
        <v>217964</v>
      </c>
      <c r="G2423" s="12">
        <v>4356267</v>
      </c>
      <c r="H2423" s="12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3" t="str">
        <f>VLOOKUP(C2423,[1]Sheet1!$B:$D,3,FALSE)</f>
        <v>Finance</v>
      </c>
      <c r="Z2423">
        <f>IFERROR(VLOOKUP(C2423,[2]!LTP,2,FALSE),0)</f>
        <v>385</v>
      </c>
      <c r="AA2423" s="12">
        <f t="shared" si="37"/>
        <v>27.5</v>
      </c>
      <c r="AB2423" s="12">
        <v>2.35</v>
      </c>
      <c r="AC2423" s="12">
        <v>10.65</v>
      </c>
      <c r="AD2423" s="11"/>
      <c r="AE2423" s="11"/>
      <c r="AF2423" s="11"/>
      <c r="AG2423" s="11"/>
    </row>
    <row r="2424" spans="1:33" x14ac:dyDescent="0.45">
      <c r="A2424" t="s">
        <v>53</v>
      </c>
      <c r="B2424" t="s">
        <v>57</v>
      </c>
      <c r="C2424" t="s">
        <v>169</v>
      </c>
      <c r="D2424">
        <v>423</v>
      </c>
      <c r="E2424" s="12">
        <v>800519</v>
      </c>
      <c r="F2424" s="12">
        <v>216895</v>
      </c>
      <c r="G2424" s="12">
        <v>5977002</v>
      </c>
      <c r="H2424" s="12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3" t="str">
        <f>VLOOKUP(C2424,[1]Sheet1!$B:$D,3,FALSE)</f>
        <v>Delist</v>
      </c>
      <c r="Z2424">
        <f>IFERROR(VLOOKUP(C2424,[2]!LTP,2,FALSE),0)</f>
        <v>0</v>
      </c>
      <c r="AA2424" s="12">
        <f t="shared" si="37"/>
        <v>0</v>
      </c>
      <c r="AB2424" s="12">
        <v>3</v>
      </c>
      <c r="AC2424" s="12">
        <v>7.5259999999999998</v>
      </c>
      <c r="AD2424" s="11"/>
      <c r="AE2424" s="11"/>
      <c r="AF2424" s="11"/>
      <c r="AG2424" s="11"/>
    </row>
    <row r="2425" spans="1:33" x14ac:dyDescent="0.45">
      <c r="A2425" t="s">
        <v>53</v>
      </c>
      <c r="B2425" t="s">
        <v>57</v>
      </c>
      <c r="C2425" t="s">
        <v>170</v>
      </c>
      <c r="D2425">
        <v>354</v>
      </c>
      <c r="E2425" s="12">
        <v>724341</v>
      </c>
      <c r="F2425" s="12">
        <v>240045</v>
      </c>
      <c r="G2425" s="12">
        <v>3610471</v>
      </c>
      <c r="H2425" s="12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3" t="str">
        <f>VLOOKUP(C2425,[1]Sheet1!$B:$D,3,FALSE)</f>
        <v>Finance</v>
      </c>
      <c r="Z2425">
        <f>IFERROR(VLOOKUP(C2425,[2]!LTP,2,FALSE),0)</f>
        <v>384</v>
      </c>
      <c r="AA2425" s="12">
        <f t="shared" si="37"/>
        <v>384</v>
      </c>
      <c r="AB2425" s="12">
        <v>0</v>
      </c>
      <c r="AC2425" s="12">
        <v>6.58</v>
      </c>
      <c r="AD2425" s="11"/>
      <c r="AE2425" s="11"/>
      <c r="AF2425" s="11"/>
      <c r="AG2425" s="11"/>
    </row>
    <row r="2426" spans="1:33" x14ac:dyDescent="0.45">
      <c r="A2426" t="s">
        <v>53</v>
      </c>
      <c r="B2426" t="s">
        <v>57</v>
      </c>
      <c r="C2426" t="s">
        <v>171</v>
      </c>
      <c r="D2426">
        <v>464</v>
      </c>
      <c r="E2426" s="12">
        <v>867994</v>
      </c>
      <c r="F2426" s="12">
        <v>349435</v>
      </c>
      <c r="G2426" s="12">
        <v>5903672</v>
      </c>
      <c r="H2426" s="12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3" t="str">
        <f>VLOOKUP(C2426,[1]Sheet1!$B:$D,3,FALSE)</f>
        <v>Finance</v>
      </c>
      <c r="Z2426">
        <f>IFERROR(VLOOKUP(C2426,[2]!LTP,2,FALSE),0)</f>
        <v>570</v>
      </c>
      <c r="AA2426" s="12">
        <f t="shared" si="37"/>
        <v>40.714285714285715</v>
      </c>
      <c r="AB2426" s="12">
        <v>0</v>
      </c>
      <c r="AC2426" s="12">
        <v>0</v>
      </c>
      <c r="AD2426" s="11"/>
      <c r="AE2426" s="11"/>
      <c r="AF2426" s="11"/>
      <c r="AG2426" s="11"/>
    </row>
    <row r="2427" spans="1:33" x14ac:dyDescent="0.45">
      <c r="A2427" t="s">
        <v>53</v>
      </c>
      <c r="B2427" t="s">
        <v>57</v>
      </c>
      <c r="C2427" t="s">
        <v>172</v>
      </c>
      <c r="D2427">
        <v>422</v>
      </c>
      <c r="E2427" s="12">
        <v>810016</v>
      </c>
      <c r="F2427" s="12">
        <v>-164799</v>
      </c>
      <c r="G2427" s="12">
        <v>2334973</v>
      </c>
      <c r="H2427" s="12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3" t="str">
        <f>VLOOKUP(C2427,[1]Sheet1!$B:$D,3,FALSE)</f>
        <v>Finance</v>
      </c>
      <c r="Z2427">
        <f>IFERROR(VLOOKUP(C2427,[2]!LTP,2,FALSE),0)</f>
        <v>358.7</v>
      </c>
      <c r="AA2427" s="12">
        <f t="shared" si="37"/>
        <v>39.855555555555554</v>
      </c>
      <c r="AB2427" s="12">
        <v>0</v>
      </c>
      <c r="AC2427" s="12">
        <v>0</v>
      </c>
      <c r="AD2427" s="11"/>
      <c r="AE2427" s="11"/>
      <c r="AF2427" s="11"/>
      <c r="AG2427" s="11"/>
    </row>
    <row r="2428" spans="1:33" x14ac:dyDescent="0.45">
      <c r="A2428" t="s">
        <v>53</v>
      </c>
      <c r="B2428" t="s">
        <v>57</v>
      </c>
      <c r="C2428" t="s">
        <v>176</v>
      </c>
      <c r="D2428">
        <v>101</v>
      </c>
      <c r="E2428" s="12">
        <v>328533</v>
      </c>
      <c r="F2428" s="12">
        <v>-192826</v>
      </c>
      <c r="G2428" s="12">
        <v>57455</v>
      </c>
      <c r="H2428" s="12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3" t="str">
        <f>VLOOKUP(C2428,[1]Sheet1!$B:$D,3,FALSE)</f>
        <v>Delist</v>
      </c>
      <c r="Z2428">
        <f>IFERROR(VLOOKUP(C2428,[2]!LTP,2,FALSE),0)</f>
        <v>0</v>
      </c>
      <c r="AA2428" s="12">
        <f t="shared" si="37"/>
        <v>0</v>
      </c>
      <c r="AB2428" s="12">
        <v>0</v>
      </c>
      <c r="AC2428" s="12">
        <v>0</v>
      </c>
      <c r="AD2428" s="11"/>
      <c r="AE2428" s="11"/>
      <c r="AF2428" s="11"/>
      <c r="AG2428" s="11"/>
    </row>
    <row r="2429" spans="1:33" x14ac:dyDescent="0.45">
      <c r="A2429" t="s">
        <v>53</v>
      </c>
      <c r="B2429" t="s">
        <v>57</v>
      </c>
      <c r="C2429" t="s">
        <v>173</v>
      </c>
      <c r="D2429">
        <v>116</v>
      </c>
      <c r="E2429" s="12">
        <v>300000</v>
      </c>
      <c r="F2429" s="12">
        <v>-83564</v>
      </c>
      <c r="G2429" s="12">
        <v>341167</v>
      </c>
      <c r="H2429" s="12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3" t="str">
        <f>VLOOKUP(C2429,[1]Sheet1!$B:$D,3,FALSE)</f>
        <v>Delist</v>
      </c>
      <c r="Z2429">
        <f>IFERROR(VLOOKUP(C2429,[2]!LTP,2,FALSE),0)</f>
        <v>0</v>
      </c>
      <c r="AA2429" s="12">
        <f t="shared" si="37"/>
        <v>0</v>
      </c>
      <c r="AB2429" s="12">
        <v>0</v>
      </c>
      <c r="AC2429" s="12">
        <v>0</v>
      </c>
      <c r="AD2429" s="11"/>
      <c r="AE2429" s="11"/>
      <c r="AF2429" s="11"/>
      <c r="AG2429" s="11"/>
    </row>
    <row r="2430" spans="1:33" x14ac:dyDescent="0.45">
      <c r="A2430" t="s">
        <v>53</v>
      </c>
      <c r="B2430" t="s">
        <v>57</v>
      </c>
      <c r="C2430" t="s">
        <v>179</v>
      </c>
      <c r="D2430">
        <v>296</v>
      </c>
      <c r="E2430" s="12">
        <v>265674</v>
      </c>
      <c r="F2430" s="12">
        <v>-230006</v>
      </c>
      <c r="G2430" s="12">
        <v>74447</v>
      </c>
      <c r="H2430" s="12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3" t="str">
        <f>VLOOKUP(C2430,[1]Sheet1!$B:$D,3,FALSE)</f>
        <v>Finance</v>
      </c>
      <c r="Z2430">
        <f>IFERROR(VLOOKUP(C2430,[2]!LTP,2,FALSE),0)</f>
        <v>324</v>
      </c>
      <c r="AA2430" s="12">
        <f t="shared" si="37"/>
        <v>162</v>
      </c>
      <c r="AB2430" s="12">
        <v>0</v>
      </c>
      <c r="AC2430" s="12">
        <v>0</v>
      </c>
      <c r="AD2430" s="11"/>
      <c r="AE2430" s="11"/>
      <c r="AF2430" s="11"/>
      <c r="AG2430" s="11"/>
    </row>
    <row r="2431" spans="1:33" x14ac:dyDescent="0.45">
      <c r="A2431" t="s">
        <v>54</v>
      </c>
      <c r="B2431" t="s">
        <v>57</v>
      </c>
      <c r="C2431" t="s">
        <v>157</v>
      </c>
      <c r="D2431">
        <v>356</v>
      </c>
      <c r="E2431" s="12">
        <v>823398</v>
      </c>
      <c r="F2431" s="12">
        <v>143319</v>
      </c>
      <c r="G2431" s="12">
        <v>3261992</v>
      </c>
      <c r="H2431" s="12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3" t="str">
        <f>VLOOKUP(C2431,[1]Sheet1!$B:$D,3,FALSE)</f>
        <v>Finance</v>
      </c>
      <c r="Z2431">
        <f>IFERROR(VLOOKUP(C2431,[2]!LTP,2,FALSE),0)</f>
        <v>396.2</v>
      </c>
      <c r="AA2431" s="12">
        <f t="shared" si="37"/>
        <v>79.239999999999995</v>
      </c>
      <c r="AB2431" s="12">
        <v>0</v>
      </c>
      <c r="AC2431" s="12">
        <v>7</v>
      </c>
      <c r="AD2431" s="11"/>
      <c r="AE2431" s="11"/>
      <c r="AF2431" s="11"/>
      <c r="AG2431" s="11"/>
    </row>
    <row r="2432" spans="1:33" x14ac:dyDescent="0.45">
      <c r="A2432" t="s">
        <v>54</v>
      </c>
      <c r="B2432" t="s">
        <v>57</v>
      </c>
      <c r="C2432" t="s">
        <v>158</v>
      </c>
      <c r="D2432">
        <v>496</v>
      </c>
      <c r="E2432" s="12">
        <v>800000</v>
      </c>
      <c r="F2432" s="12">
        <v>156101</v>
      </c>
      <c r="G2432" s="12">
        <v>6914043</v>
      </c>
      <c r="H2432" s="12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3" t="str">
        <f>VLOOKUP(C2432,[1]Sheet1!$B:$D,3,FALSE)</f>
        <v>Finance</v>
      </c>
      <c r="Z2432">
        <f>IFERROR(VLOOKUP(C2432,[2]!LTP,2,FALSE),0)</f>
        <v>519</v>
      </c>
      <c r="AA2432" s="12">
        <f t="shared" si="37"/>
        <v>103.8</v>
      </c>
      <c r="AB2432" s="12">
        <v>0</v>
      </c>
      <c r="AC2432" s="12">
        <v>10</v>
      </c>
      <c r="AD2432" s="11"/>
      <c r="AE2432" s="11"/>
      <c r="AF2432" s="11"/>
      <c r="AG2432" s="11"/>
    </row>
    <row r="2433" spans="1:33" x14ac:dyDescent="0.45">
      <c r="A2433" t="s">
        <v>54</v>
      </c>
      <c r="B2433" t="s">
        <v>57</v>
      </c>
      <c r="C2433" t="s">
        <v>174</v>
      </c>
      <c r="D2433">
        <v>344</v>
      </c>
      <c r="E2433" s="12">
        <v>800000</v>
      </c>
      <c r="F2433" s="12">
        <v>179054</v>
      </c>
      <c r="G2433" s="12">
        <v>3402598</v>
      </c>
      <c r="H2433" s="12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3" t="str">
        <f>VLOOKUP(C2433,[1]Sheet1!$B:$D,3,FALSE)</f>
        <v>Finance</v>
      </c>
      <c r="Z2433">
        <f>IFERROR(VLOOKUP(C2433,[2]!LTP,2,FALSE),0)</f>
        <v>416</v>
      </c>
      <c r="AA2433" s="12">
        <f t="shared" si="37"/>
        <v>46.222222222222221</v>
      </c>
      <c r="AB2433" s="12">
        <v>0</v>
      </c>
      <c r="AC2433" s="12">
        <v>6.5</v>
      </c>
      <c r="AD2433" s="11"/>
      <c r="AE2433" s="11"/>
      <c r="AF2433" s="11"/>
      <c r="AG2433" s="11"/>
    </row>
    <row r="2434" spans="1:33" x14ac:dyDescent="0.45">
      <c r="A2434" t="s">
        <v>54</v>
      </c>
      <c r="B2434" t="s">
        <v>57</v>
      </c>
      <c r="C2434" t="s">
        <v>159</v>
      </c>
      <c r="D2434">
        <v>508</v>
      </c>
      <c r="E2434" s="12">
        <v>882172</v>
      </c>
      <c r="F2434" s="12">
        <v>307953</v>
      </c>
      <c r="G2434" s="12">
        <v>9858138</v>
      </c>
      <c r="H2434" s="12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3" t="str">
        <f>VLOOKUP(C2434,[1]Sheet1!$B:$D,3,FALSE)</f>
        <v>Finance</v>
      </c>
      <c r="Z2434">
        <f>IFERROR(VLOOKUP(C2434,[2]!LTP,2,FALSE),0)</f>
        <v>529</v>
      </c>
      <c r="AA2434" s="12">
        <f t="shared" si="37"/>
        <v>37.785714285714285</v>
      </c>
      <c r="AB2434" s="12">
        <v>5</v>
      </c>
      <c r="AC2434" s="12">
        <v>8</v>
      </c>
      <c r="AD2434" s="11"/>
      <c r="AE2434" s="11"/>
      <c r="AF2434" s="11"/>
      <c r="AG2434" s="11"/>
    </row>
    <row r="2435" spans="1:33" x14ac:dyDescent="0.45">
      <c r="A2435" t="s">
        <v>54</v>
      </c>
      <c r="B2435" t="s">
        <v>57</v>
      </c>
      <c r="C2435" t="s">
        <v>160</v>
      </c>
      <c r="D2435">
        <v>146</v>
      </c>
      <c r="E2435" s="12">
        <v>849531</v>
      </c>
      <c r="F2435" s="12">
        <v>61748</v>
      </c>
      <c r="G2435" s="12">
        <v>1017180</v>
      </c>
      <c r="H2435" s="12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3" t="str">
        <f>VLOOKUP(C2435,[1]Sheet1!$B:$D,3,FALSE)</f>
        <v>Delist</v>
      </c>
      <c r="Z2435">
        <f>IFERROR(VLOOKUP(C2435,[2]!LTP,2,FALSE),0)</f>
        <v>0</v>
      </c>
      <c r="AA2435" s="12">
        <f t="shared" ref="AA2435:AA2498" si="38">IFERROR(Z2435/M2435,0)</f>
        <v>0</v>
      </c>
      <c r="AB2435" s="12">
        <v>0</v>
      </c>
      <c r="AC2435" s="12">
        <v>0</v>
      </c>
      <c r="AD2435" s="11"/>
      <c r="AE2435" s="11"/>
      <c r="AF2435" s="11"/>
      <c r="AG2435" s="11"/>
    </row>
    <row r="2436" spans="1:33" x14ac:dyDescent="0.45">
      <c r="A2436" t="s">
        <v>54</v>
      </c>
      <c r="B2436" t="s">
        <v>57</v>
      </c>
      <c r="C2436" t="s">
        <v>161</v>
      </c>
      <c r="D2436">
        <v>424</v>
      </c>
      <c r="E2436" s="12">
        <v>492140</v>
      </c>
      <c r="F2436" s="12">
        <v>227514</v>
      </c>
      <c r="G2436" s="12">
        <v>1982250</v>
      </c>
      <c r="H2436" s="12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3" t="str">
        <f>VLOOKUP(C2436,[1]Sheet1!$B:$D,3,FALSE)</f>
        <v>Finance</v>
      </c>
      <c r="Z2436">
        <f>IFERROR(VLOOKUP(C2436,[2]!LTP,2,FALSE),0)</f>
        <v>429</v>
      </c>
      <c r="AA2436" s="12">
        <f t="shared" si="38"/>
        <v>28.6</v>
      </c>
      <c r="AB2436" s="12">
        <v>22</v>
      </c>
      <c r="AC2436" s="12">
        <v>1.1599999999999999</v>
      </c>
      <c r="AD2436" s="11"/>
      <c r="AE2436" s="11"/>
      <c r="AF2436" s="11"/>
      <c r="AG2436" s="11"/>
    </row>
    <row r="2437" spans="1:33" x14ac:dyDescent="0.45">
      <c r="A2437" t="s">
        <v>54</v>
      </c>
      <c r="B2437" t="s">
        <v>57</v>
      </c>
      <c r="C2437" t="s">
        <v>175</v>
      </c>
      <c r="D2437">
        <v>126</v>
      </c>
      <c r="E2437" s="12">
        <v>236875</v>
      </c>
      <c r="F2437" s="12">
        <v>-117435</v>
      </c>
      <c r="G2437" s="12">
        <v>312265</v>
      </c>
      <c r="H2437" s="12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3" t="str">
        <f>VLOOKUP(C2437,[1]Sheet1!$B:$D,3,FALSE)</f>
        <v>Delist</v>
      </c>
      <c r="Z2437">
        <f>IFERROR(VLOOKUP(C2437,[2]!LTP,2,FALSE),0)</f>
        <v>0</v>
      </c>
      <c r="AA2437" s="12">
        <f t="shared" si="38"/>
        <v>0</v>
      </c>
      <c r="AB2437" s="12">
        <v>0</v>
      </c>
      <c r="AC2437" s="12">
        <v>0</v>
      </c>
      <c r="AD2437" s="11"/>
      <c r="AE2437" s="11"/>
      <c r="AF2437" s="11"/>
      <c r="AG2437" s="11"/>
    </row>
    <row r="2438" spans="1:33" x14ac:dyDescent="0.45">
      <c r="A2438" t="s">
        <v>54</v>
      </c>
      <c r="B2438" t="s">
        <v>57</v>
      </c>
      <c r="C2438" t="s">
        <v>162</v>
      </c>
      <c r="D2438">
        <v>498</v>
      </c>
      <c r="E2438" s="12">
        <v>804060</v>
      </c>
      <c r="F2438" s="12">
        <v>146478</v>
      </c>
      <c r="G2438" s="12">
        <v>6547648</v>
      </c>
      <c r="H2438" s="12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3" t="str">
        <f>VLOOKUP(C2438,[1]Sheet1!$B:$D,3,FALSE)</f>
        <v>Finance</v>
      </c>
      <c r="Z2438">
        <f>IFERROR(VLOOKUP(C2438,[2]!LTP,2,FALSE),0)</f>
        <v>557.5</v>
      </c>
      <c r="AA2438" s="12">
        <f t="shared" si="38"/>
        <v>79.642857142857139</v>
      </c>
      <c r="AB2438" s="12">
        <v>1.75</v>
      </c>
      <c r="AC2438" s="12">
        <v>9.8000000000000007</v>
      </c>
      <c r="AD2438" s="11"/>
      <c r="AE2438" s="11"/>
      <c r="AF2438" s="11"/>
      <c r="AG2438" s="11"/>
    </row>
    <row r="2439" spans="1:33" x14ac:dyDescent="0.45">
      <c r="A2439" t="s">
        <v>54</v>
      </c>
      <c r="B2439" t="s">
        <v>57</v>
      </c>
      <c r="C2439" t="s">
        <v>178</v>
      </c>
      <c r="D2439">
        <v>347.8</v>
      </c>
      <c r="E2439" s="12">
        <v>41474</v>
      </c>
      <c r="F2439" s="12">
        <v>27328</v>
      </c>
      <c r="G2439" s="12">
        <v>219766</v>
      </c>
      <c r="H2439" s="12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3" t="str">
        <f>VLOOKUP(C2439,[1]Sheet1!$B:$D,3,FALSE)</f>
        <v>Finance</v>
      </c>
      <c r="Z2439">
        <f>IFERROR(VLOOKUP(C2439,[2]!LTP,2,FALSE),0)</f>
        <v>403</v>
      </c>
      <c r="AA2439" s="12">
        <f t="shared" si="38"/>
        <v>50.375</v>
      </c>
      <c r="AB2439" s="12">
        <v>0</v>
      </c>
      <c r="AC2439" s="12">
        <v>0</v>
      </c>
      <c r="AD2439" s="11"/>
      <c r="AE2439" s="11"/>
      <c r="AF2439" s="11"/>
      <c r="AG2439" s="11"/>
    </row>
    <row r="2440" spans="1:33" x14ac:dyDescent="0.45">
      <c r="A2440" t="s">
        <v>54</v>
      </c>
      <c r="B2440" t="s">
        <v>57</v>
      </c>
      <c r="C2440" t="s">
        <v>163</v>
      </c>
      <c r="D2440">
        <v>405</v>
      </c>
      <c r="E2440" s="12">
        <v>857273</v>
      </c>
      <c r="F2440" s="12">
        <v>312020</v>
      </c>
      <c r="G2440" s="12">
        <v>5653702</v>
      </c>
      <c r="H2440" s="12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3" t="str">
        <f>VLOOKUP(C2440,[1]Sheet1!$B:$D,3,FALSE)</f>
        <v>Finance</v>
      </c>
      <c r="Z2440">
        <f>IFERROR(VLOOKUP(C2440,[2]!LTP,2,FALSE),0)</f>
        <v>410</v>
      </c>
      <c r="AA2440" s="12">
        <f t="shared" si="38"/>
        <v>41</v>
      </c>
      <c r="AB2440" s="12">
        <v>7</v>
      </c>
      <c r="AC2440" s="12">
        <v>7.2</v>
      </c>
      <c r="AD2440" s="11"/>
      <c r="AE2440" s="11"/>
      <c r="AF2440" s="11"/>
      <c r="AG2440" s="11"/>
    </row>
    <row r="2441" spans="1:33" x14ac:dyDescent="0.45">
      <c r="A2441" t="s">
        <v>54</v>
      </c>
      <c r="B2441" t="s">
        <v>57</v>
      </c>
      <c r="C2441" t="s">
        <v>164</v>
      </c>
      <c r="D2441">
        <v>306</v>
      </c>
      <c r="E2441" s="12">
        <v>712105</v>
      </c>
      <c r="F2441" s="12">
        <v>42509</v>
      </c>
      <c r="G2441" s="12">
        <v>827266</v>
      </c>
      <c r="H2441" s="12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3" t="str">
        <f>VLOOKUP(C2441,[1]Sheet1!$B:$D,3,FALSE)</f>
        <v>Finance</v>
      </c>
      <c r="Z2441">
        <f>IFERROR(VLOOKUP(C2441,[2]!LTP,2,FALSE),0)</f>
        <v>427</v>
      </c>
      <c r="AA2441" s="12">
        <f t="shared" si="38"/>
        <v>85.4</v>
      </c>
      <c r="AB2441" s="12">
        <v>0</v>
      </c>
      <c r="AC2441" s="12">
        <v>0</v>
      </c>
      <c r="AD2441" s="11"/>
      <c r="AE2441" s="11"/>
      <c r="AF2441" s="11"/>
      <c r="AG2441" s="11"/>
    </row>
    <row r="2442" spans="1:33" x14ac:dyDescent="0.45">
      <c r="A2442" t="s">
        <v>54</v>
      </c>
      <c r="B2442" t="s">
        <v>57</v>
      </c>
      <c r="C2442" t="s">
        <v>165</v>
      </c>
      <c r="D2442">
        <v>210</v>
      </c>
      <c r="E2442" s="12">
        <v>460816</v>
      </c>
      <c r="F2442" s="12">
        <v>167073</v>
      </c>
      <c r="G2442" s="12">
        <v>6174118</v>
      </c>
      <c r="H2442" s="12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3" t="str">
        <f>VLOOKUP(C2442,[1]Sheet1!$B:$D,3,FALSE)</f>
        <v>Delist</v>
      </c>
      <c r="Z2442">
        <f>IFERROR(VLOOKUP(C2442,[2]!LTP,2,FALSE),0)</f>
        <v>0</v>
      </c>
      <c r="AA2442" s="12">
        <f t="shared" si="38"/>
        <v>0</v>
      </c>
      <c r="AB2442" s="12">
        <v>15</v>
      </c>
      <c r="AC2442" s="12">
        <v>0.78900000000000003</v>
      </c>
      <c r="AD2442" s="11"/>
      <c r="AE2442" s="11"/>
      <c r="AF2442" s="11"/>
      <c r="AG2442" s="11"/>
    </row>
    <row r="2443" spans="1:33" x14ac:dyDescent="0.45">
      <c r="A2443" t="s">
        <v>54</v>
      </c>
      <c r="B2443" t="s">
        <v>57</v>
      </c>
      <c r="C2443" t="s">
        <v>166</v>
      </c>
      <c r="D2443">
        <v>381.3</v>
      </c>
      <c r="E2443" s="12">
        <v>810000</v>
      </c>
      <c r="F2443" s="12">
        <v>256011</v>
      </c>
      <c r="G2443" s="12">
        <v>4423329</v>
      </c>
      <c r="H2443" s="12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3" t="str">
        <f>VLOOKUP(C2443,[1]Sheet1!$B:$D,3,FALSE)</f>
        <v>Finance</v>
      </c>
      <c r="Z2443">
        <f>IFERROR(VLOOKUP(C2443,[2]!LTP,2,FALSE),0)</f>
        <v>385</v>
      </c>
      <c r="AA2443" s="12">
        <f t="shared" si="38"/>
        <v>24.0625</v>
      </c>
      <c r="AB2443" s="12">
        <v>2.35</v>
      </c>
      <c r="AC2443" s="12">
        <v>10.65</v>
      </c>
      <c r="AD2443" s="11"/>
      <c r="AE2443" s="11"/>
      <c r="AF2443" s="11"/>
      <c r="AG2443" s="11"/>
    </row>
    <row r="2444" spans="1:33" x14ac:dyDescent="0.45">
      <c r="A2444" t="s">
        <v>54</v>
      </c>
      <c r="B2444" t="s">
        <v>57</v>
      </c>
      <c r="C2444" t="s">
        <v>169</v>
      </c>
      <c r="D2444">
        <v>423</v>
      </c>
      <c r="E2444" s="12">
        <v>1010519</v>
      </c>
      <c r="F2444" s="12">
        <v>421943</v>
      </c>
      <c r="G2444" s="12">
        <v>6260737</v>
      </c>
      <c r="H2444" s="12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3" t="str">
        <f>VLOOKUP(C2444,[1]Sheet1!$B:$D,3,FALSE)</f>
        <v>Delist</v>
      </c>
      <c r="Z2444">
        <f>IFERROR(VLOOKUP(C2444,[2]!LTP,2,FALSE),0)</f>
        <v>0</v>
      </c>
      <c r="AA2444" s="12">
        <f t="shared" si="38"/>
        <v>0</v>
      </c>
      <c r="AB2444" s="12">
        <v>3</v>
      </c>
      <c r="AC2444" s="12">
        <v>7.5259999999999998</v>
      </c>
      <c r="AD2444" s="11"/>
      <c r="AE2444" s="11"/>
      <c r="AF2444" s="11"/>
      <c r="AG2444" s="11"/>
    </row>
    <row r="2445" spans="1:33" x14ac:dyDescent="0.45">
      <c r="A2445" t="s">
        <v>54</v>
      </c>
      <c r="B2445" t="s">
        <v>57</v>
      </c>
      <c r="C2445" t="s">
        <v>170</v>
      </c>
      <c r="D2445">
        <v>354</v>
      </c>
      <c r="E2445" s="12">
        <v>832416</v>
      </c>
      <c r="F2445" s="12">
        <v>262828</v>
      </c>
      <c r="G2445" s="12">
        <v>3817605</v>
      </c>
      <c r="H2445" s="12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3" t="str">
        <f>VLOOKUP(C2445,[1]Sheet1!$B:$D,3,FALSE)</f>
        <v>Finance</v>
      </c>
      <c r="Z2445">
        <f>IFERROR(VLOOKUP(C2445,[2]!LTP,2,FALSE),0)</f>
        <v>384</v>
      </c>
      <c r="AA2445" s="12">
        <f t="shared" si="38"/>
        <v>96</v>
      </c>
      <c r="AB2445" s="12">
        <v>0</v>
      </c>
      <c r="AC2445" s="12">
        <v>6.58</v>
      </c>
      <c r="AD2445" s="11"/>
      <c r="AE2445" s="11"/>
      <c r="AF2445" s="11"/>
      <c r="AG2445" s="11"/>
    </row>
    <row r="2446" spans="1:33" x14ac:dyDescent="0.45">
      <c r="A2446" t="s">
        <v>54</v>
      </c>
      <c r="B2446" t="s">
        <v>57</v>
      </c>
      <c r="C2446" t="s">
        <v>171</v>
      </c>
      <c r="D2446">
        <v>464</v>
      </c>
      <c r="E2446" s="12">
        <v>867994</v>
      </c>
      <c r="F2446" s="12">
        <v>352032</v>
      </c>
      <c r="G2446" s="12">
        <v>5823218</v>
      </c>
      <c r="H2446" s="12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3" t="str">
        <f>VLOOKUP(C2446,[1]Sheet1!$B:$D,3,FALSE)</f>
        <v>Finance</v>
      </c>
      <c r="Z2446">
        <f>IFERROR(VLOOKUP(C2446,[2]!LTP,2,FALSE),0)</f>
        <v>570</v>
      </c>
      <c r="AA2446" s="12">
        <f t="shared" si="38"/>
        <v>57</v>
      </c>
      <c r="AB2446" s="12">
        <v>0</v>
      </c>
      <c r="AC2446" s="12">
        <v>0</v>
      </c>
      <c r="AD2446" s="11"/>
      <c r="AE2446" s="11"/>
      <c r="AF2446" s="11"/>
      <c r="AG2446" s="11"/>
    </row>
    <row r="2447" spans="1:33" x14ac:dyDescent="0.45">
      <c r="A2447" t="s">
        <v>54</v>
      </c>
      <c r="B2447" t="s">
        <v>57</v>
      </c>
      <c r="C2447" t="s">
        <v>172</v>
      </c>
      <c r="D2447">
        <v>422</v>
      </c>
      <c r="E2447" s="12">
        <v>810016</v>
      </c>
      <c r="F2447" s="12">
        <v>-104945</v>
      </c>
      <c r="G2447" s="12">
        <v>2280314</v>
      </c>
      <c r="H2447" s="12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3" t="str">
        <f>VLOOKUP(C2447,[1]Sheet1!$B:$D,3,FALSE)</f>
        <v>Finance</v>
      </c>
      <c r="Z2447">
        <f>IFERROR(VLOOKUP(C2447,[2]!LTP,2,FALSE),0)</f>
        <v>358.7</v>
      </c>
      <c r="AA2447" s="12">
        <f t="shared" si="38"/>
        <v>27.592307692307692</v>
      </c>
      <c r="AB2447" s="12">
        <v>0</v>
      </c>
      <c r="AC2447" s="12">
        <v>0</v>
      </c>
      <c r="AD2447" s="11"/>
      <c r="AE2447" s="11"/>
      <c r="AF2447" s="11"/>
      <c r="AG2447" s="11"/>
    </row>
    <row r="2448" spans="1:33" x14ac:dyDescent="0.45">
      <c r="A2448" t="s">
        <v>54</v>
      </c>
      <c r="B2448" t="s">
        <v>57</v>
      </c>
      <c r="C2448" t="s">
        <v>176</v>
      </c>
      <c r="D2448">
        <v>101</v>
      </c>
      <c r="E2448" s="12">
        <v>402142</v>
      </c>
      <c r="F2448" s="12">
        <v>-187167</v>
      </c>
      <c r="G2448" s="12">
        <v>106599</v>
      </c>
      <c r="H2448" s="12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3" t="str">
        <f>VLOOKUP(C2448,[1]Sheet1!$B:$D,3,FALSE)</f>
        <v>Delist</v>
      </c>
      <c r="Z2448">
        <f>IFERROR(VLOOKUP(C2448,[2]!LTP,2,FALSE),0)</f>
        <v>0</v>
      </c>
      <c r="AA2448" s="12">
        <f t="shared" si="38"/>
        <v>0</v>
      </c>
      <c r="AB2448" s="12">
        <v>0</v>
      </c>
      <c r="AC2448" s="12">
        <v>0</v>
      </c>
      <c r="AD2448" s="11"/>
      <c r="AE2448" s="11"/>
      <c r="AF2448" s="11"/>
      <c r="AG2448" s="11"/>
    </row>
    <row r="2449" spans="1:33" x14ac:dyDescent="0.45">
      <c r="A2449" t="s">
        <v>54</v>
      </c>
      <c r="B2449" t="s">
        <v>57</v>
      </c>
      <c r="C2449" t="s">
        <v>173</v>
      </c>
      <c r="D2449">
        <v>116</v>
      </c>
      <c r="E2449" s="12">
        <v>300000</v>
      </c>
      <c r="F2449" s="12">
        <v>-75790</v>
      </c>
      <c r="G2449" s="12">
        <v>338287</v>
      </c>
      <c r="H2449" s="12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3" t="str">
        <f>VLOOKUP(C2449,[1]Sheet1!$B:$D,3,FALSE)</f>
        <v>Delist</v>
      </c>
      <c r="Z2449">
        <f>IFERROR(VLOOKUP(C2449,[2]!LTP,2,FALSE),0)</f>
        <v>0</v>
      </c>
      <c r="AA2449" s="12">
        <f t="shared" si="38"/>
        <v>0</v>
      </c>
      <c r="AB2449" s="12">
        <v>0</v>
      </c>
      <c r="AC2449" s="12">
        <v>0</v>
      </c>
      <c r="AD2449" s="11"/>
      <c r="AE2449" s="11"/>
      <c r="AF2449" s="11"/>
      <c r="AG2449" s="11"/>
    </row>
    <row r="2450" spans="1:33" x14ac:dyDescent="0.45">
      <c r="A2450" t="s">
        <v>54</v>
      </c>
      <c r="B2450" t="s">
        <v>57</v>
      </c>
      <c r="C2450" t="s">
        <v>179</v>
      </c>
      <c r="D2450">
        <v>296</v>
      </c>
      <c r="E2450" s="12">
        <v>265674</v>
      </c>
      <c r="F2450" s="12">
        <v>-226893</v>
      </c>
      <c r="G2450" s="12">
        <v>74862</v>
      </c>
      <c r="H2450" s="12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3" t="str">
        <f>VLOOKUP(C2450,[1]Sheet1!$B:$D,3,FALSE)</f>
        <v>Finance</v>
      </c>
      <c r="Z2450">
        <f>IFERROR(VLOOKUP(C2450,[2]!LTP,2,FALSE),0)</f>
        <v>324</v>
      </c>
      <c r="AA2450" s="12">
        <f t="shared" si="38"/>
        <v>108</v>
      </c>
      <c r="AB2450" s="12">
        <v>0</v>
      </c>
      <c r="AC2450" s="12">
        <v>0</v>
      </c>
      <c r="AD2450" s="11"/>
      <c r="AE2450" s="11"/>
      <c r="AF2450" s="11"/>
      <c r="AG2450" s="11"/>
    </row>
    <row r="2451" spans="1:33" x14ac:dyDescent="0.45">
      <c r="A2451" t="s">
        <v>55</v>
      </c>
      <c r="B2451" t="s">
        <v>57</v>
      </c>
      <c r="C2451" t="s">
        <v>157</v>
      </c>
      <c r="D2451">
        <v>356</v>
      </c>
      <c r="E2451" s="12">
        <v>823398</v>
      </c>
      <c r="F2451" s="12">
        <v>194336</v>
      </c>
      <c r="G2451" s="12">
        <v>3651459</v>
      </c>
      <c r="H2451" s="12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3" t="str">
        <f>VLOOKUP(C2451,[1]Sheet1!$B:$D,3,FALSE)</f>
        <v>Finance</v>
      </c>
      <c r="Z2451">
        <f>IFERROR(VLOOKUP(C2451,[2]!LTP,2,FALSE),0)</f>
        <v>396.2</v>
      </c>
      <c r="AA2451" s="12">
        <f t="shared" si="38"/>
        <v>39.619999999999997</v>
      </c>
      <c r="AB2451" s="12">
        <v>0</v>
      </c>
      <c r="AC2451" s="12">
        <v>7</v>
      </c>
      <c r="AD2451" s="11"/>
      <c r="AE2451" s="11"/>
      <c r="AF2451" s="11"/>
      <c r="AG2451" s="11"/>
    </row>
    <row r="2452" spans="1:33" x14ac:dyDescent="0.45">
      <c r="A2452" t="s">
        <v>55</v>
      </c>
      <c r="B2452" t="s">
        <v>57</v>
      </c>
      <c r="C2452" t="s">
        <v>158</v>
      </c>
      <c r="D2452">
        <v>496</v>
      </c>
      <c r="E2452" s="12">
        <v>800000</v>
      </c>
      <c r="F2452" s="12">
        <v>460555</v>
      </c>
      <c r="G2452" s="12">
        <v>6895614</v>
      </c>
      <c r="H2452" s="12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3" t="str">
        <f>VLOOKUP(C2452,[1]Sheet1!$B:$D,3,FALSE)</f>
        <v>Finance</v>
      </c>
      <c r="Z2452">
        <f>IFERROR(VLOOKUP(C2452,[2]!LTP,2,FALSE),0)</f>
        <v>519</v>
      </c>
      <c r="AA2452" s="12">
        <f t="shared" si="38"/>
        <v>27.315789473684209</v>
      </c>
      <c r="AB2452" s="12">
        <v>0</v>
      </c>
      <c r="AC2452" s="12">
        <v>10</v>
      </c>
      <c r="AD2452" s="11"/>
      <c r="AE2452" s="11"/>
      <c r="AF2452" s="11"/>
      <c r="AG2452" s="11"/>
    </row>
    <row r="2453" spans="1:33" x14ac:dyDescent="0.45">
      <c r="A2453" t="s">
        <v>55</v>
      </c>
      <c r="B2453" t="s">
        <v>57</v>
      </c>
      <c r="C2453" t="s">
        <v>174</v>
      </c>
      <c r="D2453">
        <v>344</v>
      </c>
      <c r="E2453" s="12">
        <v>800000</v>
      </c>
      <c r="F2453" s="12">
        <v>205102</v>
      </c>
      <c r="G2453" s="12">
        <v>3619912</v>
      </c>
      <c r="H2453" s="12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3" t="str">
        <f>VLOOKUP(C2453,[1]Sheet1!$B:$D,3,FALSE)</f>
        <v>Finance</v>
      </c>
      <c r="Z2453">
        <f>IFERROR(VLOOKUP(C2453,[2]!LTP,2,FALSE),0)</f>
        <v>416</v>
      </c>
      <c r="AA2453" s="12">
        <f t="shared" si="38"/>
        <v>41.6</v>
      </c>
      <c r="AB2453" s="12">
        <v>0</v>
      </c>
      <c r="AC2453" s="12">
        <v>6.5</v>
      </c>
      <c r="AD2453" s="11"/>
      <c r="AE2453" s="11"/>
      <c r="AF2453" s="11"/>
      <c r="AG2453" s="11"/>
    </row>
    <row r="2454" spans="1:33" x14ac:dyDescent="0.45">
      <c r="A2454" t="s">
        <v>55</v>
      </c>
      <c r="B2454" t="s">
        <v>57</v>
      </c>
      <c r="C2454" t="s">
        <v>159</v>
      </c>
      <c r="D2454">
        <v>508</v>
      </c>
      <c r="E2454" s="12">
        <v>882172</v>
      </c>
      <c r="F2454" s="12">
        <v>351420</v>
      </c>
      <c r="G2454" s="12">
        <v>10932872</v>
      </c>
      <c r="H2454" s="12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3" t="str">
        <f>VLOOKUP(C2454,[1]Sheet1!$B:$D,3,FALSE)</f>
        <v>Finance</v>
      </c>
      <c r="Z2454">
        <f>IFERROR(VLOOKUP(C2454,[2]!LTP,2,FALSE),0)</f>
        <v>529</v>
      </c>
      <c r="AA2454" s="12">
        <f t="shared" si="38"/>
        <v>33.0625</v>
      </c>
      <c r="AB2454" s="12">
        <v>5</v>
      </c>
      <c r="AC2454" s="12">
        <v>8</v>
      </c>
      <c r="AD2454" s="11"/>
      <c r="AE2454" s="11"/>
      <c r="AF2454" s="11"/>
      <c r="AG2454" s="11"/>
    </row>
    <row r="2455" spans="1:33" x14ac:dyDescent="0.45">
      <c r="A2455" t="s">
        <v>55</v>
      </c>
      <c r="B2455" t="s">
        <v>57</v>
      </c>
      <c r="C2455" t="s">
        <v>161</v>
      </c>
      <c r="D2455">
        <v>420</v>
      </c>
      <c r="E2455" s="12">
        <v>492140</v>
      </c>
      <c r="F2455" s="12">
        <v>286759</v>
      </c>
      <c r="G2455" s="12">
        <v>2038370</v>
      </c>
      <c r="H2455" s="12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3" t="str">
        <f>VLOOKUP(C2455,[1]Sheet1!$B:$D,3,FALSE)</f>
        <v>Finance</v>
      </c>
      <c r="Z2455">
        <f>IFERROR(VLOOKUP(C2455,[2]!LTP,2,FALSE),0)</f>
        <v>429</v>
      </c>
      <c r="AA2455" s="12">
        <f t="shared" si="38"/>
        <v>17.875</v>
      </c>
      <c r="AB2455" s="12">
        <v>22</v>
      </c>
      <c r="AC2455" s="12">
        <v>1.1599999999999999</v>
      </c>
      <c r="AD2455" s="11"/>
      <c r="AE2455" s="11"/>
      <c r="AF2455" s="11"/>
      <c r="AG2455" s="11"/>
    </row>
    <row r="2456" spans="1:33" x14ac:dyDescent="0.45">
      <c r="A2456" t="s">
        <v>55</v>
      </c>
      <c r="B2456" t="s">
        <v>57</v>
      </c>
      <c r="C2456" t="s">
        <v>175</v>
      </c>
      <c r="D2456">
        <v>126</v>
      </c>
      <c r="E2456" s="12">
        <v>236875</v>
      </c>
      <c r="F2456" s="12">
        <v>-96380</v>
      </c>
      <c r="G2456" s="12">
        <v>304366</v>
      </c>
      <c r="H2456" s="12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3" t="str">
        <f>VLOOKUP(C2456,[1]Sheet1!$B:$D,3,FALSE)</f>
        <v>Delist</v>
      </c>
      <c r="Z2456">
        <f>IFERROR(VLOOKUP(C2456,[2]!LTP,2,FALSE),0)</f>
        <v>0</v>
      </c>
      <c r="AA2456" s="12">
        <f t="shared" si="38"/>
        <v>0</v>
      </c>
      <c r="AB2456" s="12">
        <v>0</v>
      </c>
      <c r="AC2456" s="12">
        <v>0</v>
      </c>
      <c r="AD2456" s="11"/>
      <c r="AE2456" s="11"/>
      <c r="AF2456" s="11"/>
      <c r="AG2456" s="11"/>
    </row>
    <row r="2457" spans="1:33" x14ac:dyDescent="0.45">
      <c r="A2457" t="s">
        <v>55</v>
      </c>
      <c r="B2457" t="s">
        <v>57</v>
      </c>
      <c r="C2457" t="s">
        <v>162</v>
      </c>
      <c r="D2457">
        <v>498</v>
      </c>
      <c r="E2457" s="12">
        <v>804060</v>
      </c>
      <c r="F2457" s="12">
        <v>376522</v>
      </c>
      <c r="G2457" s="12">
        <v>4789346</v>
      </c>
      <c r="H2457" s="12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3" t="str">
        <f>VLOOKUP(C2457,[1]Sheet1!$B:$D,3,FALSE)</f>
        <v>Finance</v>
      </c>
      <c r="Z2457">
        <f>IFERROR(VLOOKUP(C2457,[2]!LTP,2,FALSE),0)</f>
        <v>557.5</v>
      </c>
      <c r="AA2457" s="12">
        <f t="shared" si="38"/>
        <v>32.794117647058826</v>
      </c>
      <c r="AB2457" s="12">
        <v>1.75</v>
      </c>
      <c r="AC2457" s="12">
        <v>9.8000000000000007</v>
      </c>
      <c r="AD2457" s="11"/>
      <c r="AE2457" s="11"/>
      <c r="AF2457" s="11"/>
      <c r="AG2457" s="11"/>
    </row>
    <row r="2458" spans="1:33" x14ac:dyDescent="0.45">
      <c r="A2458" t="s">
        <v>55</v>
      </c>
      <c r="B2458" t="s">
        <v>57</v>
      </c>
      <c r="C2458" t="s">
        <v>178</v>
      </c>
      <c r="D2458">
        <v>347.8</v>
      </c>
      <c r="E2458" s="12">
        <v>41474</v>
      </c>
      <c r="F2458" s="12">
        <v>30799</v>
      </c>
      <c r="G2458" s="12">
        <v>213198</v>
      </c>
      <c r="H2458" s="12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3" t="str">
        <f>VLOOKUP(C2458,[1]Sheet1!$B:$D,3,FALSE)</f>
        <v>Finance</v>
      </c>
      <c r="Z2458">
        <f>IFERROR(VLOOKUP(C2458,[2]!LTP,2,FALSE),0)</f>
        <v>403</v>
      </c>
      <c r="AA2458" s="12">
        <f t="shared" si="38"/>
        <v>18.318181818181817</v>
      </c>
      <c r="AB2458" s="12">
        <v>0</v>
      </c>
      <c r="AC2458" s="12">
        <v>0</v>
      </c>
      <c r="AD2458" s="11"/>
      <c r="AE2458" s="11"/>
      <c r="AF2458" s="11"/>
      <c r="AG2458" s="11"/>
    </row>
    <row r="2459" spans="1:33" x14ac:dyDescent="0.45">
      <c r="A2459" t="s">
        <v>55</v>
      </c>
      <c r="B2459" t="s">
        <v>57</v>
      </c>
      <c r="C2459" t="s">
        <v>180</v>
      </c>
      <c r="D2459">
        <v>521</v>
      </c>
      <c r="E2459" s="12">
        <v>135801</v>
      </c>
      <c r="F2459" s="12">
        <v>62865</v>
      </c>
      <c r="G2459" s="12">
        <v>44810</v>
      </c>
      <c r="H2459" s="12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3" t="str">
        <f>VLOOKUP(C2459,[1]Sheet1!$B:$D,3,FALSE)</f>
        <v>Finance</v>
      </c>
      <c r="Z2459">
        <f>IFERROR(VLOOKUP(C2459,[2]!LTP,2,FALSE),0)</f>
        <v>357</v>
      </c>
      <c r="AA2459" s="12">
        <f t="shared" si="38"/>
        <v>59.5</v>
      </c>
      <c r="AB2459" s="12">
        <v>0</v>
      </c>
      <c r="AC2459" s="12">
        <v>0</v>
      </c>
      <c r="AD2459" s="11"/>
      <c r="AE2459" s="11"/>
      <c r="AF2459" s="11"/>
      <c r="AG2459" s="11"/>
    </row>
    <row r="2460" spans="1:33" x14ac:dyDescent="0.45">
      <c r="A2460" t="s">
        <v>55</v>
      </c>
      <c r="B2460" t="s">
        <v>57</v>
      </c>
      <c r="C2460" t="s">
        <v>163</v>
      </c>
      <c r="D2460">
        <v>405</v>
      </c>
      <c r="E2460" s="12">
        <v>857273</v>
      </c>
      <c r="F2460" s="12">
        <v>341103</v>
      </c>
      <c r="G2460" s="12">
        <v>6291677</v>
      </c>
      <c r="H2460" s="12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3" t="str">
        <f>VLOOKUP(C2460,[1]Sheet1!$B:$D,3,FALSE)</f>
        <v>Finance</v>
      </c>
      <c r="Z2460">
        <f>IFERROR(VLOOKUP(C2460,[2]!LTP,2,FALSE),0)</f>
        <v>410</v>
      </c>
      <c r="AA2460" s="12">
        <f t="shared" si="38"/>
        <v>37.272727272727273</v>
      </c>
      <c r="AB2460" s="12">
        <v>7</v>
      </c>
      <c r="AC2460" s="12">
        <v>7.2</v>
      </c>
      <c r="AD2460" s="11"/>
      <c r="AE2460" s="11"/>
      <c r="AF2460" s="11"/>
      <c r="AG2460" s="11"/>
    </row>
    <row r="2461" spans="1:33" x14ac:dyDescent="0.45">
      <c r="A2461" t="s">
        <v>55</v>
      </c>
      <c r="B2461" t="s">
        <v>57</v>
      </c>
      <c r="C2461" t="s">
        <v>164</v>
      </c>
      <c r="D2461">
        <v>306</v>
      </c>
      <c r="E2461" s="12">
        <v>800100</v>
      </c>
      <c r="F2461" s="12">
        <v>52924</v>
      </c>
      <c r="G2461" s="12">
        <v>1111009</v>
      </c>
      <c r="H2461" s="12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3" t="str">
        <f>VLOOKUP(C2461,[1]Sheet1!$B:$D,3,FALSE)</f>
        <v>Finance</v>
      </c>
      <c r="Z2461">
        <f>IFERROR(VLOOKUP(C2461,[2]!LTP,2,FALSE),0)</f>
        <v>427</v>
      </c>
      <c r="AA2461" s="12">
        <f t="shared" si="38"/>
        <v>106.75</v>
      </c>
      <c r="AB2461" s="12">
        <v>0</v>
      </c>
      <c r="AC2461" s="12">
        <v>0</v>
      </c>
      <c r="AD2461" s="11"/>
      <c r="AE2461" s="11"/>
      <c r="AF2461" s="11"/>
      <c r="AG2461" s="11"/>
    </row>
    <row r="2462" spans="1:33" x14ac:dyDescent="0.45">
      <c r="A2462" t="s">
        <v>55</v>
      </c>
      <c r="B2462" t="s">
        <v>57</v>
      </c>
      <c r="C2462" t="s">
        <v>165</v>
      </c>
      <c r="D2462">
        <v>210</v>
      </c>
      <c r="E2462" s="12">
        <v>460816</v>
      </c>
      <c r="F2462" s="12">
        <v>259845</v>
      </c>
      <c r="G2462" s="12">
        <v>7152625</v>
      </c>
      <c r="H2462" s="12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3" t="str">
        <f>VLOOKUP(C2462,[1]Sheet1!$B:$D,3,FALSE)</f>
        <v>Delist</v>
      </c>
      <c r="Z2462">
        <f>IFERROR(VLOOKUP(C2462,[2]!LTP,2,FALSE),0)</f>
        <v>0</v>
      </c>
      <c r="AA2462" s="12">
        <f t="shared" si="38"/>
        <v>0</v>
      </c>
      <c r="AB2462" s="12">
        <v>15</v>
      </c>
      <c r="AC2462" s="12">
        <v>0.78900000000000003</v>
      </c>
      <c r="AD2462" s="11"/>
      <c r="AE2462" s="11"/>
      <c r="AF2462" s="11"/>
      <c r="AG2462" s="11"/>
    </row>
    <row r="2463" spans="1:33" x14ac:dyDescent="0.45">
      <c r="A2463" t="s">
        <v>55</v>
      </c>
      <c r="B2463" t="s">
        <v>57</v>
      </c>
      <c r="C2463" t="s">
        <v>166</v>
      </c>
      <c r="D2463">
        <v>381.3</v>
      </c>
      <c r="E2463" s="12">
        <v>810000</v>
      </c>
      <c r="F2463" s="12">
        <v>311252</v>
      </c>
      <c r="G2463" s="12">
        <v>4346882</v>
      </c>
      <c r="H2463" s="12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3" t="str">
        <f>VLOOKUP(C2463,[1]Sheet1!$B:$D,3,FALSE)</f>
        <v>Finance</v>
      </c>
      <c r="Z2463">
        <f>IFERROR(VLOOKUP(C2463,[2]!LTP,2,FALSE),0)</f>
        <v>385</v>
      </c>
      <c r="AA2463" s="12">
        <f t="shared" si="38"/>
        <v>24.0625</v>
      </c>
      <c r="AB2463" s="12">
        <v>2.35</v>
      </c>
      <c r="AC2463" s="12">
        <v>10.65</v>
      </c>
      <c r="AD2463" s="11"/>
      <c r="AE2463" s="11"/>
      <c r="AF2463" s="11"/>
      <c r="AG2463" s="11"/>
    </row>
    <row r="2464" spans="1:33" x14ac:dyDescent="0.45">
      <c r="A2464" t="s">
        <v>55</v>
      </c>
      <c r="B2464" t="s">
        <v>57</v>
      </c>
      <c r="C2464" t="s">
        <v>169</v>
      </c>
      <c r="D2464">
        <v>423</v>
      </c>
      <c r="E2464" s="12">
        <v>1010519</v>
      </c>
      <c r="F2464" s="12">
        <v>577053</v>
      </c>
      <c r="G2464" s="12">
        <v>6557593</v>
      </c>
      <c r="H2464" s="12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3" t="str">
        <f>VLOOKUP(C2464,[1]Sheet1!$B:$D,3,FALSE)</f>
        <v>Delist</v>
      </c>
      <c r="Z2464">
        <f>IFERROR(VLOOKUP(C2464,[2]!LTP,2,FALSE),0)</f>
        <v>0</v>
      </c>
      <c r="AA2464" s="12">
        <f t="shared" si="38"/>
        <v>0</v>
      </c>
      <c r="AB2464" s="12">
        <v>3</v>
      </c>
      <c r="AC2464" s="12">
        <v>7.5259999999999998</v>
      </c>
      <c r="AD2464" s="11"/>
      <c r="AE2464" s="11"/>
      <c r="AF2464" s="11"/>
      <c r="AG2464" s="11"/>
    </row>
    <row r="2465" spans="1:33" x14ac:dyDescent="0.45">
      <c r="A2465" t="s">
        <v>55</v>
      </c>
      <c r="B2465" t="s">
        <v>57</v>
      </c>
      <c r="C2465" t="s">
        <v>170</v>
      </c>
      <c r="D2465">
        <v>354</v>
      </c>
      <c r="E2465" s="12">
        <v>830145</v>
      </c>
      <c r="F2465" s="12">
        <v>250498</v>
      </c>
      <c r="G2465" s="12">
        <v>4135375</v>
      </c>
      <c r="H2465" s="12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3" t="str">
        <f>VLOOKUP(C2465,[1]Sheet1!$B:$D,3,FALSE)</f>
        <v>Finance</v>
      </c>
      <c r="Z2465">
        <f>IFERROR(VLOOKUP(C2465,[2]!LTP,2,FALSE),0)</f>
        <v>384</v>
      </c>
      <c r="AA2465" s="12">
        <f t="shared" si="38"/>
        <v>48</v>
      </c>
      <c r="AB2465" s="12">
        <v>0</v>
      </c>
      <c r="AC2465" s="12">
        <v>6.58</v>
      </c>
      <c r="AD2465" s="11"/>
      <c r="AE2465" s="11"/>
      <c r="AF2465" s="11"/>
      <c r="AG2465" s="11"/>
    </row>
    <row r="2466" spans="1:33" x14ac:dyDescent="0.45">
      <c r="A2466" t="s">
        <v>55</v>
      </c>
      <c r="B2466" t="s">
        <v>57</v>
      </c>
      <c r="C2466" t="s">
        <v>171</v>
      </c>
      <c r="D2466">
        <v>464</v>
      </c>
      <c r="E2466" s="12">
        <v>866537</v>
      </c>
      <c r="F2466" s="12">
        <v>527846</v>
      </c>
      <c r="G2466" s="12">
        <v>6839303</v>
      </c>
      <c r="H2466" s="12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3" t="str">
        <f>VLOOKUP(C2466,[1]Sheet1!$B:$D,3,FALSE)</f>
        <v>Finance</v>
      </c>
      <c r="Z2466">
        <f>IFERROR(VLOOKUP(C2466,[2]!LTP,2,FALSE),0)</f>
        <v>570</v>
      </c>
      <c r="AA2466" s="12">
        <f t="shared" si="38"/>
        <v>71.25</v>
      </c>
      <c r="AB2466" s="12">
        <v>0</v>
      </c>
      <c r="AC2466" s="12">
        <v>0</v>
      </c>
      <c r="AD2466" s="11"/>
      <c r="AE2466" s="11"/>
      <c r="AF2466" s="11"/>
      <c r="AG2466" s="11"/>
    </row>
    <row r="2467" spans="1:33" x14ac:dyDescent="0.45">
      <c r="A2467" t="s">
        <v>55</v>
      </c>
      <c r="B2467" t="s">
        <v>57</v>
      </c>
      <c r="C2467" t="s">
        <v>172</v>
      </c>
      <c r="D2467">
        <v>420</v>
      </c>
      <c r="E2467" s="12">
        <v>810016</v>
      </c>
      <c r="F2467" s="12">
        <v>-145593</v>
      </c>
      <c r="G2467" s="12">
        <v>2292399</v>
      </c>
      <c r="H2467" s="12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3" t="str">
        <f>VLOOKUP(C2467,[1]Sheet1!$B:$D,3,FALSE)</f>
        <v>Finance</v>
      </c>
      <c r="Z2467">
        <f>IFERROR(VLOOKUP(C2467,[2]!LTP,2,FALSE),0)</f>
        <v>358.7</v>
      </c>
      <c r="AA2467" s="12">
        <f t="shared" si="38"/>
        <v>0</v>
      </c>
      <c r="AB2467" s="12">
        <v>0</v>
      </c>
      <c r="AC2467" s="12">
        <v>0</v>
      </c>
      <c r="AD2467" s="11"/>
      <c r="AE2467" s="11"/>
      <c r="AF2467" s="11"/>
      <c r="AG2467" s="11"/>
    </row>
    <row r="2468" spans="1:33" x14ac:dyDescent="0.45">
      <c r="A2468" t="s">
        <v>55</v>
      </c>
      <c r="B2468" t="s">
        <v>57</v>
      </c>
      <c r="C2468" t="s">
        <v>176</v>
      </c>
      <c r="D2468">
        <v>101</v>
      </c>
      <c r="E2468" s="12">
        <v>402142</v>
      </c>
      <c r="F2468" s="12">
        <v>-137203</v>
      </c>
      <c r="G2468" s="12">
        <v>139394</v>
      </c>
      <c r="H2468" s="12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3" t="str">
        <f>VLOOKUP(C2468,[1]Sheet1!$B:$D,3,FALSE)</f>
        <v>Delist</v>
      </c>
      <c r="Z2468">
        <f>IFERROR(VLOOKUP(C2468,[2]!LTP,2,FALSE),0)</f>
        <v>0</v>
      </c>
      <c r="AA2468" s="12">
        <f t="shared" si="38"/>
        <v>0</v>
      </c>
      <c r="AB2468" s="12">
        <v>0</v>
      </c>
      <c r="AC2468" s="12">
        <v>0</v>
      </c>
      <c r="AD2468" s="11"/>
      <c r="AE2468" s="11"/>
      <c r="AF2468" s="11"/>
      <c r="AG2468" s="11"/>
    </row>
    <row r="2469" spans="1:33" x14ac:dyDescent="0.45">
      <c r="A2469" t="s">
        <v>55</v>
      </c>
      <c r="B2469" t="s">
        <v>57</v>
      </c>
      <c r="C2469" t="s">
        <v>173</v>
      </c>
      <c r="D2469">
        <v>116</v>
      </c>
      <c r="E2469" s="12">
        <v>300000</v>
      </c>
      <c r="F2469" s="12">
        <v>-76437</v>
      </c>
      <c r="G2469" s="12">
        <v>321402</v>
      </c>
      <c r="H2469" s="12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3" t="str">
        <f>VLOOKUP(C2469,[1]Sheet1!$B:$D,3,FALSE)</f>
        <v>Delist</v>
      </c>
      <c r="Z2469">
        <f>IFERROR(VLOOKUP(C2469,[2]!LTP,2,FALSE),0)</f>
        <v>0</v>
      </c>
      <c r="AA2469" s="12">
        <f t="shared" si="38"/>
        <v>0</v>
      </c>
      <c r="AB2469" s="12">
        <v>0</v>
      </c>
      <c r="AC2469" s="12">
        <v>0</v>
      </c>
      <c r="AD2469" s="11"/>
      <c r="AE2469" s="11"/>
      <c r="AF2469" s="11"/>
      <c r="AG2469" s="11"/>
    </row>
    <row r="2470" spans="1:33" x14ac:dyDescent="0.45">
      <c r="A2470" t="s">
        <v>55</v>
      </c>
      <c r="B2470" t="s">
        <v>57</v>
      </c>
      <c r="C2470" t="s">
        <v>179</v>
      </c>
      <c r="D2470">
        <v>295</v>
      </c>
      <c r="E2470" s="12">
        <v>265674</v>
      </c>
      <c r="F2470" s="12">
        <v>-169577</v>
      </c>
      <c r="G2470" s="12">
        <v>75274</v>
      </c>
      <c r="H2470" s="12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3" t="str">
        <f>VLOOKUP(C2470,[1]Sheet1!$B:$D,3,FALSE)</f>
        <v>Finance</v>
      </c>
      <c r="Z2470">
        <f>IFERROR(VLOOKUP(C2470,[2]!LTP,2,FALSE),0)</f>
        <v>324</v>
      </c>
      <c r="AA2470" s="12">
        <f t="shared" si="38"/>
        <v>162</v>
      </c>
      <c r="AB2470" s="12">
        <v>0</v>
      </c>
      <c r="AC2470" s="12">
        <v>0</v>
      </c>
      <c r="AD2470" s="11"/>
      <c r="AE2470" s="11"/>
      <c r="AF2470" s="11"/>
      <c r="AG2470" s="11"/>
    </row>
    <row r="2471" spans="1:33" x14ac:dyDescent="0.45">
      <c r="A2471" t="s">
        <v>24</v>
      </c>
      <c r="B2471" t="s">
        <v>58</v>
      </c>
      <c r="C2471" t="s">
        <v>157</v>
      </c>
      <c r="D2471">
        <v>356</v>
      </c>
      <c r="E2471" s="12">
        <v>823398</v>
      </c>
      <c r="F2471" s="12">
        <v>238273</v>
      </c>
      <c r="G2471" s="12">
        <v>3763256</v>
      </c>
      <c r="H2471" s="12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3" t="str">
        <f>VLOOKUP(C2471,[1]Sheet1!$B:$D,3,FALSE)</f>
        <v>Finance</v>
      </c>
      <c r="Z2471">
        <f>IFERROR(VLOOKUP(C2471,[2]!LTP,2,FALSE),0)</f>
        <v>396.2</v>
      </c>
      <c r="AA2471" s="12">
        <f t="shared" si="38"/>
        <v>28.3</v>
      </c>
      <c r="AB2471" s="12">
        <v>7</v>
      </c>
      <c r="AC2471" s="12">
        <v>3</v>
      </c>
      <c r="AD2471" s="11"/>
      <c r="AE2471" s="11"/>
      <c r="AF2471" s="11"/>
      <c r="AG2471" s="11"/>
    </row>
    <row r="2472" spans="1:33" x14ac:dyDescent="0.45">
      <c r="A2472" t="s">
        <v>24</v>
      </c>
      <c r="B2472" t="s">
        <v>58</v>
      </c>
      <c r="C2472" t="s">
        <v>158</v>
      </c>
      <c r="D2472">
        <v>496</v>
      </c>
      <c r="E2472" s="12">
        <v>800000</v>
      </c>
      <c r="F2472" s="12">
        <v>465983</v>
      </c>
      <c r="G2472" s="12">
        <v>7391666</v>
      </c>
      <c r="H2472" s="12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3" t="str">
        <f>VLOOKUP(C2472,[1]Sheet1!$B:$D,3,FALSE)</f>
        <v>Finance</v>
      </c>
      <c r="Z2472">
        <f>IFERROR(VLOOKUP(C2472,[2]!LTP,2,FALSE),0)</f>
        <v>519</v>
      </c>
      <c r="AA2472" s="12">
        <f t="shared" si="38"/>
        <v>86.5</v>
      </c>
      <c r="AB2472" s="12">
        <v>8.4</v>
      </c>
      <c r="AC2472" s="12">
        <v>3.6</v>
      </c>
      <c r="AD2472" s="11"/>
      <c r="AE2472" s="11"/>
      <c r="AF2472" s="11"/>
      <c r="AG2472" s="11"/>
    </row>
    <row r="2473" spans="1:33" x14ac:dyDescent="0.45">
      <c r="A2473" t="s">
        <v>24</v>
      </c>
      <c r="B2473" t="s">
        <v>58</v>
      </c>
      <c r="C2473" t="s">
        <v>174</v>
      </c>
      <c r="D2473">
        <v>344</v>
      </c>
      <c r="E2473" s="12">
        <v>800000</v>
      </c>
      <c r="F2473" s="12">
        <v>237146</v>
      </c>
      <c r="G2473" s="12">
        <v>3815198</v>
      </c>
      <c r="H2473" s="12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3" t="str">
        <f>VLOOKUP(C2473,[1]Sheet1!$B:$D,3,FALSE)</f>
        <v>Finance</v>
      </c>
      <c r="Z2473">
        <f>IFERROR(VLOOKUP(C2473,[2]!LTP,2,FALSE),0)</f>
        <v>416</v>
      </c>
      <c r="AA2473" s="12">
        <f t="shared" si="38"/>
        <v>52</v>
      </c>
      <c r="AB2473" s="12">
        <v>8</v>
      </c>
      <c r="AC2473" s="12">
        <v>3.4</v>
      </c>
      <c r="AD2473" s="11"/>
      <c r="AE2473" s="11"/>
      <c r="AF2473" s="11"/>
      <c r="AG2473" s="11"/>
    </row>
    <row r="2474" spans="1:33" x14ac:dyDescent="0.45">
      <c r="A2474" t="s">
        <v>24</v>
      </c>
      <c r="B2474" t="s">
        <v>58</v>
      </c>
      <c r="C2474" t="s">
        <v>159</v>
      </c>
      <c r="D2474">
        <v>508</v>
      </c>
      <c r="E2474" s="12">
        <v>882172</v>
      </c>
      <c r="F2474" s="12">
        <v>437655</v>
      </c>
      <c r="G2474" s="12">
        <v>11053828</v>
      </c>
      <c r="H2474" s="12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3" t="str">
        <f>VLOOKUP(C2474,[1]Sheet1!$B:$D,3,FALSE)</f>
        <v>Finance</v>
      </c>
      <c r="Z2474">
        <f>IFERROR(VLOOKUP(C2474,[2]!LTP,2,FALSE),0)</f>
        <v>529</v>
      </c>
      <c r="AA2474" s="12">
        <f t="shared" si="38"/>
        <v>37.785714285714285</v>
      </c>
      <c r="AB2474" s="12">
        <v>10.5</v>
      </c>
      <c r="AC2474" s="12">
        <v>4.5</v>
      </c>
      <c r="AD2474" s="11"/>
      <c r="AE2474" s="11"/>
      <c r="AF2474" s="11"/>
      <c r="AG2474" s="11"/>
    </row>
    <row r="2475" spans="1:33" x14ac:dyDescent="0.45">
      <c r="A2475" t="s">
        <v>24</v>
      </c>
      <c r="B2475" t="s">
        <v>58</v>
      </c>
      <c r="C2475" t="s">
        <v>161</v>
      </c>
      <c r="D2475">
        <v>420</v>
      </c>
      <c r="E2475" s="12">
        <v>492140</v>
      </c>
      <c r="F2475" s="12">
        <v>367464</v>
      </c>
      <c r="G2475" s="12">
        <v>2181211</v>
      </c>
      <c r="H2475" s="12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3" t="str">
        <f>VLOOKUP(C2475,[1]Sheet1!$B:$D,3,FALSE)</f>
        <v>Finance</v>
      </c>
      <c r="Z2475">
        <f>IFERROR(VLOOKUP(C2475,[2]!LTP,2,FALSE),0)</f>
        <v>429</v>
      </c>
      <c r="AA2475" s="12">
        <f t="shared" si="38"/>
        <v>35.75</v>
      </c>
      <c r="AB2475" s="12">
        <v>0</v>
      </c>
      <c r="AC2475" s="12">
        <v>0</v>
      </c>
      <c r="AD2475" s="11"/>
      <c r="AE2475" s="11"/>
      <c r="AF2475" s="11"/>
      <c r="AG2475" s="11"/>
    </row>
    <row r="2476" spans="1:33" x14ac:dyDescent="0.45">
      <c r="A2476" t="s">
        <v>24</v>
      </c>
      <c r="B2476" t="s">
        <v>58</v>
      </c>
      <c r="C2476" t="s">
        <v>175</v>
      </c>
      <c r="D2476">
        <v>126</v>
      </c>
      <c r="E2476" s="12">
        <v>236875</v>
      </c>
      <c r="F2476" s="12">
        <v>-77939</v>
      </c>
      <c r="G2476" s="12">
        <v>277249</v>
      </c>
      <c r="H2476" s="12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3" t="str">
        <f>VLOOKUP(C2476,[1]Sheet1!$B:$D,3,FALSE)</f>
        <v>Delist</v>
      </c>
      <c r="Z2476">
        <f>IFERROR(VLOOKUP(C2476,[2]!LTP,2,FALSE),0)</f>
        <v>0</v>
      </c>
      <c r="AA2476" s="12">
        <f t="shared" si="38"/>
        <v>0</v>
      </c>
      <c r="AB2476" s="12">
        <v>0</v>
      </c>
      <c r="AC2476" s="12">
        <v>0</v>
      </c>
      <c r="AD2476" s="11"/>
      <c r="AE2476" s="11"/>
      <c r="AF2476" s="11"/>
      <c r="AG2476" s="11"/>
    </row>
    <row r="2477" spans="1:33" x14ac:dyDescent="0.45">
      <c r="A2477" t="s">
        <v>24</v>
      </c>
      <c r="B2477" t="s">
        <v>58</v>
      </c>
      <c r="C2477" t="s">
        <v>162</v>
      </c>
      <c r="D2477">
        <v>498</v>
      </c>
      <c r="E2477" s="12">
        <v>804060</v>
      </c>
      <c r="F2477" s="12">
        <v>312142</v>
      </c>
      <c r="G2477" s="12">
        <v>5285505</v>
      </c>
      <c r="H2477" s="12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3" t="str">
        <f>VLOOKUP(C2477,[1]Sheet1!$B:$D,3,FALSE)</f>
        <v>Finance</v>
      </c>
      <c r="Z2477">
        <f>IFERROR(VLOOKUP(C2477,[2]!LTP,2,FALSE),0)</f>
        <v>557.5</v>
      </c>
      <c r="AA2477" s="12">
        <f t="shared" si="38"/>
        <v>39.821428571428569</v>
      </c>
      <c r="AB2477" s="12">
        <v>18</v>
      </c>
      <c r="AC2477" s="12">
        <v>5.5</v>
      </c>
      <c r="AD2477" s="11"/>
      <c r="AE2477" s="11"/>
      <c r="AF2477" s="11"/>
      <c r="AG2477" s="11"/>
    </row>
    <row r="2478" spans="1:33" x14ac:dyDescent="0.45">
      <c r="A2478" t="s">
        <v>24</v>
      </c>
      <c r="B2478" t="s">
        <v>58</v>
      </c>
      <c r="C2478" t="s">
        <v>178</v>
      </c>
      <c r="D2478">
        <v>347.8</v>
      </c>
      <c r="E2478" s="12">
        <v>151093</v>
      </c>
      <c r="F2478" s="12">
        <v>30755</v>
      </c>
      <c r="G2478" s="12">
        <v>257751</v>
      </c>
      <c r="H2478" s="12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3" t="str">
        <f>VLOOKUP(C2478,[1]Sheet1!$B:$D,3,FALSE)</f>
        <v>Finance</v>
      </c>
      <c r="Z2478">
        <f>IFERROR(VLOOKUP(C2478,[2]!LTP,2,FALSE),0)</f>
        <v>403</v>
      </c>
      <c r="AA2478" s="12">
        <f t="shared" si="38"/>
        <v>67.166666666666671</v>
      </c>
      <c r="AB2478" s="12">
        <v>0</v>
      </c>
      <c r="AC2478" s="12">
        <v>0</v>
      </c>
      <c r="AD2478" s="11"/>
      <c r="AE2478" s="11"/>
      <c r="AF2478" s="11"/>
      <c r="AG2478" s="11"/>
    </row>
    <row r="2479" spans="1:33" x14ac:dyDescent="0.45">
      <c r="A2479" t="s">
        <v>24</v>
      </c>
      <c r="B2479" t="s">
        <v>58</v>
      </c>
      <c r="C2479" t="s">
        <v>163</v>
      </c>
      <c r="D2479">
        <v>405</v>
      </c>
      <c r="E2479" s="12">
        <v>857273</v>
      </c>
      <c r="F2479" s="12">
        <v>385623</v>
      </c>
      <c r="G2479" s="12">
        <v>6054543</v>
      </c>
      <c r="H2479" s="12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3" t="str">
        <f>VLOOKUP(C2479,[1]Sheet1!$B:$D,3,FALSE)</f>
        <v>Finance</v>
      </c>
      <c r="Z2479">
        <f>IFERROR(VLOOKUP(C2479,[2]!LTP,2,FALSE),0)</f>
        <v>410</v>
      </c>
      <c r="AA2479" s="12">
        <f t="shared" si="38"/>
        <v>29.285714285714285</v>
      </c>
      <c r="AB2479" s="12">
        <v>5</v>
      </c>
      <c r="AC2479" s="12">
        <v>0.26300000000000001</v>
      </c>
      <c r="AD2479" s="11"/>
      <c r="AE2479" s="11"/>
      <c r="AF2479" s="11"/>
      <c r="AG2479" s="11"/>
    </row>
    <row r="2480" spans="1:33" x14ac:dyDescent="0.45">
      <c r="A2480" t="s">
        <v>24</v>
      </c>
      <c r="B2480" t="s">
        <v>58</v>
      </c>
      <c r="C2480" t="s">
        <v>164</v>
      </c>
      <c r="D2480">
        <v>306</v>
      </c>
      <c r="E2480" s="12">
        <v>797275</v>
      </c>
      <c r="F2480" s="12">
        <v>49838</v>
      </c>
      <c r="G2480" s="12">
        <v>1232295</v>
      </c>
      <c r="H2480" s="12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3" t="str">
        <f>VLOOKUP(C2480,[1]Sheet1!$B:$D,3,FALSE)</f>
        <v>Finance</v>
      </c>
      <c r="Z2480">
        <f>IFERROR(VLOOKUP(C2480,[2]!LTP,2,FALSE),0)</f>
        <v>427</v>
      </c>
      <c r="AA2480" s="12">
        <f t="shared" si="38"/>
        <v>213.5</v>
      </c>
      <c r="AB2480" s="12">
        <v>0</v>
      </c>
      <c r="AC2480" s="12">
        <v>0</v>
      </c>
      <c r="AD2480" s="11"/>
      <c r="AE2480" s="11"/>
      <c r="AF2480" s="11"/>
      <c r="AG2480" s="11"/>
    </row>
    <row r="2481" spans="1:33" x14ac:dyDescent="0.45">
      <c r="A2481" t="s">
        <v>24</v>
      </c>
      <c r="B2481" t="s">
        <v>58</v>
      </c>
      <c r="C2481" t="s">
        <v>165</v>
      </c>
      <c r="D2481">
        <v>210</v>
      </c>
      <c r="E2481" s="12">
        <v>502442</v>
      </c>
      <c r="F2481" s="12">
        <v>271837</v>
      </c>
      <c r="G2481" s="12">
        <v>7542944</v>
      </c>
      <c r="H2481" s="12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3" t="str">
        <f>VLOOKUP(C2481,[1]Sheet1!$B:$D,3,FALSE)</f>
        <v>Delist</v>
      </c>
      <c r="Z2481">
        <f>IFERROR(VLOOKUP(C2481,[2]!LTP,2,FALSE),0)</f>
        <v>0</v>
      </c>
      <c r="AA2481" s="12">
        <f t="shared" si="38"/>
        <v>0</v>
      </c>
      <c r="AB2481" s="12">
        <v>13.59</v>
      </c>
      <c r="AC2481" s="12">
        <v>0.68</v>
      </c>
      <c r="AD2481" s="11"/>
      <c r="AE2481" s="11"/>
      <c r="AF2481" s="11"/>
      <c r="AG2481" s="11"/>
    </row>
    <row r="2482" spans="1:33" x14ac:dyDescent="0.45">
      <c r="A2482" t="s">
        <v>24</v>
      </c>
      <c r="B2482" t="s">
        <v>58</v>
      </c>
      <c r="C2482" t="s">
        <v>166</v>
      </c>
      <c r="D2482">
        <v>381.3</v>
      </c>
      <c r="E2482" s="12">
        <v>810000</v>
      </c>
      <c r="F2482" s="12">
        <v>332835</v>
      </c>
      <c r="G2482" s="12">
        <v>4466794</v>
      </c>
      <c r="H2482" s="12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3" t="str">
        <f>VLOOKUP(C2482,[1]Sheet1!$B:$D,3,FALSE)</f>
        <v>Finance</v>
      </c>
      <c r="Z2482">
        <f>IFERROR(VLOOKUP(C2482,[2]!LTP,2,FALSE),0)</f>
        <v>385</v>
      </c>
      <c r="AA2482" s="12">
        <f t="shared" si="38"/>
        <v>25.666666666666668</v>
      </c>
      <c r="AB2482" s="12">
        <v>7.37</v>
      </c>
      <c r="AC2482" s="12">
        <v>3.16</v>
      </c>
      <c r="AD2482" s="11"/>
      <c r="AE2482" s="11"/>
      <c r="AF2482" s="11"/>
      <c r="AG2482" s="11"/>
    </row>
    <row r="2483" spans="1:33" x14ac:dyDescent="0.45">
      <c r="A2483" t="s">
        <v>24</v>
      </c>
      <c r="B2483" t="s">
        <v>58</v>
      </c>
      <c r="C2483" t="s">
        <v>169</v>
      </c>
      <c r="D2483">
        <v>423</v>
      </c>
      <c r="E2483" s="12">
        <v>1040835</v>
      </c>
      <c r="F2483" s="12">
        <v>501027</v>
      </c>
      <c r="G2483" s="12">
        <v>6645672</v>
      </c>
      <c r="H2483" s="12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3" t="str">
        <f>VLOOKUP(C2483,[1]Sheet1!$B:$D,3,FALSE)</f>
        <v>Delist</v>
      </c>
      <c r="Z2483">
        <f>IFERROR(VLOOKUP(C2483,[2]!LTP,2,FALSE),0)</f>
        <v>0</v>
      </c>
      <c r="AA2483" s="12">
        <f t="shared" si="38"/>
        <v>0</v>
      </c>
      <c r="AB2483" s="12">
        <v>0</v>
      </c>
      <c r="AC2483" s="12">
        <v>0</v>
      </c>
      <c r="AD2483" s="11"/>
      <c r="AE2483" s="11"/>
      <c r="AF2483" s="11"/>
      <c r="AG2483" s="11"/>
    </row>
    <row r="2484" spans="1:33" x14ac:dyDescent="0.45">
      <c r="A2484" t="s">
        <v>24</v>
      </c>
      <c r="B2484" t="s">
        <v>58</v>
      </c>
      <c r="C2484" t="s">
        <v>170</v>
      </c>
      <c r="D2484">
        <v>354</v>
      </c>
      <c r="E2484" s="12">
        <v>830145</v>
      </c>
      <c r="F2484" s="12">
        <v>208964</v>
      </c>
      <c r="G2484" s="12">
        <v>4249500</v>
      </c>
      <c r="H2484" s="12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3" t="str">
        <f>VLOOKUP(C2484,[1]Sheet1!$B:$D,3,FALSE)</f>
        <v>Finance</v>
      </c>
      <c r="Z2484">
        <f>IFERROR(VLOOKUP(C2484,[2]!LTP,2,FALSE),0)</f>
        <v>384</v>
      </c>
      <c r="AA2484" s="12">
        <f t="shared" si="38"/>
        <v>-76.8</v>
      </c>
      <c r="AB2484" s="12">
        <v>10</v>
      </c>
      <c r="AC2484" s="12">
        <v>0.53</v>
      </c>
      <c r="AD2484" s="11"/>
      <c r="AE2484" s="11"/>
      <c r="AF2484" s="11"/>
      <c r="AG2484" s="11"/>
    </row>
    <row r="2485" spans="1:33" x14ac:dyDescent="0.45">
      <c r="A2485" t="s">
        <v>24</v>
      </c>
      <c r="B2485" t="s">
        <v>58</v>
      </c>
      <c r="C2485" t="s">
        <v>171</v>
      </c>
      <c r="D2485">
        <v>464</v>
      </c>
      <c r="E2485" s="12">
        <v>866537</v>
      </c>
      <c r="F2485" s="12">
        <v>530164</v>
      </c>
      <c r="G2485" s="12">
        <v>6520447</v>
      </c>
      <c r="H2485" s="12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3" t="str">
        <f>VLOOKUP(C2485,[1]Sheet1!$B:$D,3,FALSE)</f>
        <v>Finance</v>
      </c>
      <c r="Z2485">
        <f>IFERROR(VLOOKUP(C2485,[2]!LTP,2,FALSE),0)</f>
        <v>570</v>
      </c>
      <c r="AA2485" s="12">
        <f t="shared" si="38"/>
        <v>63.333333333333336</v>
      </c>
      <c r="AB2485" s="12">
        <v>0</v>
      </c>
      <c r="AC2485" s="12">
        <v>0</v>
      </c>
      <c r="AD2485" s="11"/>
      <c r="AE2485" s="11"/>
      <c r="AF2485" s="11"/>
      <c r="AG2485" s="11"/>
    </row>
    <row r="2486" spans="1:33" x14ac:dyDescent="0.45">
      <c r="A2486" t="s">
        <v>24</v>
      </c>
      <c r="B2486" t="s">
        <v>58</v>
      </c>
      <c r="C2486" t="s">
        <v>172</v>
      </c>
      <c r="D2486">
        <v>420</v>
      </c>
      <c r="E2486" s="12">
        <v>828914</v>
      </c>
      <c r="F2486" s="12">
        <v>-115584</v>
      </c>
      <c r="G2486" s="12">
        <v>2463047</v>
      </c>
      <c r="H2486" s="12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3" t="str">
        <f>VLOOKUP(C2486,[1]Sheet1!$B:$D,3,FALSE)</f>
        <v>Finance</v>
      </c>
      <c r="Z2486">
        <f>IFERROR(VLOOKUP(C2486,[2]!LTP,2,FALSE),0)</f>
        <v>358.7</v>
      </c>
      <c r="AA2486" s="12">
        <f t="shared" si="38"/>
        <v>119.56666666666666</v>
      </c>
      <c r="AB2486" s="12">
        <v>0</v>
      </c>
      <c r="AC2486" s="12">
        <v>0</v>
      </c>
      <c r="AD2486" s="11"/>
      <c r="AE2486" s="11"/>
      <c r="AF2486" s="11"/>
      <c r="AG2486" s="11"/>
    </row>
    <row r="2487" spans="1:33" x14ac:dyDescent="0.45">
      <c r="A2487" t="s">
        <v>24</v>
      </c>
      <c r="B2487" t="s">
        <v>58</v>
      </c>
      <c r="C2487" t="s">
        <v>176</v>
      </c>
      <c r="D2487">
        <v>101</v>
      </c>
      <c r="E2487" s="12">
        <v>402142</v>
      </c>
      <c r="F2487" s="12">
        <v>-142905</v>
      </c>
      <c r="G2487" s="12">
        <v>120753</v>
      </c>
      <c r="H2487" s="12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3" t="str">
        <f>VLOOKUP(C2487,[1]Sheet1!$B:$D,3,FALSE)</f>
        <v>Delist</v>
      </c>
      <c r="Z2487">
        <f>IFERROR(VLOOKUP(C2487,[2]!LTP,2,FALSE),0)</f>
        <v>0</v>
      </c>
      <c r="AA2487" s="12">
        <f t="shared" si="38"/>
        <v>0</v>
      </c>
      <c r="AB2487" s="12">
        <v>0</v>
      </c>
      <c r="AC2487" s="12">
        <v>0</v>
      </c>
      <c r="AD2487" s="11"/>
      <c r="AE2487" s="11"/>
      <c r="AF2487" s="11"/>
      <c r="AG2487" s="11"/>
    </row>
    <row r="2488" spans="1:33" x14ac:dyDescent="0.45">
      <c r="A2488" t="s">
        <v>24</v>
      </c>
      <c r="B2488" t="s">
        <v>58</v>
      </c>
      <c r="C2488" t="s">
        <v>179</v>
      </c>
      <c r="D2488">
        <v>295</v>
      </c>
      <c r="E2488" s="12">
        <v>265674</v>
      </c>
      <c r="F2488" s="12">
        <v>-165578</v>
      </c>
      <c r="G2488" s="12">
        <v>76038</v>
      </c>
      <c r="H2488" s="12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3" t="str">
        <f>VLOOKUP(C2488,[1]Sheet1!$B:$D,3,FALSE)</f>
        <v>Finance</v>
      </c>
      <c r="Z2488">
        <f>IFERROR(VLOOKUP(C2488,[2]!LTP,2,FALSE),0)</f>
        <v>324</v>
      </c>
      <c r="AA2488" s="12">
        <f t="shared" si="38"/>
        <v>-162</v>
      </c>
      <c r="AB2488" s="12">
        <v>0</v>
      </c>
      <c r="AC2488" s="12">
        <v>0</v>
      </c>
      <c r="AD2488" s="11"/>
      <c r="AE2488" s="11"/>
      <c r="AF2488" s="11"/>
      <c r="AG2488" s="11"/>
    </row>
    <row r="2489" spans="1:33" x14ac:dyDescent="0.45">
      <c r="A2489" t="s">
        <v>53</v>
      </c>
      <c r="B2489" t="s">
        <v>58</v>
      </c>
      <c r="C2489" t="s">
        <v>157</v>
      </c>
      <c r="D2489">
        <v>356</v>
      </c>
      <c r="E2489" s="12">
        <v>823398</v>
      </c>
      <c r="F2489" s="12">
        <v>249728</v>
      </c>
      <c r="G2489" s="12">
        <v>4009625</v>
      </c>
      <c r="H2489" s="12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3" t="str">
        <f>VLOOKUP(C2489,[1]Sheet1!$B:$D,3,FALSE)</f>
        <v>Finance</v>
      </c>
      <c r="Z2489">
        <f>IFERROR(VLOOKUP(C2489,[2]!LTP,2,FALSE),0)</f>
        <v>396.2</v>
      </c>
      <c r="AA2489" s="12">
        <f t="shared" si="38"/>
        <v>36.018181818181816</v>
      </c>
      <c r="AB2489" s="12">
        <v>7</v>
      </c>
      <c r="AC2489" s="12">
        <v>3</v>
      </c>
      <c r="AD2489" s="11"/>
      <c r="AE2489" s="11"/>
      <c r="AF2489" s="11"/>
      <c r="AG2489" s="11"/>
    </row>
    <row r="2490" spans="1:33" x14ac:dyDescent="0.45">
      <c r="A2490" t="s">
        <v>53</v>
      </c>
      <c r="B2490" t="s">
        <v>58</v>
      </c>
      <c r="C2490" t="s">
        <v>158</v>
      </c>
      <c r="D2490">
        <v>496</v>
      </c>
      <c r="E2490" s="12">
        <v>800000</v>
      </c>
      <c r="F2490" s="12">
        <v>499151</v>
      </c>
      <c r="G2490" s="12">
        <v>7925364</v>
      </c>
      <c r="H2490" s="12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3" t="str">
        <f>VLOOKUP(C2490,[1]Sheet1!$B:$D,3,FALSE)</f>
        <v>Finance</v>
      </c>
      <c r="Z2490">
        <f>IFERROR(VLOOKUP(C2490,[2]!LTP,2,FALSE),0)</f>
        <v>519</v>
      </c>
      <c r="AA2490" s="12">
        <f t="shared" si="38"/>
        <v>34.6</v>
      </c>
      <c r="AB2490" s="12">
        <v>8.4</v>
      </c>
      <c r="AC2490" s="12">
        <v>3.6</v>
      </c>
      <c r="AD2490" s="11"/>
      <c r="AE2490" s="11"/>
      <c r="AF2490" s="11"/>
      <c r="AG2490" s="11"/>
    </row>
    <row r="2491" spans="1:33" x14ac:dyDescent="0.45">
      <c r="A2491" t="s">
        <v>53</v>
      </c>
      <c r="B2491" t="s">
        <v>58</v>
      </c>
      <c r="C2491" t="s">
        <v>174</v>
      </c>
      <c r="D2491">
        <v>344</v>
      </c>
      <c r="E2491" s="12">
        <v>800000</v>
      </c>
      <c r="F2491" s="12">
        <v>221985</v>
      </c>
      <c r="G2491" s="12">
        <v>4310861</v>
      </c>
      <c r="H2491" s="12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3" t="str">
        <f>VLOOKUP(C2491,[1]Sheet1!$B:$D,3,FALSE)</f>
        <v>Finance</v>
      </c>
      <c r="Z2491">
        <f>IFERROR(VLOOKUP(C2491,[2]!LTP,2,FALSE),0)</f>
        <v>416</v>
      </c>
      <c r="AA2491" s="12">
        <f t="shared" si="38"/>
        <v>41.6</v>
      </c>
      <c r="AB2491" s="12">
        <v>8</v>
      </c>
      <c r="AC2491" s="12">
        <v>3.4</v>
      </c>
      <c r="AD2491" s="11"/>
      <c r="AE2491" s="11"/>
      <c r="AF2491" s="11"/>
      <c r="AG2491" s="11"/>
    </row>
    <row r="2492" spans="1:33" x14ac:dyDescent="0.45">
      <c r="A2492" t="s">
        <v>53</v>
      </c>
      <c r="B2492" t="s">
        <v>58</v>
      </c>
      <c r="C2492" t="s">
        <v>159</v>
      </c>
      <c r="D2492">
        <v>508</v>
      </c>
      <c r="E2492" s="12">
        <v>926502</v>
      </c>
      <c r="F2492" s="12">
        <v>420123</v>
      </c>
      <c r="G2492" s="12">
        <v>11596359</v>
      </c>
      <c r="H2492" s="12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3" t="str">
        <f>VLOOKUP(C2492,[1]Sheet1!$B:$D,3,FALSE)</f>
        <v>Finance</v>
      </c>
      <c r="Z2492">
        <f>IFERROR(VLOOKUP(C2492,[2]!LTP,2,FALSE),0)</f>
        <v>529</v>
      </c>
      <c r="AA2492" s="12">
        <f t="shared" si="38"/>
        <v>29.388888888888889</v>
      </c>
      <c r="AB2492" s="12">
        <v>10.5</v>
      </c>
      <c r="AC2492" s="12">
        <v>4.5</v>
      </c>
      <c r="AD2492" s="11"/>
      <c r="AE2492" s="11"/>
      <c r="AF2492" s="11"/>
      <c r="AG2492" s="11"/>
    </row>
    <row r="2493" spans="1:33" x14ac:dyDescent="0.45">
      <c r="A2493" t="s">
        <v>53</v>
      </c>
      <c r="B2493" t="s">
        <v>58</v>
      </c>
      <c r="C2493" t="s">
        <v>161</v>
      </c>
      <c r="D2493">
        <v>420</v>
      </c>
      <c r="E2493" s="12">
        <v>600411</v>
      </c>
      <c r="F2493" s="12">
        <v>203417</v>
      </c>
      <c r="G2493" s="12">
        <v>2330497</v>
      </c>
      <c r="H2493" s="12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3" t="str">
        <f>VLOOKUP(C2493,[1]Sheet1!$B:$D,3,FALSE)</f>
        <v>Finance</v>
      </c>
      <c r="Z2493">
        <f>IFERROR(VLOOKUP(C2493,[2]!LTP,2,FALSE),0)</f>
        <v>429</v>
      </c>
      <c r="AA2493" s="12">
        <f t="shared" si="38"/>
        <v>53.625</v>
      </c>
      <c r="AB2493" s="12">
        <v>0</v>
      </c>
      <c r="AC2493" s="12">
        <v>0</v>
      </c>
      <c r="AD2493" s="11"/>
      <c r="AE2493" s="11"/>
      <c r="AF2493" s="11"/>
      <c r="AG2493" s="11"/>
    </row>
    <row r="2494" spans="1:33" x14ac:dyDescent="0.45">
      <c r="A2494" t="s">
        <v>53</v>
      </c>
      <c r="B2494" t="s">
        <v>58</v>
      </c>
      <c r="C2494" t="s">
        <v>175</v>
      </c>
      <c r="D2494">
        <v>126</v>
      </c>
      <c r="E2494" s="12">
        <v>236875</v>
      </c>
      <c r="F2494" s="12">
        <v>-51899</v>
      </c>
      <c r="G2494" s="12">
        <v>254466</v>
      </c>
      <c r="H2494" s="12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3" t="str">
        <f>VLOOKUP(C2494,[1]Sheet1!$B:$D,3,FALSE)</f>
        <v>Delist</v>
      </c>
      <c r="Z2494">
        <f>IFERROR(VLOOKUP(C2494,[2]!LTP,2,FALSE),0)</f>
        <v>0</v>
      </c>
      <c r="AA2494" s="12">
        <f t="shared" si="38"/>
        <v>0</v>
      </c>
      <c r="AB2494" s="12">
        <v>0</v>
      </c>
      <c r="AC2494" s="12">
        <v>0</v>
      </c>
      <c r="AD2494" s="11"/>
      <c r="AE2494" s="11"/>
      <c r="AF2494" s="11"/>
      <c r="AG2494" s="11"/>
    </row>
    <row r="2495" spans="1:33" x14ac:dyDescent="0.45">
      <c r="A2495" t="s">
        <v>53</v>
      </c>
      <c r="B2495" t="s">
        <v>58</v>
      </c>
      <c r="C2495" t="s">
        <v>162</v>
      </c>
      <c r="D2495">
        <v>498</v>
      </c>
      <c r="E2495" s="12">
        <v>818131</v>
      </c>
      <c r="F2495" s="12">
        <v>256926</v>
      </c>
      <c r="G2495" s="12">
        <v>5404789</v>
      </c>
      <c r="H2495" s="12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3" t="str">
        <f>VLOOKUP(C2495,[1]Sheet1!$B:$D,3,FALSE)</f>
        <v>Finance</v>
      </c>
      <c r="Z2495">
        <f>IFERROR(VLOOKUP(C2495,[2]!LTP,2,FALSE),0)</f>
        <v>557.5</v>
      </c>
      <c r="AA2495" s="12">
        <f t="shared" si="38"/>
        <v>15.928571428571429</v>
      </c>
      <c r="AB2495" s="12">
        <v>18</v>
      </c>
      <c r="AC2495" s="12">
        <v>5.5</v>
      </c>
      <c r="AD2495" s="11"/>
      <c r="AE2495" s="11"/>
      <c r="AF2495" s="11"/>
      <c r="AG2495" s="11"/>
    </row>
    <row r="2496" spans="1:33" x14ac:dyDescent="0.45">
      <c r="A2496" t="s">
        <v>53</v>
      </c>
      <c r="B2496" t="s">
        <v>58</v>
      </c>
      <c r="C2496" t="s">
        <v>178</v>
      </c>
      <c r="D2496">
        <v>347.8</v>
      </c>
      <c r="E2496" s="12">
        <v>199962</v>
      </c>
      <c r="F2496" s="12">
        <v>31379</v>
      </c>
      <c r="G2496" s="12">
        <v>242959</v>
      </c>
      <c r="H2496" s="12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3" t="str">
        <f>VLOOKUP(C2496,[1]Sheet1!$B:$D,3,FALSE)</f>
        <v>Finance</v>
      </c>
      <c r="Z2496">
        <f>IFERROR(VLOOKUP(C2496,[2]!LTP,2,FALSE),0)</f>
        <v>403</v>
      </c>
      <c r="AA2496" s="12">
        <f t="shared" si="38"/>
        <v>201.5</v>
      </c>
      <c r="AB2496" s="12">
        <v>0</v>
      </c>
      <c r="AC2496" s="12">
        <v>0</v>
      </c>
      <c r="AD2496" s="11"/>
      <c r="AE2496" s="11"/>
      <c r="AF2496" s="11"/>
      <c r="AG2496" s="11"/>
    </row>
    <row r="2497" spans="1:33" x14ac:dyDescent="0.45">
      <c r="A2497" t="s">
        <v>53</v>
      </c>
      <c r="B2497" t="s">
        <v>58</v>
      </c>
      <c r="C2497" t="s">
        <v>180</v>
      </c>
      <c r="D2497">
        <v>521</v>
      </c>
      <c r="E2497" s="12">
        <v>220731</v>
      </c>
      <c r="F2497" s="12">
        <v>42947</v>
      </c>
      <c r="G2497" s="12">
        <v>42264</v>
      </c>
      <c r="H2497" s="12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3" t="str">
        <f>VLOOKUP(C2497,[1]Sheet1!$B:$D,3,FALSE)</f>
        <v>Finance</v>
      </c>
      <c r="Z2497">
        <f>IFERROR(VLOOKUP(C2497,[2]!LTP,2,FALSE),0)</f>
        <v>357</v>
      </c>
      <c r="AA2497" s="12">
        <f t="shared" si="38"/>
        <v>17</v>
      </c>
      <c r="AB2497" s="12">
        <v>0</v>
      </c>
      <c r="AC2497" s="12">
        <v>0</v>
      </c>
      <c r="AD2497" s="11"/>
      <c r="AE2497" s="11"/>
      <c r="AF2497" s="11"/>
      <c r="AG2497" s="11"/>
    </row>
    <row r="2498" spans="1:33" x14ac:dyDescent="0.45">
      <c r="A2498" t="s">
        <v>53</v>
      </c>
      <c r="B2498" t="s">
        <v>58</v>
      </c>
      <c r="C2498" t="s">
        <v>163</v>
      </c>
      <c r="D2498">
        <v>405</v>
      </c>
      <c r="E2498" s="12">
        <v>917282</v>
      </c>
      <c r="F2498" s="12">
        <v>294380</v>
      </c>
      <c r="G2498" s="12">
        <v>6563514</v>
      </c>
      <c r="H2498" s="12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3" t="str">
        <f>VLOOKUP(C2498,[1]Sheet1!$B:$D,3,FALSE)</f>
        <v>Finance</v>
      </c>
      <c r="Z2498">
        <f>IFERROR(VLOOKUP(C2498,[2]!LTP,2,FALSE),0)</f>
        <v>410</v>
      </c>
      <c r="AA2498" s="12">
        <f t="shared" si="38"/>
        <v>34.166666666666664</v>
      </c>
      <c r="AB2498" s="12">
        <v>5</v>
      </c>
      <c r="AC2498" s="12">
        <v>0.26300000000000001</v>
      </c>
      <c r="AD2498" s="11"/>
      <c r="AE2498" s="11"/>
      <c r="AF2498" s="11"/>
      <c r="AG2498" s="11"/>
    </row>
    <row r="2499" spans="1:33" x14ac:dyDescent="0.45">
      <c r="A2499" t="s">
        <v>53</v>
      </c>
      <c r="B2499" t="s">
        <v>58</v>
      </c>
      <c r="C2499" t="s">
        <v>164</v>
      </c>
      <c r="D2499">
        <v>306</v>
      </c>
      <c r="E2499" s="12">
        <v>800100</v>
      </c>
      <c r="F2499" s="12">
        <v>20556</v>
      </c>
      <c r="G2499" s="12">
        <v>956801</v>
      </c>
      <c r="H2499" s="12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3" t="str">
        <f>VLOOKUP(C2499,[1]Sheet1!$B:$D,3,FALSE)</f>
        <v>Finance</v>
      </c>
      <c r="Z2499">
        <f>IFERROR(VLOOKUP(C2499,[2]!LTP,2,FALSE),0)</f>
        <v>427</v>
      </c>
      <c r="AA2499" s="12">
        <f t="shared" ref="AA2499:AA2562" si="39">IFERROR(Z2499/M2499,0)</f>
        <v>-85.4</v>
      </c>
      <c r="AB2499" s="12">
        <v>0</v>
      </c>
      <c r="AC2499" s="12">
        <v>0</v>
      </c>
      <c r="AD2499" s="11"/>
      <c r="AE2499" s="11"/>
      <c r="AF2499" s="11"/>
      <c r="AG2499" s="11"/>
    </row>
    <row r="2500" spans="1:33" x14ac:dyDescent="0.45">
      <c r="A2500" t="s">
        <v>53</v>
      </c>
      <c r="B2500" t="s">
        <v>58</v>
      </c>
      <c r="C2500" t="s">
        <v>165</v>
      </c>
      <c r="D2500">
        <v>210</v>
      </c>
      <c r="E2500" s="12">
        <v>737251</v>
      </c>
      <c r="F2500" s="12">
        <v>311778</v>
      </c>
      <c r="G2500" s="12">
        <v>7313018</v>
      </c>
      <c r="H2500" s="12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3" t="str">
        <f>VLOOKUP(C2500,[1]Sheet1!$B:$D,3,FALSE)</f>
        <v>Delist</v>
      </c>
      <c r="Z2500">
        <f>IFERROR(VLOOKUP(C2500,[2]!LTP,2,FALSE),0)</f>
        <v>0</v>
      </c>
      <c r="AA2500" s="12">
        <f t="shared" si="39"/>
        <v>0</v>
      </c>
      <c r="AB2500" s="12">
        <v>13.59</v>
      </c>
      <c r="AC2500" s="12">
        <v>0.68</v>
      </c>
      <c r="AD2500" s="11"/>
      <c r="AE2500" s="11"/>
      <c r="AF2500" s="11"/>
      <c r="AG2500" s="11"/>
    </row>
    <row r="2501" spans="1:33" x14ac:dyDescent="0.45">
      <c r="A2501" t="s">
        <v>53</v>
      </c>
      <c r="B2501" t="s">
        <v>58</v>
      </c>
      <c r="C2501" t="s">
        <v>166</v>
      </c>
      <c r="D2501">
        <v>381.3</v>
      </c>
      <c r="E2501" s="12">
        <v>829035</v>
      </c>
      <c r="F2501" s="12">
        <v>267197</v>
      </c>
      <c r="G2501" s="12">
        <v>4760769</v>
      </c>
      <c r="H2501" s="12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3" t="str">
        <f>VLOOKUP(C2501,[1]Sheet1!$B:$D,3,FALSE)</f>
        <v>Finance</v>
      </c>
      <c r="Z2501">
        <f>IFERROR(VLOOKUP(C2501,[2]!LTP,2,FALSE),0)</f>
        <v>385</v>
      </c>
      <c r="AA2501" s="12">
        <f t="shared" si="39"/>
        <v>24.0625</v>
      </c>
      <c r="AB2501" s="12">
        <v>7.37</v>
      </c>
      <c r="AC2501" s="12">
        <v>3.16</v>
      </c>
      <c r="AD2501" s="11"/>
      <c r="AE2501" s="11"/>
      <c r="AF2501" s="11"/>
      <c r="AG2501" s="11"/>
    </row>
    <row r="2502" spans="1:33" x14ac:dyDescent="0.45">
      <c r="A2502" t="s">
        <v>53</v>
      </c>
      <c r="B2502" t="s">
        <v>58</v>
      </c>
      <c r="C2502" t="s">
        <v>169</v>
      </c>
      <c r="D2502">
        <v>423</v>
      </c>
      <c r="E2502" s="12">
        <v>1040835</v>
      </c>
      <c r="F2502" s="12">
        <v>447620</v>
      </c>
      <c r="G2502" s="12">
        <v>6818603</v>
      </c>
      <c r="H2502" s="12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3" t="str">
        <f>VLOOKUP(C2502,[1]Sheet1!$B:$D,3,FALSE)</f>
        <v>Delist</v>
      </c>
      <c r="Z2502">
        <f>IFERROR(VLOOKUP(C2502,[2]!LTP,2,FALSE),0)</f>
        <v>0</v>
      </c>
      <c r="AA2502" s="12">
        <f t="shared" si="39"/>
        <v>0</v>
      </c>
      <c r="AB2502" s="12">
        <v>0</v>
      </c>
      <c r="AC2502" s="12">
        <v>0</v>
      </c>
      <c r="AD2502" s="11"/>
      <c r="AE2502" s="11"/>
      <c r="AF2502" s="11"/>
      <c r="AG2502" s="11"/>
    </row>
    <row r="2503" spans="1:33" x14ac:dyDescent="0.45">
      <c r="A2503" t="s">
        <v>53</v>
      </c>
      <c r="B2503" t="s">
        <v>58</v>
      </c>
      <c r="C2503" t="s">
        <v>170</v>
      </c>
      <c r="D2503">
        <v>354</v>
      </c>
      <c r="E2503" s="12">
        <v>832416</v>
      </c>
      <c r="F2503" s="12">
        <v>307321</v>
      </c>
      <c r="G2503" s="12">
        <v>4631705</v>
      </c>
      <c r="H2503" s="12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3" t="str">
        <f>VLOOKUP(C2503,[1]Sheet1!$B:$D,3,FALSE)</f>
        <v>Finance</v>
      </c>
      <c r="Z2503">
        <f>IFERROR(VLOOKUP(C2503,[2]!LTP,2,FALSE),0)</f>
        <v>384</v>
      </c>
      <c r="AA2503" s="12">
        <f t="shared" si="39"/>
        <v>25.6</v>
      </c>
      <c r="AB2503" s="12">
        <v>10</v>
      </c>
      <c r="AC2503" s="12">
        <v>0.53</v>
      </c>
      <c r="AD2503" s="11"/>
      <c r="AE2503" s="11"/>
      <c r="AF2503" s="11"/>
      <c r="AG2503" s="11"/>
    </row>
    <row r="2504" spans="1:33" x14ac:dyDescent="0.45">
      <c r="A2504" t="s">
        <v>53</v>
      </c>
      <c r="B2504" t="s">
        <v>58</v>
      </c>
      <c r="C2504" t="s">
        <v>171</v>
      </c>
      <c r="D2504">
        <v>464</v>
      </c>
      <c r="E2504" s="12">
        <v>866537</v>
      </c>
      <c r="F2504" s="12">
        <v>586102</v>
      </c>
      <c r="G2504" s="12">
        <v>6678465</v>
      </c>
      <c r="H2504" s="12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3" t="str">
        <f>VLOOKUP(C2504,[1]Sheet1!$B:$D,3,FALSE)</f>
        <v>Finance</v>
      </c>
      <c r="Z2504">
        <f>IFERROR(VLOOKUP(C2504,[2]!LTP,2,FALSE),0)</f>
        <v>570</v>
      </c>
      <c r="AA2504" s="12">
        <f t="shared" si="39"/>
        <v>40.714285714285715</v>
      </c>
      <c r="AB2504" s="12">
        <v>0</v>
      </c>
      <c r="AC2504" s="12">
        <v>0</v>
      </c>
      <c r="AD2504" s="11"/>
      <c r="AE2504" s="11"/>
      <c r="AF2504" s="11"/>
      <c r="AG2504" s="11"/>
    </row>
    <row r="2505" spans="1:33" x14ac:dyDescent="0.45">
      <c r="A2505" t="s">
        <v>53</v>
      </c>
      <c r="B2505" t="s">
        <v>58</v>
      </c>
      <c r="C2505" t="s">
        <v>172</v>
      </c>
      <c r="D2505">
        <v>420</v>
      </c>
      <c r="E2505" s="12">
        <v>828914</v>
      </c>
      <c r="F2505" s="12">
        <v>65384</v>
      </c>
      <c r="G2505" s="12">
        <v>2600336</v>
      </c>
      <c r="H2505" s="12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3" t="str">
        <f>VLOOKUP(C2505,[1]Sheet1!$B:$D,3,FALSE)</f>
        <v>Finance</v>
      </c>
      <c r="Z2505">
        <f>IFERROR(VLOOKUP(C2505,[2]!LTP,2,FALSE),0)</f>
        <v>358.7</v>
      </c>
      <c r="AA2505" s="12">
        <f t="shared" si="39"/>
        <v>32.609090909090909</v>
      </c>
      <c r="AB2505" s="12">
        <v>0</v>
      </c>
      <c r="AC2505" s="12">
        <v>0</v>
      </c>
      <c r="AD2505" s="11"/>
      <c r="AE2505" s="11"/>
      <c r="AF2505" s="11"/>
      <c r="AG2505" s="11"/>
    </row>
    <row r="2506" spans="1:33" x14ac:dyDescent="0.45">
      <c r="A2506" t="s">
        <v>53</v>
      </c>
      <c r="B2506" t="s">
        <v>58</v>
      </c>
      <c r="C2506" t="s">
        <v>176</v>
      </c>
      <c r="D2506">
        <v>101</v>
      </c>
      <c r="E2506" s="12">
        <v>400000</v>
      </c>
      <c r="F2506" s="12">
        <v>-123372</v>
      </c>
      <c r="G2506" s="12">
        <v>115573</v>
      </c>
      <c r="H2506" s="12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3" t="str">
        <f>VLOOKUP(C2506,[1]Sheet1!$B:$D,3,FALSE)</f>
        <v>Delist</v>
      </c>
      <c r="Z2506">
        <f>IFERROR(VLOOKUP(C2506,[2]!LTP,2,FALSE),0)</f>
        <v>0</v>
      </c>
      <c r="AA2506" s="12">
        <f t="shared" si="39"/>
        <v>0</v>
      </c>
      <c r="AB2506" s="12">
        <v>0</v>
      </c>
      <c r="AC2506" s="12">
        <v>0</v>
      </c>
      <c r="AD2506" s="11"/>
      <c r="AE2506" s="11"/>
      <c r="AF2506" s="11"/>
      <c r="AG2506" s="11"/>
    </row>
    <row r="2507" spans="1:33" x14ac:dyDescent="0.45">
      <c r="A2507" t="s">
        <v>53</v>
      </c>
      <c r="B2507" t="s">
        <v>58</v>
      </c>
      <c r="C2507" t="s">
        <v>179</v>
      </c>
      <c r="D2507">
        <v>295</v>
      </c>
      <c r="E2507" s="12">
        <v>181980</v>
      </c>
      <c r="F2507" s="12">
        <v>-91665</v>
      </c>
      <c r="G2507" s="12">
        <v>118336</v>
      </c>
      <c r="H2507" s="12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3" t="str">
        <f>VLOOKUP(C2507,[1]Sheet1!$B:$D,3,FALSE)</f>
        <v>Finance</v>
      </c>
      <c r="Z2507">
        <f>IFERROR(VLOOKUP(C2507,[2]!LTP,2,FALSE),0)</f>
        <v>324</v>
      </c>
      <c r="AA2507" s="12">
        <f t="shared" si="39"/>
        <v>-32.4</v>
      </c>
      <c r="AB2507" s="12">
        <v>0</v>
      </c>
      <c r="AC2507" s="12">
        <v>0</v>
      </c>
      <c r="AD2507" s="11"/>
      <c r="AE2507" s="11"/>
      <c r="AF2507" s="11"/>
      <c r="AG2507" s="11"/>
    </row>
    <row r="2508" spans="1:33" x14ac:dyDescent="0.45">
      <c r="A2508" t="s">
        <v>54</v>
      </c>
      <c r="B2508" t="s">
        <v>58</v>
      </c>
      <c r="C2508" t="s">
        <v>157</v>
      </c>
      <c r="D2508">
        <v>356</v>
      </c>
      <c r="E2508" s="12">
        <v>823398</v>
      </c>
      <c r="F2508" s="12">
        <v>223768</v>
      </c>
      <c r="G2508" s="12">
        <v>4036697</v>
      </c>
      <c r="H2508" s="12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3" t="str">
        <f>VLOOKUP(C2508,[1]Sheet1!$B:$D,3,FALSE)</f>
        <v>Finance</v>
      </c>
      <c r="Z2508">
        <f>IFERROR(VLOOKUP(C2508,[2]!LTP,2,FALSE),0)</f>
        <v>396.2</v>
      </c>
      <c r="AA2508" s="12">
        <f t="shared" si="39"/>
        <v>36.018181818181816</v>
      </c>
      <c r="AB2508" s="12">
        <v>7</v>
      </c>
      <c r="AC2508" s="12">
        <v>3</v>
      </c>
      <c r="AD2508" s="11"/>
      <c r="AE2508" s="11"/>
      <c r="AF2508" s="11"/>
      <c r="AG2508" s="11"/>
    </row>
    <row r="2509" spans="1:33" x14ac:dyDescent="0.45">
      <c r="A2509" t="s">
        <v>54</v>
      </c>
      <c r="B2509" t="s">
        <v>58</v>
      </c>
      <c r="C2509" t="s">
        <v>158</v>
      </c>
      <c r="D2509">
        <v>496</v>
      </c>
      <c r="E2509" s="12">
        <v>800000</v>
      </c>
      <c r="F2509" s="12">
        <v>454723</v>
      </c>
      <c r="G2509" s="12">
        <v>7997693</v>
      </c>
      <c r="H2509" s="12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3" t="str">
        <f>VLOOKUP(C2509,[1]Sheet1!$B:$D,3,FALSE)</f>
        <v>Finance</v>
      </c>
      <c r="Z2509">
        <f>IFERROR(VLOOKUP(C2509,[2]!LTP,2,FALSE),0)</f>
        <v>519</v>
      </c>
      <c r="AA2509" s="12">
        <f t="shared" si="39"/>
        <v>28.833333333333332</v>
      </c>
      <c r="AB2509" s="12">
        <v>8.4</v>
      </c>
      <c r="AC2509" s="12">
        <v>3.6</v>
      </c>
      <c r="AD2509" s="11"/>
      <c r="AE2509" s="11"/>
      <c r="AF2509" s="11"/>
      <c r="AG2509" s="11"/>
    </row>
    <row r="2510" spans="1:33" x14ac:dyDescent="0.45">
      <c r="A2510" t="s">
        <v>54</v>
      </c>
      <c r="B2510" t="s">
        <v>58</v>
      </c>
      <c r="C2510" t="s">
        <v>174</v>
      </c>
      <c r="D2510">
        <v>344</v>
      </c>
      <c r="E2510" s="12">
        <v>800000</v>
      </c>
      <c r="F2510" s="12">
        <v>231266</v>
      </c>
      <c r="G2510" s="12">
        <v>4448226</v>
      </c>
      <c r="H2510" s="12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3" t="str">
        <f>VLOOKUP(C2510,[1]Sheet1!$B:$D,3,FALSE)</f>
        <v>Finance</v>
      </c>
      <c r="Z2510">
        <f>IFERROR(VLOOKUP(C2510,[2]!LTP,2,FALSE),0)</f>
        <v>416</v>
      </c>
      <c r="AA2510" s="12">
        <f t="shared" si="39"/>
        <v>46.222222222222221</v>
      </c>
      <c r="AB2510" s="12">
        <v>8</v>
      </c>
      <c r="AC2510" s="12">
        <v>3.4</v>
      </c>
      <c r="AD2510" s="11"/>
      <c r="AE2510" s="11"/>
      <c r="AF2510" s="11"/>
      <c r="AG2510" s="11"/>
    </row>
    <row r="2511" spans="1:33" x14ac:dyDescent="0.45">
      <c r="A2511" t="s">
        <v>54</v>
      </c>
      <c r="B2511" t="s">
        <v>58</v>
      </c>
      <c r="C2511" t="s">
        <v>159</v>
      </c>
      <c r="D2511">
        <v>508</v>
      </c>
      <c r="E2511" s="12">
        <v>926502</v>
      </c>
      <c r="F2511" s="12">
        <v>390758</v>
      </c>
      <c r="G2511" s="12">
        <v>11624424</v>
      </c>
      <c r="H2511" s="12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3" t="str">
        <f>VLOOKUP(C2511,[1]Sheet1!$B:$D,3,FALSE)</f>
        <v>Finance</v>
      </c>
      <c r="Z2511">
        <f>IFERROR(VLOOKUP(C2511,[2]!LTP,2,FALSE),0)</f>
        <v>529</v>
      </c>
      <c r="AA2511" s="12">
        <f t="shared" si="39"/>
        <v>35.266666666666666</v>
      </c>
      <c r="AB2511" s="12">
        <v>10.5</v>
      </c>
      <c r="AC2511" s="12">
        <v>4.5</v>
      </c>
      <c r="AD2511" s="11"/>
      <c r="AE2511" s="11"/>
      <c r="AF2511" s="11"/>
      <c r="AG2511" s="11"/>
    </row>
    <row r="2512" spans="1:33" x14ac:dyDescent="0.45">
      <c r="A2512" t="s">
        <v>54</v>
      </c>
      <c r="B2512" t="s">
        <v>58</v>
      </c>
      <c r="C2512" t="s">
        <v>161</v>
      </c>
      <c r="D2512">
        <v>420</v>
      </c>
      <c r="E2512" s="12">
        <v>600411</v>
      </c>
      <c r="F2512" s="12">
        <v>226161</v>
      </c>
      <c r="G2512" s="12">
        <v>2448269</v>
      </c>
      <c r="H2512" s="12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3" t="str">
        <f>VLOOKUP(C2512,[1]Sheet1!$B:$D,3,FALSE)</f>
        <v>Finance</v>
      </c>
      <c r="Z2512">
        <f>IFERROR(VLOOKUP(C2512,[2]!LTP,2,FALSE),0)</f>
        <v>429</v>
      </c>
      <c r="AA2512" s="12">
        <f t="shared" si="39"/>
        <v>42.9</v>
      </c>
      <c r="AB2512" s="12">
        <v>0</v>
      </c>
      <c r="AC2512" s="12">
        <v>0</v>
      </c>
      <c r="AD2512" s="11"/>
      <c r="AE2512" s="11"/>
      <c r="AF2512" s="11"/>
      <c r="AG2512" s="11"/>
    </row>
    <row r="2513" spans="1:33" x14ac:dyDescent="0.45">
      <c r="A2513" t="s">
        <v>54</v>
      </c>
      <c r="B2513" t="s">
        <v>58</v>
      </c>
      <c r="C2513" t="s">
        <v>175</v>
      </c>
      <c r="D2513">
        <v>126</v>
      </c>
      <c r="E2513" s="12">
        <v>236875</v>
      </c>
      <c r="F2513" s="12">
        <v>-66840</v>
      </c>
      <c r="G2513" s="12">
        <v>233891</v>
      </c>
      <c r="H2513" s="12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3" t="str">
        <f>VLOOKUP(C2513,[1]Sheet1!$B:$D,3,FALSE)</f>
        <v>Delist</v>
      </c>
      <c r="Z2513">
        <f>IFERROR(VLOOKUP(C2513,[2]!LTP,2,FALSE),0)</f>
        <v>0</v>
      </c>
      <c r="AA2513" s="12">
        <f t="shared" si="39"/>
        <v>0</v>
      </c>
      <c r="AB2513" s="12">
        <v>0</v>
      </c>
      <c r="AC2513" s="12">
        <v>0</v>
      </c>
      <c r="AD2513" s="11"/>
      <c r="AE2513" s="11"/>
      <c r="AF2513" s="11"/>
      <c r="AG2513" s="11"/>
    </row>
    <row r="2514" spans="1:33" x14ac:dyDescent="0.45">
      <c r="A2514" t="s">
        <v>54</v>
      </c>
      <c r="B2514" t="s">
        <v>58</v>
      </c>
      <c r="C2514" t="s">
        <v>162</v>
      </c>
      <c r="D2514">
        <v>498</v>
      </c>
      <c r="E2514" s="12">
        <v>818131</v>
      </c>
      <c r="F2514" s="12">
        <v>308213</v>
      </c>
      <c r="G2514" s="12">
        <v>5506239</v>
      </c>
      <c r="H2514" s="12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3" t="str">
        <f>VLOOKUP(C2514,[1]Sheet1!$B:$D,3,FALSE)</f>
        <v>Finance</v>
      </c>
      <c r="Z2514">
        <f>IFERROR(VLOOKUP(C2514,[2]!LTP,2,FALSE),0)</f>
        <v>557.5</v>
      </c>
      <c r="AA2514" s="12">
        <f t="shared" si="39"/>
        <v>17.983870967741936</v>
      </c>
      <c r="AB2514" s="12">
        <v>18</v>
      </c>
      <c r="AC2514" s="12">
        <v>5.5</v>
      </c>
      <c r="AD2514" s="11"/>
      <c r="AE2514" s="11"/>
      <c r="AF2514" s="11"/>
      <c r="AG2514" s="11"/>
    </row>
    <row r="2515" spans="1:33" x14ac:dyDescent="0.45">
      <c r="A2515" t="s">
        <v>54</v>
      </c>
      <c r="B2515" t="s">
        <v>58</v>
      </c>
      <c r="C2515" t="s">
        <v>180</v>
      </c>
      <c r="D2515">
        <v>525</v>
      </c>
      <c r="E2515" s="12">
        <v>220731</v>
      </c>
      <c r="F2515" s="12">
        <v>121752</v>
      </c>
      <c r="G2515" s="12">
        <v>45605</v>
      </c>
      <c r="H2515" s="12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3" t="str">
        <f>VLOOKUP(C2515,[1]Sheet1!$B:$D,3,FALSE)</f>
        <v>Finance</v>
      </c>
      <c r="Z2515">
        <f>IFERROR(VLOOKUP(C2515,[2]!LTP,2,FALSE),0)</f>
        <v>357</v>
      </c>
      <c r="AA2515" s="12">
        <f t="shared" si="39"/>
        <v>18.789473684210527</v>
      </c>
      <c r="AB2515" s="12">
        <v>0</v>
      </c>
      <c r="AC2515" s="12">
        <v>0</v>
      </c>
      <c r="AD2515" s="11"/>
      <c r="AE2515" s="11"/>
      <c r="AF2515" s="11"/>
      <c r="AG2515" s="11"/>
    </row>
    <row r="2516" spans="1:33" x14ac:dyDescent="0.45">
      <c r="A2516" t="s">
        <v>54</v>
      </c>
      <c r="B2516" t="s">
        <v>58</v>
      </c>
      <c r="C2516" t="s">
        <v>163</v>
      </c>
      <c r="D2516">
        <v>405</v>
      </c>
      <c r="E2516" s="12">
        <v>917282</v>
      </c>
      <c r="F2516" s="12">
        <v>325701</v>
      </c>
      <c r="G2516" s="12">
        <v>6925081</v>
      </c>
      <c r="H2516" s="12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3" t="str">
        <f>VLOOKUP(C2516,[1]Sheet1!$B:$D,3,FALSE)</f>
        <v>Finance</v>
      </c>
      <c r="Z2516">
        <f>IFERROR(VLOOKUP(C2516,[2]!LTP,2,FALSE),0)</f>
        <v>410</v>
      </c>
      <c r="AA2516" s="12">
        <f t="shared" si="39"/>
        <v>31.53846153846154</v>
      </c>
      <c r="AB2516" s="12">
        <v>5</v>
      </c>
      <c r="AC2516" s="12">
        <v>0.26300000000000001</v>
      </c>
      <c r="AD2516" s="11"/>
      <c r="AE2516" s="11"/>
      <c r="AF2516" s="11"/>
      <c r="AG2516" s="11"/>
    </row>
    <row r="2517" spans="1:33" x14ac:dyDescent="0.45">
      <c r="A2517" t="s">
        <v>54</v>
      </c>
      <c r="B2517" t="s">
        <v>58</v>
      </c>
      <c r="C2517" t="s">
        <v>164</v>
      </c>
      <c r="D2517">
        <v>306</v>
      </c>
      <c r="E2517" s="12">
        <v>800100</v>
      </c>
      <c r="F2517" s="12">
        <v>43498</v>
      </c>
      <c r="G2517" s="12">
        <v>1489720</v>
      </c>
      <c r="H2517" s="12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3" t="str">
        <f>VLOOKUP(C2517,[1]Sheet1!$B:$D,3,FALSE)</f>
        <v>Finance</v>
      </c>
      <c r="Z2517">
        <f>IFERROR(VLOOKUP(C2517,[2]!LTP,2,FALSE),0)</f>
        <v>427</v>
      </c>
      <c r="AA2517" s="12">
        <f t="shared" si="39"/>
        <v>0</v>
      </c>
      <c r="AB2517" s="12">
        <v>0</v>
      </c>
      <c r="AC2517" s="12">
        <v>0</v>
      </c>
      <c r="AD2517" s="11"/>
      <c r="AE2517" s="11"/>
      <c r="AF2517" s="11"/>
      <c r="AG2517" s="11"/>
    </row>
    <row r="2518" spans="1:33" x14ac:dyDescent="0.45">
      <c r="A2518" t="s">
        <v>54</v>
      </c>
      <c r="B2518" t="s">
        <v>58</v>
      </c>
      <c r="C2518" t="s">
        <v>165</v>
      </c>
      <c r="D2518">
        <v>210</v>
      </c>
      <c r="E2518" s="12">
        <v>737251</v>
      </c>
      <c r="F2518" s="12">
        <v>342144</v>
      </c>
      <c r="G2518" s="12">
        <v>7357408</v>
      </c>
      <c r="H2518" s="12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3" t="str">
        <f>VLOOKUP(C2518,[1]Sheet1!$B:$D,3,FALSE)</f>
        <v>Delist</v>
      </c>
      <c r="Z2518">
        <f>IFERROR(VLOOKUP(C2518,[2]!LTP,2,FALSE),0)</f>
        <v>0</v>
      </c>
      <c r="AA2518" s="12">
        <f t="shared" si="39"/>
        <v>0</v>
      </c>
      <c r="AB2518" s="12">
        <v>13.59</v>
      </c>
      <c r="AC2518" s="12">
        <v>0.68</v>
      </c>
      <c r="AD2518" s="11"/>
      <c r="AE2518" s="11"/>
      <c r="AF2518" s="11"/>
      <c r="AG2518" s="11"/>
    </row>
    <row r="2519" spans="1:33" x14ac:dyDescent="0.45">
      <c r="A2519" t="s">
        <v>54</v>
      </c>
      <c r="B2519" t="s">
        <v>58</v>
      </c>
      <c r="C2519" t="s">
        <v>166</v>
      </c>
      <c r="D2519">
        <v>381.3</v>
      </c>
      <c r="E2519" s="12">
        <v>829035</v>
      </c>
      <c r="F2519" s="12">
        <v>291054</v>
      </c>
      <c r="G2519" s="12">
        <v>4913574</v>
      </c>
      <c r="H2519" s="12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3" t="str">
        <f>VLOOKUP(C2519,[1]Sheet1!$B:$D,3,FALSE)</f>
        <v>Finance</v>
      </c>
      <c r="Z2519">
        <f>IFERROR(VLOOKUP(C2519,[2]!LTP,2,FALSE),0)</f>
        <v>385</v>
      </c>
      <c r="AA2519" s="12">
        <f t="shared" si="39"/>
        <v>25.666666666666668</v>
      </c>
      <c r="AB2519" s="12">
        <v>7.37</v>
      </c>
      <c r="AC2519" s="12">
        <v>3.16</v>
      </c>
      <c r="AD2519" s="11"/>
      <c r="AE2519" s="11"/>
      <c r="AF2519" s="11"/>
      <c r="AG2519" s="11"/>
    </row>
    <row r="2520" spans="1:33" x14ac:dyDescent="0.45">
      <c r="A2520" t="s">
        <v>54</v>
      </c>
      <c r="B2520" t="s">
        <v>58</v>
      </c>
      <c r="C2520" t="s">
        <v>169</v>
      </c>
      <c r="D2520">
        <v>423</v>
      </c>
      <c r="E2520" s="12">
        <v>1040835</v>
      </c>
      <c r="F2520" s="12">
        <v>477896</v>
      </c>
      <c r="G2520" s="12">
        <v>6590355</v>
      </c>
      <c r="H2520" s="12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3" t="str">
        <f>VLOOKUP(C2520,[1]Sheet1!$B:$D,3,FALSE)</f>
        <v>Delist</v>
      </c>
      <c r="Z2520">
        <f>IFERROR(VLOOKUP(C2520,[2]!LTP,2,FALSE),0)</f>
        <v>0</v>
      </c>
      <c r="AA2520" s="12">
        <f t="shared" si="39"/>
        <v>0</v>
      </c>
      <c r="AB2520" s="12">
        <v>0</v>
      </c>
      <c r="AC2520" s="12">
        <v>0</v>
      </c>
      <c r="AD2520" s="11"/>
      <c r="AE2520" s="11"/>
      <c r="AF2520" s="11"/>
      <c r="AG2520" s="11"/>
    </row>
    <row r="2521" spans="1:33" x14ac:dyDescent="0.45">
      <c r="A2521" t="s">
        <v>54</v>
      </c>
      <c r="B2521" t="s">
        <v>58</v>
      </c>
      <c r="C2521" t="s">
        <v>170</v>
      </c>
      <c r="D2521">
        <v>354</v>
      </c>
      <c r="E2521" s="12">
        <v>832416</v>
      </c>
      <c r="F2521" s="12">
        <v>236883</v>
      </c>
      <c r="G2521" s="12">
        <v>4877790</v>
      </c>
      <c r="H2521" s="12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3" t="str">
        <f>VLOOKUP(C2521,[1]Sheet1!$B:$D,3,FALSE)</f>
        <v>Finance</v>
      </c>
      <c r="Z2521">
        <f>IFERROR(VLOOKUP(C2521,[2]!LTP,2,FALSE),0)</f>
        <v>384</v>
      </c>
      <c r="AA2521" s="12">
        <f t="shared" si="39"/>
        <v>38.4</v>
      </c>
      <c r="AB2521" s="12">
        <v>10</v>
      </c>
      <c r="AC2521" s="12">
        <v>0.53</v>
      </c>
      <c r="AD2521" s="11"/>
      <c r="AE2521" s="11"/>
      <c r="AF2521" s="11"/>
      <c r="AG2521" s="11"/>
    </row>
    <row r="2522" spans="1:33" x14ac:dyDescent="0.45">
      <c r="A2522" t="s">
        <v>54</v>
      </c>
      <c r="B2522" t="s">
        <v>58</v>
      </c>
      <c r="C2522" t="s">
        <v>171</v>
      </c>
      <c r="D2522">
        <v>464</v>
      </c>
      <c r="E2522" s="12">
        <v>866537</v>
      </c>
      <c r="F2522" s="12">
        <v>598742</v>
      </c>
      <c r="G2522" s="12">
        <v>6822449</v>
      </c>
      <c r="H2522" s="12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3" t="str">
        <f>VLOOKUP(C2522,[1]Sheet1!$B:$D,3,FALSE)</f>
        <v>Finance</v>
      </c>
      <c r="Z2522">
        <f>IFERROR(VLOOKUP(C2522,[2]!LTP,2,FALSE),0)</f>
        <v>570</v>
      </c>
      <c r="AA2522" s="12">
        <f t="shared" si="39"/>
        <v>51.81818181818182</v>
      </c>
      <c r="AB2522" s="12">
        <v>0</v>
      </c>
      <c r="AC2522" s="12">
        <v>0</v>
      </c>
      <c r="AD2522" s="11"/>
      <c r="AE2522" s="11"/>
      <c r="AF2522" s="11"/>
      <c r="AG2522" s="11"/>
    </row>
    <row r="2523" spans="1:33" x14ac:dyDescent="0.45">
      <c r="A2523" t="s">
        <v>54</v>
      </c>
      <c r="B2523" t="s">
        <v>58</v>
      </c>
      <c r="C2523" t="s">
        <v>172</v>
      </c>
      <c r="D2523">
        <v>420</v>
      </c>
      <c r="E2523" s="12">
        <v>828914</v>
      </c>
      <c r="F2523" s="12">
        <v>32558</v>
      </c>
      <c r="G2523" s="12">
        <v>2407607</v>
      </c>
      <c r="H2523" s="12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3" t="str">
        <f>VLOOKUP(C2523,[1]Sheet1!$B:$D,3,FALSE)</f>
        <v>Finance</v>
      </c>
      <c r="Z2523">
        <f>IFERROR(VLOOKUP(C2523,[2]!LTP,2,FALSE),0)</f>
        <v>358.7</v>
      </c>
      <c r="AA2523" s="12">
        <f t="shared" si="39"/>
        <v>35.869999999999997</v>
      </c>
      <c r="AB2523" s="12">
        <v>0</v>
      </c>
      <c r="AC2523" s="12">
        <v>0</v>
      </c>
      <c r="AD2523" s="11"/>
      <c r="AE2523" s="11"/>
      <c r="AF2523" s="11"/>
      <c r="AG2523" s="11"/>
    </row>
    <row r="2524" spans="1:33" x14ac:dyDescent="0.45">
      <c r="A2524" t="s">
        <v>54</v>
      </c>
      <c r="B2524" t="s">
        <v>58</v>
      </c>
      <c r="C2524" t="s">
        <v>176</v>
      </c>
      <c r="D2524">
        <v>101</v>
      </c>
      <c r="E2524" s="12">
        <v>400000</v>
      </c>
      <c r="F2524" s="12">
        <v>-122211</v>
      </c>
      <c r="G2524" s="12">
        <v>104113</v>
      </c>
      <c r="H2524" s="12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3" t="str">
        <f>VLOOKUP(C2524,[1]Sheet1!$B:$D,3,FALSE)</f>
        <v>Delist</v>
      </c>
      <c r="Z2524">
        <f>IFERROR(VLOOKUP(C2524,[2]!LTP,2,FALSE),0)</f>
        <v>0</v>
      </c>
      <c r="AA2524" s="12">
        <f t="shared" si="39"/>
        <v>0</v>
      </c>
      <c r="AB2524" s="12">
        <v>0</v>
      </c>
      <c r="AC2524" s="12">
        <v>0</v>
      </c>
      <c r="AD2524" s="11"/>
      <c r="AE2524" s="11"/>
      <c r="AF2524" s="11"/>
      <c r="AG2524" s="11"/>
    </row>
    <row r="2525" spans="1:33" x14ac:dyDescent="0.45">
      <c r="A2525" t="s">
        <v>54</v>
      </c>
      <c r="B2525" t="s">
        <v>58</v>
      </c>
      <c r="C2525" t="s">
        <v>179</v>
      </c>
      <c r="D2525">
        <v>294</v>
      </c>
      <c r="E2525" s="12">
        <v>181980</v>
      </c>
      <c r="F2525" s="12">
        <v>-58007</v>
      </c>
      <c r="G2525" s="12">
        <v>190259</v>
      </c>
      <c r="H2525" s="12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3" t="str">
        <f>VLOOKUP(C2525,[1]Sheet1!$B:$D,3,FALSE)</f>
        <v>Finance</v>
      </c>
      <c r="Z2525">
        <f>IFERROR(VLOOKUP(C2525,[2]!LTP,2,FALSE),0)</f>
        <v>324</v>
      </c>
      <c r="AA2525" s="12">
        <f t="shared" si="39"/>
        <v>18</v>
      </c>
      <c r="AB2525" s="12">
        <v>0</v>
      </c>
      <c r="AC2525" s="12">
        <v>0</v>
      </c>
      <c r="AD2525" s="11"/>
      <c r="AE2525" s="11"/>
      <c r="AF2525" s="11"/>
      <c r="AG2525" s="11"/>
    </row>
    <row r="2526" spans="1:33" x14ac:dyDescent="0.45">
      <c r="A2526" t="s">
        <v>55</v>
      </c>
      <c r="B2526" t="s">
        <v>58</v>
      </c>
      <c r="C2526" t="s">
        <v>157</v>
      </c>
      <c r="D2526">
        <v>356</v>
      </c>
      <c r="E2526" s="12">
        <v>823398</v>
      </c>
      <c r="F2526" s="12">
        <v>249086</v>
      </c>
      <c r="G2526" s="12">
        <v>4516249</v>
      </c>
      <c r="H2526" s="12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3" t="str">
        <f>VLOOKUP(C2526,[1]Sheet1!$B:$D,3,FALSE)</f>
        <v>Finance</v>
      </c>
      <c r="Z2526">
        <f>IFERROR(VLOOKUP(C2526,[2]!LTP,2,FALSE),0)</f>
        <v>396.2</v>
      </c>
      <c r="AA2526" s="12">
        <f t="shared" si="39"/>
        <v>39.619999999999997</v>
      </c>
      <c r="AB2526" s="12">
        <v>7</v>
      </c>
      <c r="AC2526" s="12">
        <v>3</v>
      </c>
      <c r="AD2526" s="11"/>
      <c r="AE2526" s="11"/>
      <c r="AF2526" s="11"/>
      <c r="AG2526" s="11"/>
    </row>
    <row r="2527" spans="1:33" x14ac:dyDescent="0.45">
      <c r="A2527" t="s">
        <v>55</v>
      </c>
      <c r="B2527" t="s">
        <v>58</v>
      </c>
      <c r="C2527" t="s">
        <v>158</v>
      </c>
      <c r="D2527">
        <v>496</v>
      </c>
      <c r="E2527" s="12">
        <v>800000</v>
      </c>
      <c r="F2527" s="12">
        <v>430506</v>
      </c>
      <c r="G2527" s="12">
        <v>7453263</v>
      </c>
      <c r="H2527" s="12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3" t="str">
        <f>VLOOKUP(C2527,[1]Sheet1!$B:$D,3,FALSE)</f>
        <v>Finance</v>
      </c>
      <c r="Z2527">
        <f>IFERROR(VLOOKUP(C2527,[2]!LTP,2,FALSE),0)</f>
        <v>519</v>
      </c>
      <c r="AA2527" s="12">
        <f t="shared" si="39"/>
        <v>39.92307692307692</v>
      </c>
      <c r="AB2527" s="12">
        <v>8.4</v>
      </c>
      <c r="AC2527" s="12">
        <v>3.6</v>
      </c>
      <c r="AD2527" s="11"/>
      <c r="AE2527" s="11"/>
      <c r="AF2527" s="11"/>
      <c r="AG2527" s="11"/>
    </row>
    <row r="2528" spans="1:33" x14ac:dyDescent="0.45">
      <c r="A2528" t="s">
        <v>55</v>
      </c>
      <c r="B2528" t="s">
        <v>58</v>
      </c>
      <c r="C2528" t="s">
        <v>174</v>
      </c>
      <c r="D2528">
        <v>344</v>
      </c>
      <c r="E2528" s="12">
        <v>800000</v>
      </c>
      <c r="F2528" s="12">
        <v>383212</v>
      </c>
      <c r="G2528" s="12">
        <v>4835339</v>
      </c>
      <c r="H2528" s="12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3" t="str">
        <f>VLOOKUP(C2528,[1]Sheet1!$B:$D,3,FALSE)</f>
        <v>Finance</v>
      </c>
      <c r="Z2528">
        <f>IFERROR(VLOOKUP(C2528,[2]!LTP,2,FALSE),0)</f>
        <v>416</v>
      </c>
      <c r="AA2528" s="12">
        <f t="shared" si="39"/>
        <v>52</v>
      </c>
      <c r="AB2528" s="12">
        <v>8</v>
      </c>
      <c r="AC2528" s="12">
        <v>3.4</v>
      </c>
      <c r="AD2528" s="11"/>
      <c r="AE2528" s="11"/>
      <c r="AF2528" s="11"/>
      <c r="AG2528" s="11"/>
    </row>
    <row r="2529" spans="1:33" x14ac:dyDescent="0.45">
      <c r="A2529" t="s">
        <v>55</v>
      </c>
      <c r="B2529" t="s">
        <v>58</v>
      </c>
      <c r="C2529" t="s">
        <v>159</v>
      </c>
      <c r="D2529">
        <v>508</v>
      </c>
      <c r="E2529" s="12">
        <v>926502</v>
      </c>
      <c r="F2529" s="12">
        <v>380351</v>
      </c>
      <c r="G2529" s="12">
        <v>12627267</v>
      </c>
      <c r="H2529" s="12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3" t="str">
        <f>VLOOKUP(C2529,[1]Sheet1!$B:$D,3,FALSE)</f>
        <v>Finance</v>
      </c>
      <c r="Z2529">
        <f>IFERROR(VLOOKUP(C2529,[2]!LTP,2,FALSE),0)</f>
        <v>529</v>
      </c>
      <c r="AA2529" s="12">
        <f t="shared" si="39"/>
        <v>48.090909090909093</v>
      </c>
      <c r="AB2529" s="12">
        <v>10.5</v>
      </c>
      <c r="AC2529" s="12">
        <v>4.5</v>
      </c>
      <c r="AD2529" s="11"/>
      <c r="AE2529" s="11"/>
      <c r="AF2529" s="11"/>
      <c r="AG2529" s="11"/>
    </row>
    <row r="2530" spans="1:33" x14ac:dyDescent="0.45">
      <c r="A2530" t="s">
        <v>55</v>
      </c>
      <c r="B2530" t="s">
        <v>58</v>
      </c>
      <c r="C2530" t="s">
        <v>161</v>
      </c>
      <c r="D2530">
        <v>420</v>
      </c>
      <c r="E2530" s="12">
        <v>600411</v>
      </c>
      <c r="F2530" s="12">
        <v>267454</v>
      </c>
      <c r="G2530" s="12">
        <v>2481860</v>
      </c>
      <c r="H2530" s="12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3" t="str">
        <f>VLOOKUP(C2530,[1]Sheet1!$B:$D,3,FALSE)</f>
        <v>Finance</v>
      </c>
      <c r="Z2530">
        <f>IFERROR(VLOOKUP(C2530,[2]!LTP,2,FALSE),0)</f>
        <v>429</v>
      </c>
      <c r="AA2530" s="12">
        <f t="shared" si="39"/>
        <v>30.642857142857142</v>
      </c>
      <c r="AB2530" s="12">
        <v>0</v>
      </c>
      <c r="AC2530" s="12">
        <v>0</v>
      </c>
      <c r="AD2530" s="11"/>
      <c r="AE2530" s="11"/>
      <c r="AF2530" s="11"/>
      <c r="AG2530" s="11"/>
    </row>
    <row r="2531" spans="1:33" x14ac:dyDescent="0.45">
      <c r="A2531" t="s">
        <v>55</v>
      </c>
      <c r="B2531" t="s">
        <v>58</v>
      </c>
      <c r="C2531" t="s">
        <v>175</v>
      </c>
      <c r="D2531">
        <v>126</v>
      </c>
      <c r="E2531" s="12">
        <v>236875</v>
      </c>
      <c r="F2531" s="12">
        <v>-97574</v>
      </c>
      <c r="G2531" s="12">
        <v>235490</v>
      </c>
      <c r="H2531" s="12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3" t="str">
        <f>VLOOKUP(C2531,[1]Sheet1!$B:$D,3,FALSE)</f>
        <v>Delist</v>
      </c>
      <c r="Z2531">
        <f>IFERROR(VLOOKUP(C2531,[2]!LTP,2,FALSE),0)</f>
        <v>0</v>
      </c>
      <c r="AA2531" s="12">
        <f t="shared" si="39"/>
        <v>0</v>
      </c>
      <c r="AB2531" s="12">
        <v>0</v>
      </c>
      <c r="AC2531" s="12">
        <v>0</v>
      </c>
      <c r="AD2531" s="11"/>
      <c r="AE2531" s="11"/>
      <c r="AF2531" s="11"/>
      <c r="AG2531" s="11"/>
    </row>
    <row r="2532" spans="1:33" x14ac:dyDescent="0.45">
      <c r="A2532" t="s">
        <v>55</v>
      </c>
      <c r="B2532" t="s">
        <v>58</v>
      </c>
      <c r="C2532" t="s">
        <v>162</v>
      </c>
      <c r="D2532">
        <v>498</v>
      </c>
      <c r="E2532" s="12">
        <v>818131</v>
      </c>
      <c r="F2532" s="12">
        <v>395892</v>
      </c>
      <c r="G2532" s="12">
        <v>5848383</v>
      </c>
      <c r="H2532" s="12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3" t="str">
        <f>VLOOKUP(C2532,[1]Sheet1!$B:$D,3,FALSE)</f>
        <v>Finance</v>
      </c>
      <c r="Z2532">
        <f>IFERROR(VLOOKUP(C2532,[2]!LTP,2,FALSE),0)</f>
        <v>557.5</v>
      </c>
      <c r="AA2532" s="12">
        <f t="shared" si="39"/>
        <v>16.397058823529413</v>
      </c>
      <c r="AB2532" s="12">
        <v>18</v>
      </c>
      <c r="AC2532" s="12">
        <v>5.5</v>
      </c>
      <c r="AD2532" s="11"/>
      <c r="AE2532" s="11"/>
      <c r="AF2532" s="11"/>
      <c r="AG2532" s="11"/>
    </row>
    <row r="2533" spans="1:33" x14ac:dyDescent="0.45">
      <c r="A2533" t="s">
        <v>55</v>
      </c>
      <c r="B2533" t="s">
        <v>58</v>
      </c>
      <c r="C2533" t="s">
        <v>178</v>
      </c>
      <c r="D2533">
        <v>347.8</v>
      </c>
      <c r="E2533" s="12">
        <v>224038</v>
      </c>
      <c r="F2533" s="12">
        <v>75426</v>
      </c>
      <c r="G2533" s="12">
        <v>238884</v>
      </c>
      <c r="H2533" s="12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3" t="str">
        <f>VLOOKUP(C2533,[1]Sheet1!$B:$D,3,FALSE)</f>
        <v>Finance</v>
      </c>
      <c r="Z2533">
        <f>IFERROR(VLOOKUP(C2533,[2]!LTP,2,FALSE),0)</f>
        <v>403</v>
      </c>
      <c r="AA2533" s="12">
        <f t="shared" si="39"/>
        <v>67.166666666666671</v>
      </c>
      <c r="AB2533" s="12">
        <v>0</v>
      </c>
      <c r="AC2533" s="12">
        <v>0</v>
      </c>
      <c r="AD2533" s="11"/>
      <c r="AE2533" s="11"/>
      <c r="AF2533" s="11"/>
      <c r="AG2533" s="11"/>
    </row>
    <row r="2534" spans="1:33" x14ac:dyDescent="0.45">
      <c r="A2534" t="s">
        <v>55</v>
      </c>
      <c r="B2534" t="s">
        <v>58</v>
      </c>
      <c r="C2534" t="s">
        <v>180</v>
      </c>
      <c r="D2534">
        <v>525</v>
      </c>
      <c r="E2534" s="12">
        <v>135801</v>
      </c>
      <c r="F2534" s="12">
        <v>58762</v>
      </c>
      <c r="G2534" s="12">
        <v>210321</v>
      </c>
      <c r="H2534" s="12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3" t="str">
        <f>VLOOKUP(C2534,[1]Sheet1!$B:$D,3,FALSE)</f>
        <v>Finance</v>
      </c>
      <c r="Z2534">
        <f>IFERROR(VLOOKUP(C2534,[2]!LTP,2,FALSE),0)</f>
        <v>357</v>
      </c>
      <c r="AA2534" s="12">
        <f t="shared" si="39"/>
        <v>22.3125</v>
      </c>
      <c r="AB2534" s="12">
        <v>0</v>
      </c>
      <c r="AC2534" s="12">
        <v>0</v>
      </c>
      <c r="AD2534" s="11"/>
      <c r="AE2534" s="11"/>
      <c r="AF2534" s="11"/>
      <c r="AG2534" s="11"/>
    </row>
    <row r="2535" spans="1:33" x14ac:dyDescent="0.45">
      <c r="A2535" t="s">
        <v>55</v>
      </c>
      <c r="B2535" t="s">
        <v>58</v>
      </c>
      <c r="C2535" t="s">
        <v>163</v>
      </c>
      <c r="D2535">
        <v>405</v>
      </c>
      <c r="E2535" s="12">
        <v>917282</v>
      </c>
      <c r="F2535" s="12">
        <v>315195</v>
      </c>
      <c r="G2535" s="12">
        <v>7508302</v>
      </c>
      <c r="H2535" s="12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3" t="str">
        <f>VLOOKUP(C2535,[1]Sheet1!$B:$D,3,FALSE)</f>
        <v>Finance</v>
      </c>
      <c r="Z2535">
        <f>IFERROR(VLOOKUP(C2535,[2]!LTP,2,FALSE),0)</f>
        <v>410</v>
      </c>
      <c r="AA2535" s="12">
        <f t="shared" si="39"/>
        <v>51.25</v>
      </c>
      <c r="AB2535" s="12">
        <v>5</v>
      </c>
      <c r="AC2535" s="12">
        <v>0.26300000000000001</v>
      </c>
      <c r="AD2535" s="11"/>
      <c r="AE2535" s="11"/>
      <c r="AF2535" s="11"/>
      <c r="AG2535" s="11"/>
    </row>
    <row r="2536" spans="1:33" x14ac:dyDescent="0.45">
      <c r="A2536" t="s">
        <v>55</v>
      </c>
      <c r="B2536" t="s">
        <v>58</v>
      </c>
      <c r="C2536" t="s">
        <v>164</v>
      </c>
      <c r="D2536">
        <v>306</v>
      </c>
      <c r="E2536" s="12">
        <v>800100</v>
      </c>
      <c r="F2536" s="12">
        <v>55016</v>
      </c>
      <c r="G2536" s="12">
        <v>1744400</v>
      </c>
      <c r="H2536" s="12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3" t="str">
        <f>VLOOKUP(C2536,[1]Sheet1!$B:$D,3,FALSE)</f>
        <v>Finance</v>
      </c>
      <c r="Z2536">
        <f>IFERROR(VLOOKUP(C2536,[2]!LTP,2,FALSE),0)</f>
        <v>427</v>
      </c>
      <c r="AA2536" s="12">
        <f t="shared" si="39"/>
        <v>0</v>
      </c>
      <c r="AB2536" s="12">
        <v>0</v>
      </c>
      <c r="AC2536" s="12">
        <v>0</v>
      </c>
      <c r="AD2536" s="11"/>
      <c r="AE2536" s="11"/>
      <c r="AF2536" s="11"/>
      <c r="AG2536" s="11"/>
    </row>
    <row r="2537" spans="1:33" x14ac:dyDescent="0.45">
      <c r="A2537" t="s">
        <v>55</v>
      </c>
      <c r="B2537" t="s">
        <v>58</v>
      </c>
      <c r="C2537" t="s">
        <v>165</v>
      </c>
      <c r="D2537">
        <v>210</v>
      </c>
      <c r="E2537" s="12">
        <v>847839</v>
      </c>
      <c r="F2537" s="12">
        <v>288578</v>
      </c>
      <c r="G2537" s="12">
        <v>8444931</v>
      </c>
      <c r="H2537" s="12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3" t="str">
        <f>VLOOKUP(C2537,[1]Sheet1!$B:$D,3,FALSE)</f>
        <v>Delist</v>
      </c>
      <c r="Z2537">
        <f>IFERROR(VLOOKUP(C2537,[2]!LTP,2,FALSE),0)</f>
        <v>0</v>
      </c>
      <c r="AA2537" s="12">
        <f t="shared" si="39"/>
        <v>0</v>
      </c>
      <c r="AB2537" s="12">
        <v>13.59</v>
      </c>
      <c r="AC2537" s="12">
        <v>0.68</v>
      </c>
      <c r="AD2537" s="11"/>
      <c r="AE2537" s="11"/>
      <c r="AF2537" s="11"/>
      <c r="AG2537" s="11"/>
    </row>
    <row r="2538" spans="1:33" x14ac:dyDescent="0.45">
      <c r="A2538" t="s">
        <v>55</v>
      </c>
      <c r="B2538" t="s">
        <v>58</v>
      </c>
      <c r="C2538" t="s">
        <v>166</v>
      </c>
      <c r="D2538">
        <v>381.3</v>
      </c>
      <c r="E2538" s="12">
        <v>829035</v>
      </c>
      <c r="F2538" s="12">
        <v>311096</v>
      </c>
      <c r="G2538" s="12">
        <v>4859221</v>
      </c>
      <c r="H2538" s="12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3" t="str">
        <f>VLOOKUP(C2538,[1]Sheet1!$B:$D,3,FALSE)</f>
        <v>Finance</v>
      </c>
      <c r="Z2538">
        <f>IFERROR(VLOOKUP(C2538,[2]!LTP,2,FALSE),0)</f>
        <v>385</v>
      </c>
      <c r="AA2538" s="12">
        <f t="shared" si="39"/>
        <v>27.5</v>
      </c>
      <c r="AB2538" s="12">
        <v>7.37</v>
      </c>
      <c r="AC2538" s="12">
        <v>3.16</v>
      </c>
      <c r="AD2538" s="11"/>
      <c r="AE2538" s="11"/>
      <c r="AF2538" s="11"/>
      <c r="AG2538" s="11"/>
    </row>
    <row r="2539" spans="1:33" x14ac:dyDescent="0.45">
      <c r="A2539" t="s">
        <v>55</v>
      </c>
      <c r="B2539" t="s">
        <v>58</v>
      </c>
      <c r="C2539" t="s">
        <v>169</v>
      </c>
      <c r="D2539">
        <v>423</v>
      </c>
      <c r="E2539" s="12">
        <v>1040835</v>
      </c>
      <c r="F2539" s="12">
        <v>500651</v>
      </c>
      <c r="G2539" s="12">
        <v>7143639</v>
      </c>
      <c r="H2539" s="12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3" t="str">
        <f>VLOOKUP(C2539,[1]Sheet1!$B:$D,3,FALSE)</f>
        <v>Delist</v>
      </c>
      <c r="Z2539">
        <f>IFERROR(VLOOKUP(C2539,[2]!LTP,2,FALSE),0)</f>
        <v>0</v>
      </c>
      <c r="AA2539" s="12">
        <f t="shared" si="39"/>
        <v>0</v>
      </c>
      <c r="AB2539" s="12">
        <v>0</v>
      </c>
      <c r="AC2539" s="12">
        <v>0</v>
      </c>
      <c r="AD2539" s="11"/>
      <c r="AE2539" s="11"/>
      <c r="AF2539" s="11"/>
      <c r="AG2539" s="11"/>
    </row>
    <row r="2540" spans="1:33" x14ac:dyDescent="0.45">
      <c r="A2540" t="s">
        <v>55</v>
      </c>
      <c r="B2540" t="s">
        <v>58</v>
      </c>
      <c r="C2540" t="s">
        <v>170</v>
      </c>
      <c r="D2540">
        <v>354</v>
      </c>
      <c r="E2540" s="12">
        <v>832416</v>
      </c>
      <c r="F2540" s="12">
        <v>221965</v>
      </c>
      <c r="G2540" s="12">
        <v>5207487</v>
      </c>
      <c r="H2540" s="12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3" t="str">
        <f>VLOOKUP(C2540,[1]Sheet1!$B:$D,3,FALSE)</f>
        <v>Finance</v>
      </c>
      <c r="Z2540">
        <f>IFERROR(VLOOKUP(C2540,[2]!LTP,2,FALSE),0)</f>
        <v>384</v>
      </c>
      <c r="AA2540" s="12">
        <f t="shared" si="39"/>
        <v>38.4</v>
      </c>
      <c r="AB2540" s="12">
        <v>10</v>
      </c>
      <c r="AC2540" s="12">
        <v>0.53</v>
      </c>
      <c r="AD2540" s="11"/>
      <c r="AE2540" s="11"/>
      <c r="AF2540" s="11"/>
      <c r="AG2540" s="11"/>
    </row>
    <row r="2541" spans="1:33" x14ac:dyDescent="0.45">
      <c r="A2541" t="s">
        <v>55</v>
      </c>
      <c r="B2541" t="s">
        <v>58</v>
      </c>
      <c r="C2541" t="s">
        <v>171</v>
      </c>
      <c r="D2541">
        <v>464</v>
      </c>
      <c r="E2541" s="12">
        <v>867994</v>
      </c>
      <c r="F2541" s="12">
        <v>585030</v>
      </c>
      <c r="G2541" s="12">
        <v>7317972</v>
      </c>
      <c r="H2541" s="12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3" t="str">
        <f>VLOOKUP(C2541,[1]Sheet1!$B:$D,3,FALSE)</f>
        <v>Finance</v>
      </c>
      <c r="Z2541">
        <f>IFERROR(VLOOKUP(C2541,[2]!LTP,2,FALSE),0)</f>
        <v>570</v>
      </c>
      <c r="AA2541" s="12">
        <f t="shared" si="39"/>
        <v>190</v>
      </c>
      <c r="AB2541" s="12">
        <v>0</v>
      </c>
      <c r="AC2541" s="12">
        <v>0</v>
      </c>
      <c r="AD2541" s="11"/>
      <c r="AE2541" s="11"/>
      <c r="AF2541" s="11"/>
      <c r="AG2541" s="11"/>
    </row>
    <row r="2542" spans="1:33" x14ac:dyDescent="0.45">
      <c r="A2542" t="s">
        <v>55</v>
      </c>
      <c r="B2542" t="s">
        <v>58</v>
      </c>
      <c r="C2542" t="s">
        <v>172</v>
      </c>
      <c r="D2542">
        <v>420</v>
      </c>
      <c r="E2542" s="12">
        <v>828914</v>
      </c>
      <c r="F2542" s="12">
        <v>28250</v>
      </c>
      <c r="G2542" s="12">
        <v>2551875</v>
      </c>
      <c r="H2542" s="12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3" t="str">
        <f>VLOOKUP(C2542,[1]Sheet1!$B:$D,3,FALSE)</f>
        <v>Finance</v>
      </c>
      <c r="Z2542">
        <f>IFERROR(VLOOKUP(C2542,[2]!LTP,2,FALSE),0)</f>
        <v>358.7</v>
      </c>
      <c r="AA2542" s="12">
        <f t="shared" si="39"/>
        <v>51.24285714285714</v>
      </c>
      <c r="AB2542" s="12">
        <v>0</v>
      </c>
      <c r="AC2542" s="12">
        <v>0</v>
      </c>
      <c r="AD2542" s="11"/>
      <c r="AE2542" s="11"/>
      <c r="AF2542" s="11"/>
      <c r="AG2542" s="11"/>
    </row>
    <row r="2543" spans="1:33" x14ac:dyDescent="0.45">
      <c r="A2543" t="s">
        <v>55</v>
      </c>
      <c r="B2543" t="s">
        <v>58</v>
      </c>
      <c r="C2543" t="s">
        <v>176</v>
      </c>
      <c r="D2543">
        <v>101</v>
      </c>
      <c r="E2543" s="12">
        <v>400000</v>
      </c>
      <c r="F2543" s="12">
        <v>-133241</v>
      </c>
      <c r="G2543" s="12">
        <v>128768</v>
      </c>
      <c r="H2543" s="12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3" t="str">
        <f>VLOOKUP(C2543,[1]Sheet1!$B:$D,3,FALSE)</f>
        <v>Delist</v>
      </c>
      <c r="Z2543">
        <f>IFERROR(VLOOKUP(C2543,[2]!LTP,2,FALSE),0)</f>
        <v>0</v>
      </c>
      <c r="AA2543" s="12">
        <f t="shared" si="39"/>
        <v>0</v>
      </c>
      <c r="AB2543" s="12">
        <v>0</v>
      </c>
      <c r="AC2543" s="12">
        <v>0</v>
      </c>
      <c r="AD2543" s="11"/>
      <c r="AE2543" s="11"/>
      <c r="AF2543" s="11"/>
      <c r="AG2543" s="11"/>
    </row>
    <row r="2544" spans="1:33" x14ac:dyDescent="0.45">
      <c r="A2544" t="s">
        <v>55</v>
      </c>
      <c r="B2544" t="s">
        <v>58</v>
      </c>
      <c r="C2544" t="s">
        <v>179</v>
      </c>
      <c r="D2544">
        <v>294</v>
      </c>
      <c r="E2544" s="12">
        <v>181980</v>
      </c>
      <c r="F2544" s="12">
        <v>-49326</v>
      </c>
      <c r="G2544" s="12">
        <v>205849</v>
      </c>
      <c r="H2544" s="12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3" t="str">
        <f>VLOOKUP(C2544,[1]Sheet1!$B:$D,3,FALSE)</f>
        <v>Finance</v>
      </c>
      <c r="Z2544">
        <f>IFERROR(VLOOKUP(C2544,[2]!LTP,2,FALSE),0)</f>
        <v>324</v>
      </c>
      <c r="AA2544" s="12">
        <f t="shared" si="39"/>
        <v>17.05263157894737</v>
      </c>
      <c r="AB2544" s="12">
        <v>0</v>
      </c>
      <c r="AC2544" s="12">
        <v>0</v>
      </c>
      <c r="AD2544" s="11"/>
      <c r="AE2544" s="11"/>
      <c r="AF2544" s="11"/>
      <c r="AG2544" s="11"/>
    </row>
    <row r="2545" spans="1:33" x14ac:dyDescent="0.45">
      <c r="A2545" t="s">
        <v>24</v>
      </c>
      <c r="B2545" t="s">
        <v>59</v>
      </c>
      <c r="C2545" t="s">
        <v>157</v>
      </c>
      <c r="D2545">
        <v>356</v>
      </c>
      <c r="E2545" s="12">
        <v>823398</v>
      </c>
      <c r="F2545" s="12">
        <v>310479</v>
      </c>
      <c r="G2545" s="12">
        <v>5079918</v>
      </c>
      <c r="H2545" s="12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3" t="str">
        <f>VLOOKUP(C2545,[1]Sheet1!$B:$D,3,FALSE)</f>
        <v>Finance</v>
      </c>
      <c r="Z2545">
        <f>IFERROR(VLOOKUP(C2545,[2]!LTP,2,FALSE),0)</f>
        <v>396.2</v>
      </c>
      <c r="AA2545" s="12">
        <f t="shared" si="39"/>
        <v>99.05</v>
      </c>
      <c r="AB2545" s="12">
        <v>7.7</v>
      </c>
      <c r="AC2545" s="12">
        <v>3.3</v>
      </c>
      <c r="AD2545" s="11"/>
      <c r="AE2545" s="11"/>
      <c r="AF2545" s="11"/>
      <c r="AG2545" s="11"/>
    </row>
    <row r="2546" spans="1:33" x14ac:dyDescent="0.45">
      <c r="A2546" t="s">
        <v>24</v>
      </c>
      <c r="B2546" t="s">
        <v>59</v>
      </c>
      <c r="C2546" t="s">
        <v>158</v>
      </c>
      <c r="D2546">
        <v>496</v>
      </c>
      <c r="E2546" s="12">
        <v>800000</v>
      </c>
      <c r="F2546" s="12">
        <v>488228</v>
      </c>
      <c r="G2546" s="12">
        <v>8618129</v>
      </c>
      <c r="H2546" s="12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3" t="str">
        <f>VLOOKUP(C2546,[1]Sheet1!$B:$D,3,FALSE)</f>
        <v>Finance</v>
      </c>
      <c r="Z2546">
        <f>IFERROR(VLOOKUP(C2546,[2]!LTP,2,FALSE),0)</f>
        <v>519</v>
      </c>
      <c r="AA2546" s="12">
        <f t="shared" si="39"/>
        <v>34.6</v>
      </c>
      <c r="AB2546" s="12">
        <v>9.1</v>
      </c>
      <c r="AC2546" s="12">
        <v>3.9</v>
      </c>
      <c r="AD2546" s="11"/>
      <c r="AE2546" s="11"/>
      <c r="AF2546" s="11"/>
      <c r="AG2546" s="11"/>
    </row>
    <row r="2547" spans="1:33" x14ac:dyDescent="0.45">
      <c r="A2547" t="s">
        <v>24</v>
      </c>
      <c r="B2547" t="s">
        <v>59</v>
      </c>
      <c r="C2547" t="s">
        <v>174</v>
      </c>
      <c r="D2547">
        <v>344</v>
      </c>
      <c r="E2547" s="12">
        <v>800000</v>
      </c>
      <c r="F2547" s="12">
        <v>415801</v>
      </c>
      <c r="G2547" s="12">
        <v>5432877</v>
      </c>
      <c r="H2547" s="12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3" t="str">
        <f>VLOOKUP(C2547,[1]Sheet1!$B:$D,3,FALSE)</f>
        <v>Finance</v>
      </c>
      <c r="Z2547">
        <f>IFERROR(VLOOKUP(C2547,[2]!LTP,2,FALSE),0)</f>
        <v>416</v>
      </c>
      <c r="AA2547" s="12">
        <f t="shared" si="39"/>
        <v>37.81818181818182</v>
      </c>
      <c r="AB2547" s="12">
        <v>10</v>
      </c>
      <c r="AC2547" s="12">
        <v>0.52629999999999999</v>
      </c>
      <c r="AD2547" s="11"/>
      <c r="AE2547" s="11"/>
      <c r="AF2547" s="11"/>
      <c r="AG2547" s="11"/>
    </row>
    <row r="2548" spans="1:33" x14ac:dyDescent="0.45">
      <c r="A2548" t="s">
        <v>24</v>
      </c>
      <c r="B2548" t="s">
        <v>59</v>
      </c>
      <c r="C2548" t="s">
        <v>159</v>
      </c>
      <c r="D2548">
        <v>508</v>
      </c>
      <c r="E2548" s="12">
        <v>926502</v>
      </c>
      <c r="F2548" s="12">
        <v>488150</v>
      </c>
      <c r="G2548" s="12">
        <v>13042124</v>
      </c>
      <c r="H2548" s="12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3" t="str">
        <f>VLOOKUP(C2548,[1]Sheet1!$B:$D,3,FALSE)</f>
        <v>Finance</v>
      </c>
      <c r="Z2548">
        <f>IFERROR(VLOOKUP(C2548,[2]!LTP,2,FALSE),0)</f>
        <v>529</v>
      </c>
      <c r="AA2548" s="12">
        <f t="shared" si="39"/>
        <v>13.225</v>
      </c>
      <c r="AB2548" s="12">
        <v>10</v>
      </c>
      <c r="AC2548" s="12">
        <v>4</v>
      </c>
      <c r="AD2548" s="11"/>
      <c r="AE2548" s="11"/>
      <c r="AF2548" s="11"/>
      <c r="AG2548" s="11"/>
    </row>
    <row r="2549" spans="1:33" x14ac:dyDescent="0.45">
      <c r="A2549" t="s">
        <v>24</v>
      </c>
      <c r="B2549" t="s">
        <v>59</v>
      </c>
      <c r="C2549" t="s">
        <v>161</v>
      </c>
      <c r="D2549">
        <v>420</v>
      </c>
      <c r="E2549" s="12">
        <v>600411</v>
      </c>
      <c r="F2549" s="12">
        <v>311349</v>
      </c>
      <c r="G2549" s="12">
        <v>2752195</v>
      </c>
      <c r="H2549" s="12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3" t="str">
        <f>VLOOKUP(C2549,[1]Sheet1!$B:$D,3,FALSE)</f>
        <v>Finance</v>
      </c>
      <c r="Z2549">
        <f>IFERROR(VLOOKUP(C2549,[2]!LTP,2,FALSE),0)</f>
        <v>429</v>
      </c>
      <c r="AA2549" s="12">
        <f t="shared" si="39"/>
        <v>71.5</v>
      </c>
      <c r="AB2549" s="12">
        <v>15</v>
      </c>
      <c r="AC2549" s="12">
        <v>0.78949999999999998</v>
      </c>
      <c r="AD2549" s="11"/>
      <c r="AE2549" s="11"/>
      <c r="AF2549" s="11"/>
      <c r="AG2549" s="11"/>
    </row>
    <row r="2550" spans="1:33" x14ac:dyDescent="0.45">
      <c r="A2550" t="s">
        <v>24</v>
      </c>
      <c r="B2550" t="s">
        <v>59</v>
      </c>
      <c r="C2550" t="s">
        <v>175</v>
      </c>
      <c r="D2550">
        <v>126</v>
      </c>
      <c r="E2550" s="12">
        <v>236875</v>
      </c>
      <c r="F2550" s="12">
        <v>-109063</v>
      </c>
      <c r="G2550" s="12">
        <v>228384</v>
      </c>
      <c r="H2550" s="12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3" t="str">
        <f>VLOOKUP(C2550,[1]Sheet1!$B:$D,3,FALSE)</f>
        <v>Delist</v>
      </c>
      <c r="Z2550">
        <f>IFERROR(VLOOKUP(C2550,[2]!LTP,2,FALSE),0)</f>
        <v>0</v>
      </c>
      <c r="AA2550" s="12">
        <f t="shared" si="39"/>
        <v>0</v>
      </c>
      <c r="AB2550" s="12">
        <v>0</v>
      </c>
      <c r="AC2550" s="12">
        <v>0</v>
      </c>
      <c r="AD2550" s="11"/>
      <c r="AE2550" s="11"/>
      <c r="AF2550" s="11"/>
      <c r="AG2550" s="11"/>
    </row>
    <row r="2551" spans="1:33" x14ac:dyDescent="0.45">
      <c r="A2551" t="s">
        <v>24</v>
      </c>
      <c r="B2551" t="s">
        <v>59</v>
      </c>
      <c r="C2551" t="s">
        <v>162</v>
      </c>
      <c r="D2551">
        <v>498</v>
      </c>
      <c r="E2551" s="12">
        <v>818131</v>
      </c>
      <c r="F2551" s="12">
        <v>446567</v>
      </c>
      <c r="G2551" s="12">
        <v>7194199</v>
      </c>
      <c r="H2551" s="12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3" t="str">
        <f>VLOOKUP(C2551,[1]Sheet1!$B:$D,3,FALSE)</f>
        <v>Finance</v>
      </c>
      <c r="Z2551">
        <f>IFERROR(VLOOKUP(C2551,[2]!LTP,2,FALSE),0)</f>
        <v>557.5</v>
      </c>
      <c r="AA2551" s="12">
        <f t="shared" si="39"/>
        <v>22.3</v>
      </c>
      <c r="AB2551" s="12">
        <v>40</v>
      </c>
      <c r="AC2551" s="12">
        <v>6</v>
      </c>
      <c r="AD2551" s="11"/>
      <c r="AE2551" s="11"/>
      <c r="AF2551" s="11"/>
      <c r="AG2551" s="11"/>
    </row>
    <row r="2552" spans="1:33" x14ac:dyDescent="0.45">
      <c r="A2552" t="s">
        <v>24</v>
      </c>
      <c r="B2552" t="s">
        <v>59</v>
      </c>
      <c r="C2552" t="s">
        <v>178</v>
      </c>
      <c r="D2552">
        <v>347.8</v>
      </c>
      <c r="E2552" s="12">
        <v>224058</v>
      </c>
      <c r="F2552" s="12">
        <v>76540</v>
      </c>
      <c r="G2552" s="12">
        <v>305701</v>
      </c>
      <c r="H2552" s="12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3" t="str">
        <f>VLOOKUP(C2552,[1]Sheet1!$B:$D,3,FALSE)</f>
        <v>Finance</v>
      </c>
      <c r="Z2552">
        <f>IFERROR(VLOOKUP(C2552,[2]!LTP,2,FALSE),0)</f>
        <v>403</v>
      </c>
      <c r="AA2552" s="12">
        <f t="shared" si="39"/>
        <v>201.5</v>
      </c>
      <c r="AB2552" s="12">
        <v>13</v>
      </c>
      <c r="AC2552" s="12">
        <v>0.68</v>
      </c>
      <c r="AD2552" s="11"/>
      <c r="AE2552" s="11"/>
      <c r="AF2552" s="11"/>
      <c r="AG2552" s="11"/>
    </row>
    <row r="2553" spans="1:33" x14ac:dyDescent="0.45">
      <c r="A2553" t="s">
        <v>24</v>
      </c>
      <c r="B2553" t="s">
        <v>59</v>
      </c>
      <c r="C2553" t="s">
        <v>180</v>
      </c>
      <c r="D2553">
        <v>525</v>
      </c>
      <c r="E2553" s="12">
        <v>135801</v>
      </c>
      <c r="F2553" s="12">
        <v>54103</v>
      </c>
      <c r="G2553" s="12">
        <v>201445</v>
      </c>
      <c r="H2553" s="12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3" t="str">
        <f>VLOOKUP(C2553,[1]Sheet1!$B:$D,3,FALSE)</f>
        <v>Finance</v>
      </c>
      <c r="Z2553">
        <f>IFERROR(VLOOKUP(C2553,[2]!LTP,2,FALSE),0)</f>
        <v>357</v>
      </c>
      <c r="AA2553" s="12">
        <f t="shared" si="39"/>
        <v>-18.789473684210527</v>
      </c>
      <c r="AB2553" s="12">
        <v>0</v>
      </c>
      <c r="AC2553" s="12">
        <v>0</v>
      </c>
      <c r="AD2553" s="11"/>
      <c r="AE2553" s="11"/>
      <c r="AF2553" s="11"/>
      <c r="AG2553" s="11"/>
    </row>
    <row r="2554" spans="1:33" x14ac:dyDescent="0.45">
      <c r="A2554" t="s">
        <v>24</v>
      </c>
      <c r="B2554" t="s">
        <v>59</v>
      </c>
      <c r="C2554" t="s">
        <v>163</v>
      </c>
      <c r="D2554">
        <v>405</v>
      </c>
      <c r="E2554" s="12">
        <v>917282</v>
      </c>
      <c r="F2554" s="12">
        <v>317927</v>
      </c>
      <c r="G2554" s="12">
        <v>8074634</v>
      </c>
      <c r="H2554" s="12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3" t="str">
        <f>VLOOKUP(C2554,[1]Sheet1!$B:$D,3,FALSE)</f>
        <v>Finance</v>
      </c>
      <c r="Z2554">
        <f>IFERROR(VLOOKUP(C2554,[2]!LTP,2,FALSE),0)</f>
        <v>410</v>
      </c>
      <c r="AA2554" s="12">
        <f t="shared" si="39"/>
        <v>0</v>
      </c>
      <c r="AB2554" s="12">
        <v>8.0749999999999993</v>
      </c>
      <c r="AC2554" s="12">
        <v>0.42499999999999999</v>
      </c>
      <c r="AD2554" s="11"/>
      <c r="AE2554" s="11"/>
      <c r="AF2554" s="11"/>
      <c r="AG2554" s="11"/>
    </row>
    <row r="2555" spans="1:33" x14ac:dyDescent="0.45">
      <c r="A2555" t="s">
        <v>24</v>
      </c>
      <c r="B2555" t="s">
        <v>59</v>
      </c>
      <c r="C2555" t="s">
        <v>164</v>
      </c>
      <c r="D2555">
        <v>306</v>
      </c>
      <c r="E2555" s="12">
        <v>800100</v>
      </c>
      <c r="F2555" s="12">
        <v>33627</v>
      </c>
      <c r="G2555" s="12">
        <v>1948467</v>
      </c>
      <c r="H2555" s="12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3" t="str">
        <f>VLOOKUP(C2555,[1]Sheet1!$B:$D,3,FALSE)</f>
        <v>Finance</v>
      </c>
      <c r="Z2555">
        <f>IFERROR(VLOOKUP(C2555,[2]!LTP,2,FALSE),0)</f>
        <v>427</v>
      </c>
      <c r="AA2555" s="12">
        <f t="shared" si="39"/>
        <v>-35.583333333333336</v>
      </c>
      <c r="AB2555" s="12">
        <v>6</v>
      </c>
      <c r="AC2555" s="12">
        <v>0.31569999999999998</v>
      </c>
      <c r="AD2555" s="11"/>
      <c r="AE2555" s="11"/>
      <c r="AF2555" s="11"/>
      <c r="AG2555" s="11"/>
    </row>
    <row r="2556" spans="1:33" x14ac:dyDescent="0.45">
      <c r="A2556" t="s">
        <v>24</v>
      </c>
      <c r="B2556" t="s">
        <v>59</v>
      </c>
      <c r="C2556" t="s">
        <v>165</v>
      </c>
      <c r="D2556">
        <v>210</v>
      </c>
      <c r="E2556" s="12">
        <v>847839</v>
      </c>
      <c r="F2556" s="12">
        <v>289112</v>
      </c>
      <c r="G2556" s="12">
        <v>8596529</v>
      </c>
      <c r="H2556" s="12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3" t="str">
        <f>VLOOKUP(C2556,[1]Sheet1!$B:$D,3,FALSE)</f>
        <v>Delist</v>
      </c>
      <c r="Z2556">
        <f>IFERROR(VLOOKUP(C2556,[2]!LTP,2,FALSE),0)</f>
        <v>0</v>
      </c>
      <c r="AA2556" s="12">
        <f t="shared" si="39"/>
        <v>0</v>
      </c>
      <c r="AB2556" s="12">
        <v>0</v>
      </c>
      <c r="AC2556" s="12">
        <v>0</v>
      </c>
      <c r="AD2556" s="11"/>
      <c r="AE2556" s="11"/>
      <c r="AF2556" s="11"/>
      <c r="AG2556" s="11"/>
    </row>
    <row r="2557" spans="1:33" x14ac:dyDescent="0.45">
      <c r="A2557" t="s">
        <v>24</v>
      </c>
      <c r="B2557" t="s">
        <v>59</v>
      </c>
      <c r="C2557" t="s">
        <v>166</v>
      </c>
      <c r="D2557">
        <v>381.3</v>
      </c>
      <c r="E2557" s="12">
        <v>829035</v>
      </c>
      <c r="F2557" s="12">
        <v>314270</v>
      </c>
      <c r="G2557" s="12">
        <v>5377939</v>
      </c>
      <c r="H2557" s="12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3" t="str">
        <f>VLOOKUP(C2557,[1]Sheet1!$B:$D,3,FALSE)</f>
        <v>Finance</v>
      </c>
      <c r="Z2557">
        <f>IFERROR(VLOOKUP(C2557,[2]!LTP,2,FALSE),0)</f>
        <v>385</v>
      </c>
      <c r="AA2557" s="12">
        <f t="shared" si="39"/>
        <v>55</v>
      </c>
      <c r="AB2557" s="12">
        <v>7.7</v>
      </c>
      <c r="AC2557" s="12">
        <v>3.3</v>
      </c>
      <c r="AD2557" s="11"/>
      <c r="AE2557" s="11"/>
      <c r="AF2557" s="11"/>
      <c r="AG2557" s="11"/>
    </row>
    <row r="2558" spans="1:33" x14ac:dyDescent="0.45">
      <c r="A2558" t="s">
        <v>24</v>
      </c>
      <c r="B2558" t="s">
        <v>59</v>
      </c>
      <c r="C2558" t="s">
        <v>169</v>
      </c>
      <c r="D2558">
        <v>423</v>
      </c>
      <c r="E2558" s="12">
        <v>1040835</v>
      </c>
      <c r="F2558" s="12">
        <v>511410</v>
      </c>
      <c r="G2558" s="12">
        <v>6895557</v>
      </c>
      <c r="H2558" s="12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3" t="str">
        <f>VLOOKUP(C2558,[1]Sheet1!$B:$D,3,FALSE)</f>
        <v>Delist</v>
      </c>
      <c r="Z2558">
        <f>IFERROR(VLOOKUP(C2558,[2]!LTP,2,FALSE),0)</f>
        <v>0</v>
      </c>
      <c r="AA2558" s="12">
        <f t="shared" si="39"/>
        <v>0</v>
      </c>
      <c r="AB2558" s="12">
        <v>0</v>
      </c>
      <c r="AC2558" s="12">
        <v>0</v>
      </c>
      <c r="AD2558" s="11"/>
      <c r="AE2558" s="11"/>
      <c r="AF2558" s="11"/>
      <c r="AG2558" s="11"/>
    </row>
    <row r="2559" spans="1:33" x14ac:dyDescent="0.45">
      <c r="A2559" t="s">
        <v>24</v>
      </c>
      <c r="B2559" t="s">
        <v>59</v>
      </c>
      <c r="C2559" t="s">
        <v>170</v>
      </c>
      <c r="D2559">
        <v>354</v>
      </c>
      <c r="E2559" s="12">
        <v>832416</v>
      </c>
      <c r="F2559" s="12">
        <v>276743</v>
      </c>
      <c r="G2559" s="12">
        <v>5600056</v>
      </c>
      <c r="H2559" s="12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3" t="str">
        <f>VLOOKUP(C2559,[1]Sheet1!$B:$D,3,FALSE)</f>
        <v>Finance</v>
      </c>
      <c r="Z2559">
        <f>IFERROR(VLOOKUP(C2559,[2]!LTP,2,FALSE),0)</f>
        <v>384</v>
      </c>
      <c r="AA2559" s="12">
        <f t="shared" si="39"/>
        <v>38.4</v>
      </c>
      <c r="AB2559" s="12">
        <v>15</v>
      </c>
      <c r="AC2559" s="12">
        <v>0.79</v>
      </c>
      <c r="AD2559" s="11"/>
      <c r="AE2559" s="11"/>
      <c r="AF2559" s="11"/>
      <c r="AG2559" s="11"/>
    </row>
    <row r="2560" spans="1:33" x14ac:dyDescent="0.45">
      <c r="A2560" t="s">
        <v>24</v>
      </c>
      <c r="B2560" t="s">
        <v>59</v>
      </c>
      <c r="C2560" t="s">
        <v>171</v>
      </c>
      <c r="D2560">
        <v>464</v>
      </c>
      <c r="E2560" s="12">
        <v>867994</v>
      </c>
      <c r="F2560" s="12">
        <v>671376</v>
      </c>
      <c r="G2560" s="12">
        <v>7404686</v>
      </c>
      <c r="H2560" s="12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3" t="str">
        <f>VLOOKUP(C2560,[1]Sheet1!$B:$D,3,FALSE)</f>
        <v>Finance</v>
      </c>
      <c r="Z2560">
        <f>IFERROR(VLOOKUP(C2560,[2]!LTP,2,FALSE),0)</f>
        <v>570</v>
      </c>
      <c r="AA2560" s="12">
        <f t="shared" si="39"/>
        <v>19</v>
      </c>
      <c r="AB2560" s="12">
        <v>0</v>
      </c>
      <c r="AC2560" s="12">
        <v>0</v>
      </c>
      <c r="AD2560" s="11"/>
      <c r="AE2560" s="11"/>
      <c r="AF2560" s="11"/>
      <c r="AG2560" s="11"/>
    </row>
    <row r="2561" spans="1:33" x14ac:dyDescent="0.45">
      <c r="A2561" t="s">
        <v>24</v>
      </c>
      <c r="B2561" t="s">
        <v>59</v>
      </c>
      <c r="C2561" t="s">
        <v>172</v>
      </c>
      <c r="D2561">
        <v>420</v>
      </c>
      <c r="E2561" s="12">
        <v>828914</v>
      </c>
      <c r="F2561" s="12">
        <v>46852</v>
      </c>
      <c r="G2561" s="12">
        <v>2536134</v>
      </c>
      <c r="H2561" s="12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3" t="str">
        <f>VLOOKUP(C2561,[1]Sheet1!$B:$D,3,FALSE)</f>
        <v>Finance</v>
      </c>
      <c r="Z2561">
        <f>IFERROR(VLOOKUP(C2561,[2]!LTP,2,FALSE),0)</f>
        <v>358.7</v>
      </c>
      <c r="AA2561" s="12">
        <f t="shared" si="39"/>
        <v>-89.674999999999997</v>
      </c>
      <c r="AB2561" s="12">
        <v>0</v>
      </c>
      <c r="AC2561" s="12">
        <v>0</v>
      </c>
      <c r="AD2561" s="11"/>
      <c r="AE2561" s="11"/>
      <c r="AF2561" s="11"/>
      <c r="AG2561" s="11"/>
    </row>
    <row r="2562" spans="1:33" x14ac:dyDescent="0.45">
      <c r="A2562" t="s">
        <v>24</v>
      </c>
      <c r="B2562" t="s">
        <v>59</v>
      </c>
      <c r="C2562" t="s">
        <v>176</v>
      </c>
      <c r="D2562">
        <v>101</v>
      </c>
      <c r="E2562" s="12">
        <v>400000</v>
      </c>
      <c r="F2562" s="12">
        <v>-116229</v>
      </c>
      <c r="G2562" s="12">
        <v>149647</v>
      </c>
      <c r="H2562" s="12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3" t="str">
        <f>VLOOKUP(C2562,[1]Sheet1!$B:$D,3,FALSE)</f>
        <v>Delist</v>
      </c>
      <c r="Z2562">
        <f>IFERROR(VLOOKUP(C2562,[2]!LTP,2,FALSE),0)</f>
        <v>0</v>
      </c>
      <c r="AA2562" s="12">
        <f t="shared" si="39"/>
        <v>0</v>
      </c>
      <c r="AB2562" s="12">
        <v>0</v>
      </c>
      <c r="AC2562" s="12">
        <v>0</v>
      </c>
      <c r="AD2562" s="11"/>
      <c r="AE2562" s="11"/>
      <c r="AF2562" s="11"/>
      <c r="AG2562" s="11"/>
    </row>
    <row r="2563" spans="1:33" x14ac:dyDescent="0.45">
      <c r="A2563" t="s">
        <v>24</v>
      </c>
      <c r="B2563" t="s">
        <v>59</v>
      </c>
      <c r="C2563" t="s">
        <v>179</v>
      </c>
      <c r="D2563">
        <v>294</v>
      </c>
      <c r="E2563" s="12">
        <v>181980</v>
      </c>
      <c r="F2563" s="12">
        <v>-58253</v>
      </c>
      <c r="G2563" s="12">
        <v>248512</v>
      </c>
      <c r="H2563" s="12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3" t="str">
        <f>VLOOKUP(C2563,[1]Sheet1!$B:$D,3,FALSE)</f>
        <v>Finance</v>
      </c>
      <c r="Z2563">
        <f>IFERROR(VLOOKUP(C2563,[2]!LTP,2,FALSE),0)</f>
        <v>324</v>
      </c>
      <c r="AA2563" s="12">
        <f t="shared" ref="AA2563:AA2626" si="40">IFERROR(Z2563/M2563,0)</f>
        <v>32.4</v>
      </c>
      <c r="AB2563" s="12">
        <v>0</v>
      </c>
      <c r="AC2563" s="12">
        <v>0</v>
      </c>
      <c r="AD2563" s="11"/>
      <c r="AE2563" s="11"/>
      <c r="AF2563" s="11"/>
      <c r="AG2563" s="11"/>
    </row>
    <row r="2564" spans="1:33" x14ac:dyDescent="0.45">
      <c r="A2564" t="s">
        <v>53</v>
      </c>
      <c r="B2564" t="s">
        <v>59</v>
      </c>
      <c r="C2564" t="s">
        <v>157</v>
      </c>
      <c r="D2564">
        <v>356</v>
      </c>
      <c r="E2564" s="12">
        <v>823398</v>
      </c>
      <c r="F2564" s="12">
        <v>355271</v>
      </c>
      <c r="G2564" s="12">
        <v>5257400</v>
      </c>
      <c r="H2564" s="12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3" t="str">
        <f>VLOOKUP(C2564,[1]Sheet1!$B:$D,3,FALSE)</f>
        <v>Finance</v>
      </c>
      <c r="Z2564">
        <f>IFERROR(VLOOKUP(C2564,[2]!LTP,2,FALSE),0)</f>
        <v>396.2</v>
      </c>
      <c r="AA2564" s="12">
        <f t="shared" si="40"/>
        <v>36.018181818181816</v>
      </c>
      <c r="AB2564" s="12">
        <v>7.7</v>
      </c>
      <c r="AC2564" s="12">
        <v>3.3</v>
      </c>
      <c r="AD2564" s="11"/>
      <c r="AE2564" s="11"/>
      <c r="AF2564" s="11"/>
      <c r="AG2564" s="11"/>
    </row>
    <row r="2565" spans="1:33" x14ac:dyDescent="0.45">
      <c r="A2565" t="s">
        <v>53</v>
      </c>
      <c r="B2565" t="s">
        <v>59</v>
      </c>
      <c r="C2565" t="s">
        <v>158</v>
      </c>
      <c r="D2565">
        <v>496.1</v>
      </c>
      <c r="E2565" s="12">
        <v>867200</v>
      </c>
      <c r="F2565" s="12">
        <v>468898</v>
      </c>
      <c r="G2565" s="12">
        <v>8306668</v>
      </c>
      <c r="H2565" s="12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3" t="str">
        <f>VLOOKUP(C2565,[1]Sheet1!$B:$D,3,FALSE)</f>
        <v>Finance</v>
      </c>
      <c r="Z2565">
        <f>IFERROR(VLOOKUP(C2565,[2]!LTP,2,FALSE),0)</f>
        <v>519</v>
      </c>
      <c r="AA2565" s="12">
        <f t="shared" si="40"/>
        <v>39.92307692307692</v>
      </c>
      <c r="AB2565" s="12">
        <v>9.1</v>
      </c>
      <c r="AC2565" s="12">
        <v>3.9</v>
      </c>
      <c r="AD2565" s="11"/>
      <c r="AE2565" s="11"/>
      <c r="AF2565" s="11"/>
      <c r="AG2565" s="11"/>
    </row>
    <row r="2566" spans="1:33" x14ac:dyDescent="0.45">
      <c r="A2566" t="s">
        <v>53</v>
      </c>
      <c r="B2566" t="s">
        <v>59</v>
      </c>
      <c r="C2566" t="s">
        <v>174</v>
      </c>
      <c r="D2566">
        <v>344</v>
      </c>
      <c r="E2566" s="12">
        <v>864000</v>
      </c>
      <c r="F2566" s="12">
        <v>326951</v>
      </c>
      <c r="G2566" s="12">
        <v>6065581</v>
      </c>
      <c r="H2566" s="12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3" t="str">
        <f>VLOOKUP(C2566,[1]Sheet1!$B:$D,3,FALSE)</f>
        <v>Finance</v>
      </c>
      <c r="Z2566">
        <f>IFERROR(VLOOKUP(C2566,[2]!LTP,2,FALSE),0)</f>
        <v>416</v>
      </c>
      <c r="AA2566" s="12">
        <f t="shared" si="40"/>
        <v>52</v>
      </c>
      <c r="AB2566" s="12">
        <v>10</v>
      </c>
      <c r="AC2566" s="12">
        <v>0.52629999999999999</v>
      </c>
      <c r="AD2566" s="11"/>
      <c r="AE2566" s="11"/>
      <c r="AF2566" s="11"/>
      <c r="AG2566" s="11"/>
    </row>
    <row r="2567" spans="1:33" x14ac:dyDescent="0.45">
      <c r="A2567" t="s">
        <v>53</v>
      </c>
      <c r="B2567" t="s">
        <v>59</v>
      </c>
      <c r="C2567" t="s">
        <v>159</v>
      </c>
      <c r="D2567">
        <v>508</v>
      </c>
      <c r="E2567" s="12">
        <v>1024266</v>
      </c>
      <c r="F2567" s="12">
        <v>391302</v>
      </c>
      <c r="G2567" s="12">
        <v>14147361</v>
      </c>
      <c r="H2567" s="12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3" t="str">
        <f>VLOOKUP(C2567,[1]Sheet1!$B:$D,3,FALSE)</f>
        <v>Finance</v>
      </c>
      <c r="Z2567">
        <f>IFERROR(VLOOKUP(C2567,[2]!LTP,2,FALSE),0)</f>
        <v>529</v>
      </c>
      <c r="AA2567" s="12">
        <f t="shared" si="40"/>
        <v>22.041666666666668</v>
      </c>
      <c r="AB2567" s="12">
        <v>10</v>
      </c>
      <c r="AC2567" s="12">
        <v>4</v>
      </c>
      <c r="AD2567" s="11"/>
      <c r="AE2567" s="11"/>
      <c r="AF2567" s="11"/>
      <c r="AG2567" s="11"/>
    </row>
    <row r="2568" spans="1:33" x14ac:dyDescent="0.45">
      <c r="A2568" t="s">
        <v>53</v>
      </c>
      <c r="B2568" t="s">
        <v>59</v>
      </c>
      <c r="C2568" t="s">
        <v>161</v>
      </c>
      <c r="D2568">
        <v>424</v>
      </c>
      <c r="E2568" s="12">
        <v>600411</v>
      </c>
      <c r="F2568" s="12">
        <v>266651</v>
      </c>
      <c r="G2568" s="12">
        <v>2877184</v>
      </c>
      <c r="H2568" s="12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3" t="str">
        <f>VLOOKUP(C2568,[1]Sheet1!$B:$D,3,FALSE)</f>
        <v>Finance</v>
      </c>
      <c r="Z2568">
        <f>IFERROR(VLOOKUP(C2568,[2]!LTP,2,FALSE),0)</f>
        <v>429</v>
      </c>
      <c r="AA2568" s="12">
        <f t="shared" si="40"/>
        <v>-39</v>
      </c>
      <c r="AB2568" s="12">
        <v>15</v>
      </c>
      <c r="AC2568" s="12">
        <v>0.78949999999999998</v>
      </c>
      <c r="AD2568" s="11"/>
      <c r="AE2568" s="11"/>
      <c r="AF2568" s="11"/>
      <c r="AG2568" s="11"/>
    </row>
    <row r="2569" spans="1:33" x14ac:dyDescent="0.45">
      <c r="A2569" t="s">
        <v>53</v>
      </c>
      <c r="B2569" t="s">
        <v>59</v>
      </c>
      <c r="C2569" t="s">
        <v>175</v>
      </c>
      <c r="D2569">
        <v>126</v>
      </c>
      <c r="E2569" s="12">
        <v>236875</v>
      </c>
      <c r="F2569" s="12">
        <v>-72086</v>
      </c>
      <c r="G2569" s="12">
        <v>216840</v>
      </c>
      <c r="H2569" s="12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3" t="str">
        <f>VLOOKUP(C2569,[1]Sheet1!$B:$D,3,FALSE)</f>
        <v>Delist</v>
      </c>
      <c r="Z2569">
        <f>IFERROR(VLOOKUP(C2569,[2]!LTP,2,FALSE),0)</f>
        <v>0</v>
      </c>
      <c r="AA2569" s="12">
        <f t="shared" si="40"/>
        <v>0</v>
      </c>
      <c r="AB2569" s="12">
        <v>0</v>
      </c>
      <c r="AC2569" s="12">
        <v>0</v>
      </c>
      <c r="AD2569" s="11"/>
      <c r="AE2569" s="11"/>
      <c r="AF2569" s="11"/>
      <c r="AG2569" s="11"/>
    </row>
    <row r="2570" spans="1:33" x14ac:dyDescent="0.45">
      <c r="A2570" t="s">
        <v>53</v>
      </c>
      <c r="B2570" t="s">
        <v>59</v>
      </c>
      <c r="C2570" t="s">
        <v>162</v>
      </c>
      <c r="D2570">
        <v>495</v>
      </c>
      <c r="E2570" s="12">
        <v>965395</v>
      </c>
      <c r="F2570" s="12">
        <v>406372</v>
      </c>
      <c r="G2570" s="12">
        <v>7895348</v>
      </c>
      <c r="H2570" s="12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3" t="str">
        <f>VLOOKUP(C2570,[1]Sheet1!$B:$D,3,FALSE)</f>
        <v>Finance</v>
      </c>
      <c r="Z2570">
        <f>IFERROR(VLOOKUP(C2570,[2]!LTP,2,FALSE),0)</f>
        <v>557.5</v>
      </c>
      <c r="AA2570" s="12">
        <f t="shared" si="40"/>
        <v>24.239130434782609</v>
      </c>
      <c r="AB2570" s="12">
        <v>40</v>
      </c>
      <c r="AC2570" s="12">
        <v>6</v>
      </c>
      <c r="AD2570" s="11"/>
      <c r="AE2570" s="11"/>
      <c r="AF2570" s="11"/>
      <c r="AG2570" s="11"/>
    </row>
    <row r="2571" spans="1:33" x14ac:dyDescent="0.45">
      <c r="A2571" t="s">
        <v>53</v>
      </c>
      <c r="B2571" t="s">
        <v>59</v>
      </c>
      <c r="C2571" t="s">
        <v>178</v>
      </c>
      <c r="D2571">
        <v>347.8</v>
      </c>
      <c r="E2571" s="12">
        <v>224038</v>
      </c>
      <c r="F2571" s="12">
        <v>78291</v>
      </c>
      <c r="G2571" s="12">
        <v>364515</v>
      </c>
      <c r="H2571" s="12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3" t="str">
        <f>VLOOKUP(C2571,[1]Sheet1!$B:$D,3,FALSE)</f>
        <v>Finance</v>
      </c>
      <c r="Z2571">
        <f>IFERROR(VLOOKUP(C2571,[2]!LTP,2,FALSE),0)</f>
        <v>403</v>
      </c>
      <c r="AA2571" s="12">
        <f t="shared" si="40"/>
        <v>134.33333333333334</v>
      </c>
      <c r="AB2571" s="12">
        <v>13</v>
      </c>
      <c r="AC2571" s="12">
        <v>0.68</v>
      </c>
      <c r="AD2571" s="11"/>
      <c r="AE2571" s="11"/>
      <c r="AF2571" s="11"/>
      <c r="AG2571" s="11"/>
    </row>
    <row r="2572" spans="1:33" x14ac:dyDescent="0.45">
      <c r="A2572" t="s">
        <v>53</v>
      </c>
      <c r="B2572" t="s">
        <v>59</v>
      </c>
      <c r="C2572" t="s">
        <v>180</v>
      </c>
      <c r="D2572">
        <v>520</v>
      </c>
      <c r="E2572" s="12">
        <v>305551</v>
      </c>
      <c r="F2572" s="12">
        <v>44737</v>
      </c>
      <c r="G2572" s="12">
        <v>205939</v>
      </c>
      <c r="H2572" s="12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3" t="str">
        <f>VLOOKUP(C2572,[1]Sheet1!$B:$D,3,FALSE)</f>
        <v>Finance</v>
      </c>
      <c r="Z2572">
        <f>IFERROR(VLOOKUP(C2572,[2]!LTP,2,FALSE),0)</f>
        <v>357</v>
      </c>
      <c r="AA2572" s="12">
        <f t="shared" si="40"/>
        <v>-119</v>
      </c>
      <c r="AB2572" s="12">
        <v>0</v>
      </c>
      <c r="AC2572" s="12">
        <v>0</v>
      </c>
      <c r="AD2572" s="11"/>
      <c r="AE2572" s="11"/>
      <c r="AF2572" s="11"/>
      <c r="AG2572" s="11"/>
    </row>
    <row r="2573" spans="1:33" x14ac:dyDescent="0.45">
      <c r="A2573" t="s">
        <v>53</v>
      </c>
      <c r="B2573" t="s">
        <v>59</v>
      </c>
      <c r="C2573" t="s">
        <v>163</v>
      </c>
      <c r="D2573">
        <v>405</v>
      </c>
      <c r="E2573" s="12">
        <v>917282</v>
      </c>
      <c r="F2573" s="12">
        <v>415571</v>
      </c>
      <c r="G2573" s="12">
        <v>8604946</v>
      </c>
      <c r="H2573" s="12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3" t="str">
        <f>VLOOKUP(C2573,[1]Sheet1!$B:$D,3,FALSE)</f>
        <v>Finance</v>
      </c>
      <c r="Z2573">
        <f>IFERROR(VLOOKUP(C2573,[2]!LTP,2,FALSE),0)</f>
        <v>410</v>
      </c>
      <c r="AA2573" s="12">
        <f t="shared" si="40"/>
        <v>19.523809523809526</v>
      </c>
      <c r="AB2573" s="12">
        <v>8.0749999999999993</v>
      </c>
      <c r="AC2573" s="12">
        <v>0.42499999999999999</v>
      </c>
      <c r="AD2573" s="11"/>
      <c r="AE2573" s="11"/>
      <c r="AF2573" s="11"/>
      <c r="AG2573" s="11"/>
    </row>
    <row r="2574" spans="1:33" x14ac:dyDescent="0.45">
      <c r="A2574" t="s">
        <v>53</v>
      </c>
      <c r="B2574" t="s">
        <v>59</v>
      </c>
      <c r="C2574" t="s">
        <v>164</v>
      </c>
      <c r="D2574">
        <v>306</v>
      </c>
      <c r="E2574" s="12">
        <v>800100</v>
      </c>
      <c r="F2574" s="12">
        <v>92623</v>
      </c>
      <c r="G2574" s="12">
        <v>2183775</v>
      </c>
      <c r="H2574" s="12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3" t="str">
        <f>VLOOKUP(C2574,[1]Sheet1!$B:$D,3,FALSE)</f>
        <v>Finance</v>
      </c>
      <c r="Z2574">
        <f>IFERROR(VLOOKUP(C2574,[2]!LTP,2,FALSE),0)</f>
        <v>427</v>
      </c>
      <c r="AA2574" s="12">
        <f t="shared" si="40"/>
        <v>61</v>
      </c>
      <c r="AB2574" s="12">
        <v>6</v>
      </c>
      <c r="AC2574" s="12">
        <v>0.31569999999999998</v>
      </c>
      <c r="AD2574" s="11"/>
      <c r="AE2574" s="11"/>
      <c r="AF2574" s="11"/>
      <c r="AG2574" s="11"/>
    </row>
    <row r="2575" spans="1:33" x14ac:dyDescent="0.45">
      <c r="A2575" t="s">
        <v>53</v>
      </c>
      <c r="B2575" t="s">
        <v>59</v>
      </c>
      <c r="C2575" t="s">
        <v>165</v>
      </c>
      <c r="D2575">
        <v>210</v>
      </c>
      <c r="E2575" s="12">
        <v>847839</v>
      </c>
      <c r="F2575" s="12">
        <v>314832</v>
      </c>
      <c r="G2575" s="12">
        <v>8913350</v>
      </c>
      <c r="H2575" s="12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3" t="str">
        <f>VLOOKUP(C2575,[1]Sheet1!$B:$D,3,FALSE)</f>
        <v>Delist</v>
      </c>
      <c r="Z2575">
        <f>IFERROR(VLOOKUP(C2575,[2]!LTP,2,FALSE),0)</f>
        <v>0</v>
      </c>
      <c r="AA2575" s="12">
        <f t="shared" si="40"/>
        <v>0</v>
      </c>
      <c r="AB2575" s="12">
        <v>0</v>
      </c>
      <c r="AC2575" s="12">
        <v>0</v>
      </c>
      <c r="AD2575" s="11"/>
      <c r="AE2575" s="11"/>
      <c r="AF2575" s="11"/>
      <c r="AG2575" s="11"/>
    </row>
    <row r="2576" spans="1:33" x14ac:dyDescent="0.45">
      <c r="A2576" t="s">
        <v>53</v>
      </c>
      <c r="B2576" t="s">
        <v>59</v>
      </c>
      <c r="C2576" t="s">
        <v>166</v>
      </c>
      <c r="D2576">
        <v>381.3</v>
      </c>
      <c r="E2576" s="12">
        <v>890135</v>
      </c>
      <c r="F2576" s="12">
        <v>323244</v>
      </c>
      <c r="G2576" s="12">
        <v>5656762</v>
      </c>
      <c r="H2576" s="12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3" t="str">
        <f>VLOOKUP(C2576,[1]Sheet1!$B:$D,3,FALSE)</f>
        <v>Finance</v>
      </c>
      <c r="Z2576">
        <f>IFERROR(VLOOKUP(C2576,[2]!LTP,2,FALSE),0)</f>
        <v>385</v>
      </c>
      <c r="AA2576" s="12">
        <f t="shared" si="40"/>
        <v>29.615384615384617</v>
      </c>
      <c r="AB2576" s="12">
        <v>7.7</v>
      </c>
      <c r="AC2576" s="12">
        <v>3.3</v>
      </c>
      <c r="AD2576" s="11"/>
      <c r="AE2576" s="11"/>
      <c r="AF2576" s="11"/>
      <c r="AG2576" s="11"/>
    </row>
    <row r="2577" spans="1:33" x14ac:dyDescent="0.45">
      <c r="A2577" t="s">
        <v>53</v>
      </c>
      <c r="B2577" t="s">
        <v>59</v>
      </c>
      <c r="C2577" t="s">
        <v>169</v>
      </c>
      <c r="D2577">
        <v>423</v>
      </c>
      <c r="E2577" s="12">
        <v>1040835</v>
      </c>
      <c r="F2577" s="12">
        <v>586194</v>
      </c>
      <c r="G2577" s="12">
        <v>7603352</v>
      </c>
      <c r="H2577" s="12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3" t="str">
        <f>VLOOKUP(C2577,[1]Sheet1!$B:$D,3,FALSE)</f>
        <v>Delist</v>
      </c>
      <c r="Z2577">
        <f>IFERROR(VLOOKUP(C2577,[2]!LTP,2,FALSE),0)</f>
        <v>0</v>
      </c>
      <c r="AA2577" s="12">
        <f t="shared" si="40"/>
        <v>0</v>
      </c>
      <c r="AB2577" s="12">
        <v>0</v>
      </c>
      <c r="AC2577" s="12">
        <v>0</v>
      </c>
      <c r="AD2577" s="11"/>
      <c r="AE2577" s="11"/>
      <c r="AF2577" s="11"/>
      <c r="AG2577" s="11"/>
    </row>
    <row r="2578" spans="1:33" x14ac:dyDescent="0.45">
      <c r="A2578" t="s">
        <v>53</v>
      </c>
      <c r="B2578" t="s">
        <v>59</v>
      </c>
      <c r="C2578" t="s">
        <v>170</v>
      </c>
      <c r="D2578">
        <v>353</v>
      </c>
      <c r="E2578" s="12">
        <v>832416</v>
      </c>
      <c r="F2578" s="12">
        <v>343089</v>
      </c>
      <c r="G2578" s="12">
        <v>5581693</v>
      </c>
      <c r="H2578" s="12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3" t="str">
        <f>VLOOKUP(C2578,[1]Sheet1!$B:$D,3,FALSE)</f>
        <v>Finance</v>
      </c>
      <c r="Z2578">
        <f>IFERROR(VLOOKUP(C2578,[2]!LTP,2,FALSE),0)</f>
        <v>384</v>
      </c>
      <c r="AA2578" s="12">
        <f t="shared" si="40"/>
        <v>192</v>
      </c>
      <c r="AB2578" s="12">
        <v>15</v>
      </c>
      <c r="AC2578" s="12">
        <v>0.79</v>
      </c>
      <c r="AD2578" s="11"/>
      <c r="AE2578" s="11"/>
      <c r="AF2578" s="11"/>
      <c r="AG2578" s="11"/>
    </row>
    <row r="2579" spans="1:33" x14ac:dyDescent="0.45">
      <c r="A2579" t="s">
        <v>53</v>
      </c>
      <c r="B2579" t="s">
        <v>59</v>
      </c>
      <c r="C2579" t="s">
        <v>171</v>
      </c>
      <c r="D2579">
        <v>463.7</v>
      </c>
      <c r="E2579" s="12">
        <v>867994</v>
      </c>
      <c r="F2579" s="12">
        <v>760394</v>
      </c>
      <c r="G2579" s="12">
        <v>7724796</v>
      </c>
      <c r="H2579" s="12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3" t="str">
        <f>VLOOKUP(C2579,[1]Sheet1!$B:$D,3,FALSE)</f>
        <v>Finance</v>
      </c>
      <c r="Z2579">
        <f>IFERROR(VLOOKUP(C2579,[2]!LTP,2,FALSE),0)</f>
        <v>570</v>
      </c>
      <c r="AA2579" s="12">
        <f t="shared" si="40"/>
        <v>14.615384615384615</v>
      </c>
      <c r="AB2579" s="12">
        <v>0</v>
      </c>
      <c r="AC2579" s="12">
        <v>0</v>
      </c>
      <c r="AD2579" s="11"/>
      <c r="AE2579" s="11"/>
      <c r="AF2579" s="11"/>
      <c r="AG2579" s="11"/>
    </row>
    <row r="2580" spans="1:33" x14ac:dyDescent="0.45">
      <c r="A2580" t="s">
        <v>53</v>
      </c>
      <c r="B2580" t="s">
        <v>59</v>
      </c>
      <c r="C2580" t="s">
        <v>172</v>
      </c>
      <c r="D2580">
        <v>420</v>
      </c>
      <c r="E2580" s="12">
        <v>828914</v>
      </c>
      <c r="F2580" s="12">
        <v>-120227</v>
      </c>
      <c r="G2580" s="12">
        <v>2617620</v>
      </c>
      <c r="H2580" s="12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3" t="str">
        <f>VLOOKUP(C2580,[1]Sheet1!$B:$D,3,FALSE)</f>
        <v>Finance</v>
      </c>
      <c r="Z2580">
        <f>IFERROR(VLOOKUP(C2580,[2]!LTP,2,FALSE),0)</f>
        <v>358.7</v>
      </c>
      <c r="AA2580" s="12">
        <f t="shared" si="40"/>
        <v>-14.945833333333333</v>
      </c>
      <c r="AB2580" s="12">
        <v>0</v>
      </c>
      <c r="AC2580" s="12">
        <v>0</v>
      </c>
      <c r="AD2580" s="11"/>
      <c r="AE2580" s="11"/>
      <c r="AF2580" s="11"/>
      <c r="AG2580" s="11"/>
    </row>
    <row r="2581" spans="1:33" x14ac:dyDescent="0.45">
      <c r="A2581" t="s">
        <v>53</v>
      </c>
      <c r="B2581" t="s">
        <v>59</v>
      </c>
      <c r="C2581" t="s">
        <v>176</v>
      </c>
      <c r="D2581">
        <v>101</v>
      </c>
      <c r="E2581" s="12">
        <v>400000</v>
      </c>
      <c r="F2581" s="12">
        <v>-136991</v>
      </c>
      <c r="G2581" s="12">
        <v>141752</v>
      </c>
      <c r="H2581" s="12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3" t="str">
        <f>VLOOKUP(C2581,[1]Sheet1!$B:$D,3,FALSE)</f>
        <v>Delist</v>
      </c>
      <c r="Z2581">
        <f>IFERROR(VLOOKUP(C2581,[2]!LTP,2,FALSE),0)</f>
        <v>0</v>
      </c>
      <c r="AA2581" s="12">
        <f t="shared" si="40"/>
        <v>0</v>
      </c>
      <c r="AB2581" s="12">
        <v>0</v>
      </c>
      <c r="AC2581" s="12">
        <v>0</v>
      </c>
      <c r="AD2581" s="11"/>
      <c r="AE2581" s="11"/>
      <c r="AF2581" s="11"/>
      <c r="AG2581" s="11"/>
    </row>
    <row r="2582" spans="1:33" x14ac:dyDescent="0.45">
      <c r="A2582" t="s">
        <v>53</v>
      </c>
      <c r="B2582" t="s">
        <v>59</v>
      </c>
      <c r="C2582" t="s">
        <v>179</v>
      </c>
      <c r="D2582">
        <v>294</v>
      </c>
      <c r="E2582" s="12">
        <v>403869</v>
      </c>
      <c r="F2582" s="12">
        <v>-138784</v>
      </c>
      <c r="G2582" s="12">
        <v>322514</v>
      </c>
      <c r="H2582" s="12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3" t="str">
        <f>VLOOKUP(C2582,[1]Sheet1!$B:$D,3,FALSE)</f>
        <v>Finance</v>
      </c>
      <c r="Z2582">
        <f>IFERROR(VLOOKUP(C2582,[2]!LTP,2,FALSE),0)</f>
        <v>324</v>
      </c>
      <c r="AA2582" s="12">
        <f t="shared" si="40"/>
        <v>40.5</v>
      </c>
      <c r="AB2582" s="12">
        <v>0</v>
      </c>
      <c r="AC2582" s="12">
        <v>0</v>
      </c>
      <c r="AD2582" s="11"/>
      <c r="AE2582" s="11"/>
      <c r="AF2582" s="11"/>
      <c r="AG2582" s="11"/>
    </row>
    <row r="2583" spans="1:33" x14ac:dyDescent="0.45">
      <c r="A2583" t="s">
        <v>54</v>
      </c>
      <c r="B2583" t="s">
        <v>59</v>
      </c>
      <c r="C2583" t="s">
        <v>157</v>
      </c>
      <c r="D2583">
        <v>356</v>
      </c>
      <c r="E2583" s="12">
        <v>881036</v>
      </c>
      <c r="F2583" s="12">
        <v>275855</v>
      </c>
      <c r="G2583" s="12">
        <v>5266172</v>
      </c>
      <c r="H2583" s="12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3" t="str">
        <f>VLOOKUP(C2583,[1]Sheet1!$B:$D,3,FALSE)</f>
        <v>Finance</v>
      </c>
      <c r="Z2583">
        <f>IFERROR(VLOOKUP(C2583,[2]!LTP,2,FALSE),0)</f>
        <v>396.2</v>
      </c>
      <c r="AA2583" s="12">
        <f t="shared" si="40"/>
        <v>36.018181818181816</v>
      </c>
      <c r="AB2583" s="12">
        <v>7.7</v>
      </c>
      <c r="AC2583" s="12">
        <v>3.3</v>
      </c>
      <c r="AD2583" s="11"/>
      <c r="AE2583" s="11"/>
      <c r="AF2583" s="11"/>
      <c r="AG2583" s="11"/>
    </row>
    <row r="2584" spans="1:33" x14ac:dyDescent="0.45">
      <c r="A2584" t="s">
        <v>54</v>
      </c>
      <c r="B2584" t="s">
        <v>59</v>
      </c>
      <c r="C2584" t="s">
        <v>158</v>
      </c>
      <c r="D2584">
        <v>496.1</v>
      </c>
      <c r="E2584" s="12">
        <v>867200</v>
      </c>
      <c r="F2584" s="12">
        <v>618193</v>
      </c>
      <c r="G2584" s="12">
        <v>8918971</v>
      </c>
      <c r="H2584" s="12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3" t="str">
        <f>VLOOKUP(C2584,[1]Sheet1!$B:$D,3,FALSE)</f>
        <v>Finance</v>
      </c>
      <c r="Z2584">
        <f>IFERROR(VLOOKUP(C2584,[2]!LTP,2,FALSE),0)</f>
        <v>519</v>
      </c>
      <c r="AA2584" s="12">
        <f t="shared" si="40"/>
        <v>22.565217391304348</v>
      </c>
      <c r="AB2584" s="12">
        <v>9.1</v>
      </c>
      <c r="AC2584" s="12">
        <v>3.9</v>
      </c>
      <c r="AD2584" s="11"/>
      <c r="AE2584" s="11"/>
      <c r="AF2584" s="11"/>
      <c r="AG2584" s="11"/>
    </row>
    <row r="2585" spans="1:33" x14ac:dyDescent="0.45">
      <c r="A2585" t="s">
        <v>54</v>
      </c>
      <c r="B2585" t="s">
        <v>59</v>
      </c>
      <c r="C2585" t="s">
        <v>174</v>
      </c>
      <c r="D2585">
        <v>344</v>
      </c>
      <c r="E2585" s="12">
        <v>864000</v>
      </c>
      <c r="F2585" s="12">
        <v>478711</v>
      </c>
      <c r="G2585" s="12">
        <v>6287890</v>
      </c>
      <c r="H2585" s="12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3" t="str">
        <f>VLOOKUP(C2585,[1]Sheet1!$B:$D,3,FALSE)</f>
        <v>Finance</v>
      </c>
      <c r="Z2585">
        <f>IFERROR(VLOOKUP(C2585,[2]!LTP,2,FALSE),0)</f>
        <v>416</v>
      </c>
      <c r="AA2585" s="12">
        <f t="shared" si="40"/>
        <v>34.666666666666664</v>
      </c>
      <c r="AB2585" s="12">
        <v>10</v>
      </c>
      <c r="AC2585" s="12">
        <v>0.52629999999999999</v>
      </c>
      <c r="AD2585" s="11"/>
      <c r="AE2585" s="11"/>
      <c r="AF2585" s="11"/>
      <c r="AG2585" s="11"/>
    </row>
    <row r="2586" spans="1:33" x14ac:dyDescent="0.45">
      <c r="A2586" t="s">
        <v>54</v>
      </c>
      <c r="B2586" t="s">
        <v>59</v>
      </c>
      <c r="C2586" t="s">
        <v>159</v>
      </c>
      <c r="D2586">
        <v>508</v>
      </c>
      <c r="E2586" s="12">
        <v>1024266</v>
      </c>
      <c r="F2586" s="12">
        <v>446682</v>
      </c>
      <c r="G2586" s="12">
        <v>14331756</v>
      </c>
      <c r="H2586" s="12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3" t="str">
        <f>VLOOKUP(C2586,[1]Sheet1!$B:$D,3,FALSE)</f>
        <v>Finance</v>
      </c>
      <c r="Z2586">
        <f>IFERROR(VLOOKUP(C2586,[2]!LTP,2,FALSE),0)</f>
        <v>529</v>
      </c>
      <c r="AA2586" s="12">
        <f t="shared" si="40"/>
        <v>23</v>
      </c>
      <c r="AB2586" s="12">
        <v>10</v>
      </c>
      <c r="AC2586" s="12">
        <v>4</v>
      </c>
      <c r="AD2586" s="11"/>
      <c r="AE2586" s="11"/>
      <c r="AF2586" s="11"/>
      <c r="AG2586" s="11"/>
    </row>
    <row r="2587" spans="1:33" x14ac:dyDescent="0.45">
      <c r="A2587" t="s">
        <v>54</v>
      </c>
      <c r="B2587" t="s">
        <v>59</v>
      </c>
      <c r="C2587" t="s">
        <v>161</v>
      </c>
      <c r="D2587">
        <v>424</v>
      </c>
      <c r="E2587" s="12">
        <v>600411</v>
      </c>
      <c r="F2587" s="12">
        <v>273355</v>
      </c>
      <c r="G2587" s="12">
        <v>2974935</v>
      </c>
      <c r="H2587" s="12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3" t="str">
        <f>VLOOKUP(C2587,[1]Sheet1!$B:$D,3,FALSE)</f>
        <v>Finance</v>
      </c>
      <c r="Z2587">
        <f>IFERROR(VLOOKUP(C2587,[2]!LTP,2,FALSE),0)</f>
        <v>429</v>
      </c>
      <c r="AA2587" s="12">
        <f t="shared" si="40"/>
        <v>143</v>
      </c>
      <c r="AB2587" s="12">
        <v>15</v>
      </c>
      <c r="AC2587" s="12">
        <v>0.78949999999999998</v>
      </c>
      <c r="AD2587" s="11"/>
      <c r="AE2587" s="11"/>
      <c r="AF2587" s="11"/>
      <c r="AG2587" s="11"/>
    </row>
    <row r="2588" spans="1:33" x14ac:dyDescent="0.45">
      <c r="A2588" t="s">
        <v>54</v>
      </c>
      <c r="B2588" t="s">
        <v>59</v>
      </c>
      <c r="C2588" t="s">
        <v>175</v>
      </c>
      <c r="D2588">
        <v>126</v>
      </c>
      <c r="E2588" s="12">
        <v>236875</v>
      </c>
      <c r="F2588" s="12">
        <v>12759</v>
      </c>
      <c r="G2588" s="12">
        <v>224780</v>
      </c>
      <c r="H2588" s="12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3" t="str">
        <f>VLOOKUP(C2588,[1]Sheet1!$B:$D,3,FALSE)</f>
        <v>Delist</v>
      </c>
      <c r="Z2588">
        <f>IFERROR(VLOOKUP(C2588,[2]!LTP,2,FALSE),0)</f>
        <v>0</v>
      </c>
      <c r="AA2588" s="12">
        <f t="shared" si="40"/>
        <v>0</v>
      </c>
      <c r="AB2588" s="12">
        <v>0</v>
      </c>
      <c r="AC2588" s="12">
        <v>0</v>
      </c>
      <c r="AD2588" s="11"/>
      <c r="AE2588" s="11"/>
      <c r="AF2588" s="11"/>
      <c r="AG2588" s="11"/>
    </row>
    <row r="2589" spans="1:33" x14ac:dyDescent="0.45">
      <c r="A2589" t="s">
        <v>54</v>
      </c>
      <c r="B2589" t="s">
        <v>59</v>
      </c>
      <c r="C2589" t="s">
        <v>162</v>
      </c>
      <c r="D2589">
        <v>495</v>
      </c>
      <c r="E2589" s="12">
        <v>965395</v>
      </c>
      <c r="F2589" s="12">
        <v>665518</v>
      </c>
      <c r="G2589" s="12">
        <v>8366560</v>
      </c>
      <c r="H2589" s="12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3" t="str">
        <f>VLOOKUP(C2589,[1]Sheet1!$B:$D,3,FALSE)</f>
        <v>Finance</v>
      </c>
      <c r="Z2589">
        <f>IFERROR(VLOOKUP(C2589,[2]!LTP,2,FALSE),0)</f>
        <v>557.5</v>
      </c>
      <c r="AA2589" s="12">
        <f t="shared" si="40"/>
        <v>10.721153846153847</v>
      </c>
      <c r="AB2589" s="12">
        <v>40</v>
      </c>
      <c r="AC2589" s="12">
        <v>6</v>
      </c>
      <c r="AD2589" s="11"/>
      <c r="AE2589" s="11"/>
      <c r="AF2589" s="11"/>
      <c r="AG2589" s="11"/>
    </row>
    <row r="2590" spans="1:33" x14ac:dyDescent="0.45">
      <c r="A2590" t="s">
        <v>54</v>
      </c>
      <c r="B2590" t="s">
        <v>59</v>
      </c>
      <c r="C2590" t="s">
        <v>178</v>
      </c>
      <c r="D2590">
        <v>347.8</v>
      </c>
      <c r="E2590" s="12">
        <v>400000</v>
      </c>
      <c r="F2590" s="12">
        <v>99045</v>
      </c>
      <c r="G2590" s="12">
        <v>394991</v>
      </c>
      <c r="H2590" s="12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3" t="str">
        <f>VLOOKUP(C2590,[1]Sheet1!$B:$D,3,FALSE)</f>
        <v>Finance</v>
      </c>
      <c r="Z2590">
        <f>IFERROR(VLOOKUP(C2590,[2]!LTP,2,FALSE),0)</f>
        <v>403</v>
      </c>
      <c r="AA2590" s="12">
        <f t="shared" si="40"/>
        <v>403</v>
      </c>
      <c r="AB2590" s="12">
        <v>13</v>
      </c>
      <c r="AC2590" s="12">
        <v>0.68</v>
      </c>
      <c r="AD2590" s="11"/>
      <c r="AE2590" s="11"/>
      <c r="AF2590" s="11"/>
      <c r="AG2590" s="11"/>
    </row>
    <row r="2591" spans="1:33" x14ac:dyDescent="0.45">
      <c r="A2591" t="s">
        <v>54</v>
      </c>
      <c r="B2591" t="s">
        <v>59</v>
      </c>
      <c r="C2591" t="s">
        <v>180</v>
      </c>
      <c r="D2591">
        <v>520</v>
      </c>
      <c r="E2591" s="12">
        <v>305551</v>
      </c>
      <c r="F2591" s="12">
        <v>110276</v>
      </c>
      <c r="G2591" s="12">
        <v>413442</v>
      </c>
      <c r="H2591" s="12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3" t="str">
        <f>VLOOKUP(C2591,[1]Sheet1!$B:$D,3,FALSE)</f>
        <v>Finance</v>
      </c>
      <c r="Z2591">
        <f>IFERROR(VLOOKUP(C2591,[2]!LTP,2,FALSE),0)</f>
        <v>357</v>
      </c>
      <c r="AA2591" s="12">
        <f t="shared" si="40"/>
        <v>178.5</v>
      </c>
      <c r="AB2591" s="12">
        <v>0</v>
      </c>
      <c r="AC2591" s="12">
        <v>0</v>
      </c>
      <c r="AD2591" s="11"/>
      <c r="AE2591" s="11"/>
      <c r="AF2591" s="11"/>
      <c r="AG2591" s="11"/>
    </row>
    <row r="2592" spans="1:33" x14ac:dyDescent="0.45">
      <c r="A2592" t="s">
        <v>54</v>
      </c>
      <c r="B2592" t="s">
        <v>59</v>
      </c>
      <c r="C2592" t="s">
        <v>163</v>
      </c>
      <c r="D2592">
        <v>405</v>
      </c>
      <c r="E2592" s="12">
        <v>963146</v>
      </c>
      <c r="F2592" s="12">
        <v>380384</v>
      </c>
      <c r="G2592" s="12">
        <v>9019082</v>
      </c>
      <c r="H2592" s="12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3" t="str">
        <f>VLOOKUP(C2592,[1]Sheet1!$B:$D,3,FALSE)</f>
        <v>Finance</v>
      </c>
      <c r="Z2592">
        <f>IFERROR(VLOOKUP(C2592,[2]!LTP,2,FALSE),0)</f>
        <v>410</v>
      </c>
      <c r="AA2592" s="12">
        <f t="shared" si="40"/>
        <v>27.333333333333332</v>
      </c>
      <c r="AB2592" s="12">
        <v>8.0749999999999993</v>
      </c>
      <c r="AC2592" s="12">
        <v>0.42499999999999999</v>
      </c>
      <c r="AD2592" s="11"/>
      <c r="AE2592" s="11"/>
      <c r="AF2592" s="11"/>
      <c r="AG2592" s="11"/>
    </row>
    <row r="2593" spans="1:33" x14ac:dyDescent="0.45">
      <c r="A2593" t="s">
        <v>54</v>
      </c>
      <c r="B2593" t="s">
        <v>59</v>
      </c>
      <c r="C2593" t="s">
        <v>164</v>
      </c>
      <c r="D2593">
        <v>306</v>
      </c>
      <c r="E2593" s="12">
        <v>800100</v>
      </c>
      <c r="F2593" s="12">
        <v>100393</v>
      </c>
      <c r="G2593" s="12">
        <v>2745987</v>
      </c>
      <c r="H2593" s="12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3" t="str">
        <f>VLOOKUP(C2593,[1]Sheet1!$B:$D,3,FALSE)</f>
        <v>Finance</v>
      </c>
      <c r="Z2593">
        <f>IFERROR(VLOOKUP(C2593,[2]!LTP,2,FALSE),0)</f>
        <v>427</v>
      </c>
      <c r="AA2593" s="12">
        <f t="shared" si="40"/>
        <v>71.166666666666671</v>
      </c>
      <c r="AB2593" s="12">
        <v>6</v>
      </c>
      <c r="AC2593" s="12">
        <v>0.31569999999999998</v>
      </c>
      <c r="AD2593" s="11"/>
      <c r="AE2593" s="11"/>
      <c r="AF2593" s="11"/>
      <c r="AG2593" s="11"/>
    </row>
    <row r="2594" spans="1:33" x14ac:dyDescent="0.45">
      <c r="A2594" t="s">
        <v>54</v>
      </c>
      <c r="B2594" t="s">
        <v>59</v>
      </c>
      <c r="C2594" t="s">
        <v>165</v>
      </c>
      <c r="D2594">
        <v>210</v>
      </c>
      <c r="E2594" s="12">
        <v>963060</v>
      </c>
      <c r="F2594" s="12">
        <v>390394</v>
      </c>
      <c r="G2594" s="12">
        <v>8438454</v>
      </c>
      <c r="H2594" s="12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3" t="str">
        <f>VLOOKUP(C2594,[1]Sheet1!$B:$D,3,FALSE)</f>
        <v>Delist</v>
      </c>
      <c r="Z2594">
        <f>IFERROR(VLOOKUP(C2594,[2]!LTP,2,FALSE),0)</f>
        <v>0</v>
      </c>
      <c r="AA2594" s="12">
        <f t="shared" si="40"/>
        <v>0</v>
      </c>
      <c r="AB2594" s="12">
        <v>0</v>
      </c>
      <c r="AC2594" s="12">
        <v>0</v>
      </c>
      <c r="AD2594" s="11"/>
      <c r="AE2594" s="11"/>
      <c r="AF2594" s="11"/>
      <c r="AG2594" s="11"/>
    </row>
    <row r="2595" spans="1:33" x14ac:dyDescent="0.45">
      <c r="A2595" t="s">
        <v>54</v>
      </c>
      <c r="B2595" t="s">
        <v>59</v>
      </c>
      <c r="C2595" t="s">
        <v>166</v>
      </c>
      <c r="D2595">
        <v>381.3</v>
      </c>
      <c r="E2595" s="12">
        <v>890135</v>
      </c>
      <c r="F2595" s="12">
        <v>330525</v>
      </c>
      <c r="G2595" s="12">
        <v>6007952</v>
      </c>
      <c r="H2595" s="12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3" t="str">
        <f>VLOOKUP(C2595,[1]Sheet1!$B:$D,3,FALSE)</f>
        <v>Finance</v>
      </c>
      <c r="Z2595">
        <f>IFERROR(VLOOKUP(C2595,[2]!LTP,2,FALSE),0)</f>
        <v>385</v>
      </c>
      <c r="AA2595" s="12">
        <f t="shared" si="40"/>
        <v>32.083333333333336</v>
      </c>
      <c r="AB2595" s="12">
        <v>7.7</v>
      </c>
      <c r="AC2595" s="12">
        <v>3.3</v>
      </c>
      <c r="AD2595" s="11"/>
      <c r="AE2595" s="11"/>
      <c r="AF2595" s="11"/>
      <c r="AG2595" s="11"/>
    </row>
    <row r="2596" spans="1:33" x14ac:dyDescent="0.45">
      <c r="A2596" t="s">
        <v>54</v>
      </c>
      <c r="B2596" t="s">
        <v>59</v>
      </c>
      <c r="C2596" t="s">
        <v>169</v>
      </c>
      <c r="D2596">
        <v>423</v>
      </c>
      <c r="E2596" s="12">
        <v>1040835</v>
      </c>
      <c r="F2596" s="12">
        <v>619186</v>
      </c>
      <c r="G2596" s="12">
        <v>8374470</v>
      </c>
      <c r="H2596" s="12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3" t="str">
        <f>VLOOKUP(C2596,[1]Sheet1!$B:$D,3,FALSE)</f>
        <v>Delist</v>
      </c>
      <c r="Z2596">
        <f>IFERROR(VLOOKUP(C2596,[2]!LTP,2,FALSE),0)</f>
        <v>0</v>
      </c>
      <c r="AA2596" s="12">
        <f t="shared" si="40"/>
        <v>0</v>
      </c>
      <c r="AB2596" s="12">
        <v>0</v>
      </c>
      <c r="AC2596" s="12">
        <v>0</v>
      </c>
      <c r="AD2596" s="11"/>
      <c r="AE2596" s="11"/>
      <c r="AF2596" s="11"/>
      <c r="AG2596" s="11"/>
    </row>
    <row r="2597" spans="1:33" x14ac:dyDescent="0.45">
      <c r="A2597" t="s">
        <v>54</v>
      </c>
      <c r="B2597" t="s">
        <v>59</v>
      </c>
      <c r="C2597" t="s">
        <v>170</v>
      </c>
      <c r="D2597">
        <v>353</v>
      </c>
      <c r="E2597" s="12">
        <v>832416</v>
      </c>
      <c r="F2597" s="12">
        <v>460531</v>
      </c>
      <c r="G2597" s="12">
        <v>5777615</v>
      </c>
      <c r="H2597" s="12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3" t="str">
        <f>VLOOKUP(C2597,[1]Sheet1!$B:$D,3,FALSE)</f>
        <v>Finance</v>
      </c>
      <c r="Z2597">
        <f>IFERROR(VLOOKUP(C2597,[2]!LTP,2,FALSE),0)</f>
        <v>384</v>
      </c>
      <c r="AA2597" s="12">
        <f t="shared" si="40"/>
        <v>27.428571428571427</v>
      </c>
      <c r="AB2597" s="12">
        <v>15</v>
      </c>
      <c r="AC2597" s="12">
        <v>0.79</v>
      </c>
      <c r="AD2597" s="11"/>
      <c r="AE2597" s="11"/>
      <c r="AF2597" s="11"/>
      <c r="AG2597" s="11"/>
    </row>
    <row r="2598" spans="1:33" x14ac:dyDescent="0.45">
      <c r="A2598" t="s">
        <v>54</v>
      </c>
      <c r="B2598" t="s">
        <v>59</v>
      </c>
      <c r="C2598" t="s">
        <v>171</v>
      </c>
      <c r="D2598">
        <v>463.7</v>
      </c>
      <c r="E2598" s="12">
        <v>867994</v>
      </c>
      <c r="F2598" s="12">
        <v>829662</v>
      </c>
      <c r="G2598" s="12">
        <v>7613239</v>
      </c>
      <c r="H2598" s="12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3" t="str">
        <f>VLOOKUP(C2598,[1]Sheet1!$B:$D,3,FALSE)</f>
        <v>Finance</v>
      </c>
      <c r="Z2598">
        <f>IFERROR(VLOOKUP(C2598,[2]!LTP,2,FALSE),0)</f>
        <v>570</v>
      </c>
      <c r="AA2598" s="12">
        <f t="shared" si="40"/>
        <v>13.571428571428571</v>
      </c>
      <c r="AB2598" s="12">
        <v>0</v>
      </c>
      <c r="AC2598" s="12">
        <v>0</v>
      </c>
      <c r="AD2598" s="11"/>
      <c r="AE2598" s="11"/>
      <c r="AF2598" s="11"/>
      <c r="AG2598" s="11"/>
    </row>
    <row r="2599" spans="1:33" x14ac:dyDescent="0.45">
      <c r="A2599" t="s">
        <v>54</v>
      </c>
      <c r="B2599" t="s">
        <v>59</v>
      </c>
      <c r="C2599" t="s">
        <v>172</v>
      </c>
      <c r="D2599">
        <v>420</v>
      </c>
      <c r="E2599" s="12">
        <v>828914</v>
      </c>
      <c r="F2599" s="12">
        <v>96452</v>
      </c>
      <c r="G2599" s="12">
        <v>2969137</v>
      </c>
      <c r="H2599" s="12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3" t="str">
        <f>VLOOKUP(C2599,[1]Sheet1!$B:$D,3,FALSE)</f>
        <v>Finance</v>
      </c>
      <c r="Z2599">
        <f>IFERROR(VLOOKUP(C2599,[2]!LTP,2,FALSE),0)</f>
        <v>358.7</v>
      </c>
      <c r="AA2599" s="12">
        <f t="shared" si="40"/>
        <v>32.609090909090909</v>
      </c>
      <c r="AB2599" s="12">
        <v>0</v>
      </c>
      <c r="AC2599" s="12">
        <v>0</v>
      </c>
      <c r="AD2599" s="11"/>
      <c r="AE2599" s="11"/>
      <c r="AF2599" s="11"/>
      <c r="AG2599" s="11"/>
    </row>
    <row r="2600" spans="1:33" x14ac:dyDescent="0.45">
      <c r="A2600" t="s">
        <v>54</v>
      </c>
      <c r="B2600" t="s">
        <v>59</v>
      </c>
      <c r="C2600" t="s">
        <v>179</v>
      </c>
      <c r="D2600">
        <v>294</v>
      </c>
      <c r="E2600" s="12">
        <v>403869</v>
      </c>
      <c r="F2600" s="12">
        <v>-148879</v>
      </c>
      <c r="G2600" s="12">
        <v>705132</v>
      </c>
      <c r="H2600" s="12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3" t="str">
        <f>VLOOKUP(C2600,[1]Sheet1!$B:$D,3,FALSE)</f>
        <v>Finance</v>
      </c>
      <c r="Z2600">
        <f>IFERROR(VLOOKUP(C2600,[2]!LTP,2,FALSE),0)</f>
        <v>324</v>
      </c>
      <c r="AA2600" s="12">
        <f t="shared" si="40"/>
        <v>162</v>
      </c>
      <c r="AB2600" s="12">
        <v>0</v>
      </c>
      <c r="AC2600" s="12">
        <v>0</v>
      </c>
      <c r="AD2600" s="11"/>
      <c r="AE2600" s="11"/>
      <c r="AF2600" s="11"/>
      <c r="AG2600" s="11"/>
    </row>
    <row r="2601" spans="1:33" x14ac:dyDescent="0.45">
      <c r="A2601" t="s">
        <v>55</v>
      </c>
      <c r="B2601" t="s">
        <v>59</v>
      </c>
      <c r="C2601" t="s">
        <v>157</v>
      </c>
      <c r="D2601">
        <v>356</v>
      </c>
      <c r="E2601" s="12">
        <v>881036</v>
      </c>
      <c r="F2601" s="12">
        <v>315957</v>
      </c>
      <c r="G2601" s="12">
        <v>5518523</v>
      </c>
      <c r="H2601" s="12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3" t="str">
        <f>VLOOKUP(C2601,[1]Sheet1!$B:$D,3,FALSE)</f>
        <v>Finance</v>
      </c>
      <c r="Z2601">
        <f>IFERROR(VLOOKUP(C2601,[2]!LTP,2,FALSE),0)</f>
        <v>396.2</v>
      </c>
      <c r="AA2601" s="12">
        <f t="shared" si="40"/>
        <v>33.016666666666666</v>
      </c>
      <c r="AB2601" s="12">
        <v>7.7</v>
      </c>
      <c r="AC2601" s="12">
        <v>3.3</v>
      </c>
      <c r="AD2601" s="11"/>
      <c r="AE2601" s="11"/>
      <c r="AF2601" s="11"/>
      <c r="AG2601" s="11"/>
    </row>
    <row r="2602" spans="1:33" x14ac:dyDescent="0.45">
      <c r="A2602" t="s">
        <v>55</v>
      </c>
      <c r="B2602" t="s">
        <v>59</v>
      </c>
      <c r="C2602" t="s">
        <v>158</v>
      </c>
      <c r="D2602">
        <v>496.1</v>
      </c>
      <c r="E2602" s="12">
        <v>867200</v>
      </c>
      <c r="F2602" s="12">
        <v>1131902</v>
      </c>
      <c r="G2602" s="12">
        <v>10080962</v>
      </c>
      <c r="H2602" s="12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3" t="str">
        <f>VLOOKUP(C2602,[1]Sheet1!$B:$D,3,FALSE)</f>
        <v>Finance</v>
      </c>
      <c r="Z2602">
        <f>IFERROR(VLOOKUP(C2602,[2]!LTP,2,FALSE),0)</f>
        <v>519</v>
      </c>
      <c r="AA2602" s="12">
        <f t="shared" si="40"/>
        <v>24.714285714285715</v>
      </c>
      <c r="AB2602" s="12">
        <v>9.1</v>
      </c>
      <c r="AC2602" s="12">
        <v>3.9</v>
      </c>
      <c r="AD2602" s="11"/>
      <c r="AE2602" s="11"/>
      <c r="AF2602" s="11"/>
      <c r="AG2602" s="11"/>
    </row>
    <row r="2603" spans="1:33" x14ac:dyDescent="0.45">
      <c r="A2603" t="s">
        <v>55</v>
      </c>
      <c r="B2603" t="s">
        <v>59</v>
      </c>
      <c r="C2603" t="s">
        <v>174</v>
      </c>
      <c r="D2603">
        <v>344</v>
      </c>
      <c r="E2603" s="12">
        <v>864000</v>
      </c>
      <c r="F2603" s="12">
        <v>499668</v>
      </c>
      <c r="G2603" s="12">
        <v>6785867</v>
      </c>
      <c r="H2603" s="12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3" t="str">
        <f>VLOOKUP(C2603,[1]Sheet1!$B:$D,3,FALSE)</f>
        <v>Finance</v>
      </c>
      <c r="Z2603">
        <f>IFERROR(VLOOKUP(C2603,[2]!LTP,2,FALSE),0)</f>
        <v>416</v>
      </c>
      <c r="AA2603" s="12">
        <f t="shared" si="40"/>
        <v>34.666666666666664</v>
      </c>
      <c r="AB2603" s="12">
        <v>10</v>
      </c>
      <c r="AC2603" s="12">
        <v>0.52629999999999999</v>
      </c>
      <c r="AD2603" s="11"/>
      <c r="AE2603" s="11"/>
      <c r="AF2603" s="11"/>
      <c r="AG2603" s="11"/>
    </row>
    <row r="2604" spans="1:33" x14ac:dyDescent="0.45">
      <c r="A2604" t="s">
        <v>55</v>
      </c>
      <c r="B2604" t="s">
        <v>59</v>
      </c>
      <c r="C2604" t="s">
        <v>159</v>
      </c>
      <c r="D2604">
        <v>508</v>
      </c>
      <c r="E2604" s="12">
        <v>1024266</v>
      </c>
      <c r="F2604" s="12">
        <v>544603</v>
      </c>
      <c r="G2604" s="12">
        <v>15188196</v>
      </c>
      <c r="H2604" s="12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3" t="str">
        <f>VLOOKUP(C2604,[1]Sheet1!$B:$D,3,FALSE)</f>
        <v>Finance</v>
      </c>
      <c r="Z2604">
        <f>IFERROR(VLOOKUP(C2604,[2]!LTP,2,FALSE),0)</f>
        <v>529</v>
      </c>
      <c r="AA2604" s="12">
        <f t="shared" si="40"/>
        <v>27.842105263157894</v>
      </c>
      <c r="AB2604" s="12">
        <v>10</v>
      </c>
      <c r="AC2604" s="12">
        <v>4</v>
      </c>
      <c r="AD2604" s="11"/>
      <c r="AE2604" s="11"/>
      <c r="AF2604" s="11"/>
      <c r="AG2604" s="11"/>
    </row>
    <row r="2605" spans="1:33" x14ac:dyDescent="0.45">
      <c r="A2605" t="s">
        <v>55</v>
      </c>
      <c r="B2605" t="s">
        <v>59</v>
      </c>
      <c r="C2605" t="s">
        <v>161</v>
      </c>
      <c r="D2605">
        <v>424</v>
      </c>
      <c r="E2605" s="12">
        <v>600411</v>
      </c>
      <c r="F2605" s="12">
        <v>322111</v>
      </c>
      <c r="G2605" s="12">
        <v>3155107</v>
      </c>
      <c r="H2605" s="12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3" t="str">
        <f>VLOOKUP(C2605,[1]Sheet1!$B:$D,3,FALSE)</f>
        <v>Finance</v>
      </c>
      <c r="Z2605">
        <f>IFERROR(VLOOKUP(C2605,[2]!LTP,2,FALSE),0)</f>
        <v>429</v>
      </c>
      <c r="AA2605" s="12">
        <f t="shared" si="40"/>
        <v>39</v>
      </c>
      <c r="AB2605" s="12">
        <v>15</v>
      </c>
      <c r="AC2605" s="12">
        <v>0.78949999999999998</v>
      </c>
      <c r="AD2605" s="11"/>
      <c r="AE2605" s="11"/>
      <c r="AF2605" s="11"/>
      <c r="AG2605" s="11"/>
    </row>
    <row r="2606" spans="1:33" x14ac:dyDescent="0.45">
      <c r="A2606" t="s">
        <v>55</v>
      </c>
      <c r="B2606" t="s">
        <v>59</v>
      </c>
      <c r="C2606" t="s">
        <v>162</v>
      </c>
      <c r="D2606">
        <v>495</v>
      </c>
      <c r="E2606" s="12">
        <v>965395</v>
      </c>
      <c r="F2606" s="12">
        <v>767820</v>
      </c>
      <c r="G2606" s="12">
        <v>8911770</v>
      </c>
      <c r="H2606" s="12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3" t="str">
        <f>VLOOKUP(C2606,[1]Sheet1!$B:$D,3,FALSE)</f>
        <v>Finance</v>
      </c>
      <c r="Z2606">
        <f>IFERROR(VLOOKUP(C2606,[2]!LTP,2,FALSE),0)</f>
        <v>557.5</v>
      </c>
      <c r="AA2606" s="12">
        <f t="shared" si="40"/>
        <v>9.4491525423728806</v>
      </c>
      <c r="AB2606" s="12">
        <v>40</v>
      </c>
      <c r="AC2606" s="12">
        <v>6</v>
      </c>
      <c r="AD2606" s="11"/>
      <c r="AE2606" s="11"/>
      <c r="AF2606" s="11"/>
      <c r="AG2606" s="11"/>
    </row>
    <row r="2607" spans="1:33" x14ac:dyDescent="0.45">
      <c r="A2607" t="s">
        <v>55</v>
      </c>
      <c r="B2607" t="s">
        <v>59</v>
      </c>
      <c r="C2607" t="s">
        <v>178</v>
      </c>
      <c r="D2607">
        <v>347.8</v>
      </c>
      <c r="E2607" s="12">
        <v>400000</v>
      </c>
      <c r="F2607" s="12">
        <v>107933</v>
      </c>
      <c r="G2607" s="12">
        <v>369731</v>
      </c>
      <c r="H2607" s="12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3" t="str">
        <f>VLOOKUP(C2607,[1]Sheet1!$B:$D,3,FALSE)</f>
        <v>Finance</v>
      </c>
      <c r="Z2607">
        <f>IFERROR(VLOOKUP(C2607,[2]!LTP,2,FALSE),0)</f>
        <v>403</v>
      </c>
      <c r="AA2607" s="12">
        <f t="shared" si="40"/>
        <v>100.75</v>
      </c>
      <c r="AB2607" s="12">
        <v>13</v>
      </c>
      <c r="AC2607" s="12">
        <v>0.68</v>
      </c>
      <c r="AD2607" s="11"/>
      <c r="AE2607" s="11"/>
      <c r="AF2607" s="11"/>
      <c r="AG2607" s="11"/>
    </row>
    <row r="2608" spans="1:33" x14ac:dyDescent="0.45">
      <c r="A2608" t="s">
        <v>55</v>
      </c>
      <c r="B2608" t="s">
        <v>59</v>
      </c>
      <c r="C2608" t="s">
        <v>180</v>
      </c>
      <c r="D2608">
        <v>520</v>
      </c>
      <c r="E2608" s="12">
        <v>493496</v>
      </c>
      <c r="F2608" s="12">
        <v>164233</v>
      </c>
      <c r="G2608" s="12">
        <v>711297</v>
      </c>
      <c r="H2608" s="12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3" t="str">
        <f>VLOOKUP(C2608,[1]Sheet1!$B:$D,3,FALSE)</f>
        <v>Finance</v>
      </c>
      <c r="Z2608">
        <f>IFERROR(VLOOKUP(C2608,[2]!LTP,2,FALSE),0)</f>
        <v>357</v>
      </c>
      <c r="AA2608" s="12">
        <f t="shared" si="40"/>
        <v>71.400000000000006</v>
      </c>
      <c r="AB2608" s="12">
        <v>0</v>
      </c>
      <c r="AC2608" s="12">
        <v>0</v>
      </c>
      <c r="AD2608" s="11"/>
      <c r="AE2608" s="11"/>
      <c r="AF2608" s="11"/>
      <c r="AG2608" s="11"/>
    </row>
    <row r="2609" spans="1:33" x14ac:dyDescent="0.45">
      <c r="A2609" t="s">
        <v>55</v>
      </c>
      <c r="B2609" t="s">
        <v>59</v>
      </c>
      <c r="C2609" t="s">
        <v>163</v>
      </c>
      <c r="D2609">
        <v>405</v>
      </c>
      <c r="E2609" s="12">
        <v>963146</v>
      </c>
      <c r="F2609" s="12">
        <v>398872</v>
      </c>
      <c r="G2609" s="12">
        <v>8986546</v>
      </c>
      <c r="H2609" s="12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3" t="str">
        <f>VLOOKUP(C2609,[1]Sheet1!$B:$D,3,FALSE)</f>
        <v>Finance</v>
      </c>
      <c r="Z2609">
        <f>IFERROR(VLOOKUP(C2609,[2]!LTP,2,FALSE),0)</f>
        <v>410</v>
      </c>
      <c r="AA2609" s="12">
        <f t="shared" si="40"/>
        <v>31.53846153846154</v>
      </c>
      <c r="AB2609" s="12">
        <v>8.0749999999999993</v>
      </c>
      <c r="AC2609" s="12">
        <v>0.42499999999999999</v>
      </c>
      <c r="AD2609" s="11"/>
      <c r="AE2609" s="11"/>
      <c r="AF2609" s="11"/>
      <c r="AG2609" s="11"/>
    </row>
    <row r="2610" spans="1:33" x14ac:dyDescent="0.45">
      <c r="A2610" t="s">
        <v>55</v>
      </c>
      <c r="B2610" t="s">
        <v>59</v>
      </c>
      <c r="C2610" t="s">
        <v>164</v>
      </c>
      <c r="D2610">
        <v>306</v>
      </c>
      <c r="E2610" s="12">
        <v>800100</v>
      </c>
      <c r="F2610" s="12">
        <v>101434</v>
      </c>
      <c r="G2610" s="12">
        <v>2943663</v>
      </c>
      <c r="H2610" s="12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3" t="str">
        <f>VLOOKUP(C2610,[1]Sheet1!$B:$D,3,FALSE)</f>
        <v>Finance</v>
      </c>
      <c r="Z2610">
        <f>IFERROR(VLOOKUP(C2610,[2]!LTP,2,FALSE),0)</f>
        <v>427</v>
      </c>
      <c r="AA2610" s="12">
        <f t="shared" si="40"/>
        <v>85.4</v>
      </c>
      <c r="AB2610" s="12">
        <v>6</v>
      </c>
      <c r="AC2610" s="12">
        <v>0.31569999999999998</v>
      </c>
      <c r="AD2610" s="11"/>
      <c r="AE2610" s="11"/>
      <c r="AF2610" s="11"/>
      <c r="AG2610" s="11"/>
    </row>
    <row r="2611" spans="1:33" x14ac:dyDescent="0.45">
      <c r="A2611" t="s">
        <v>55</v>
      </c>
      <c r="B2611" t="s">
        <v>59</v>
      </c>
      <c r="C2611" t="s">
        <v>166</v>
      </c>
      <c r="D2611">
        <v>381.3</v>
      </c>
      <c r="E2611" s="12">
        <v>890135</v>
      </c>
      <c r="F2611" s="12">
        <v>371974</v>
      </c>
      <c r="G2611" s="12">
        <v>5884266</v>
      </c>
      <c r="H2611" s="12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3" t="str">
        <f>VLOOKUP(C2611,[1]Sheet1!$B:$D,3,FALSE)</f>
        <v>Finance</v>
      </c>
      <c r="Z2611">
        <f>IFERROR(VLOOKUP(C2611,[2]!LTP,2,FALSE),0)</f>
        <v>385</v>
      </c>
      <c r="AA2611" s="12">
        <f t="shared" si="40"/>
        <v>29.615384615384617</v>
      </c>
      <c r="AB2611" s="12">
        <v>7.7</v>
      </c>
      <c r="AC2611" s="12">
        <v>3.3</v>
      </c>
      <c r="AD2611" s="11"/>
      <c r="AE2611" s="11"/>
      <c r="AF2611" s="11"/>
      <c r="AG2611" s="11"/>
    </row>
    <row r="2612" spans="1:33" x14ac:dyDescent="0.45">
      <c r="A2612" t="s">
        <v>55</v>
      </c>
      <c r="B2612" t="s">
        <v>59</v>
      </c>
      <c r="C2612" t="s">
        <v>170</v>
      </c>
      <c r="D2612">
        <v>353</v>
      </c>
      <c r="E2612" s="12">
        <v>915658</v>
      </c>
      <c r="F2612" s="12">
        <v>364539</v>
      </c>
      <c r="G2612" s="12">
        <v>5839924</v>
      </c>
      <c r="H2612" s="12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3" t="str">
        <f>VLOOKUP(C2612,[1]Sheet1!$B:$D,3,FALSE)</f>
        <v>Finance</v>
      </c>
      <c r="Z2612">
        <f>IFERROR(VLOOKUP(C2612,[2]!LTP,2,FALSE),0)</f>
        <v>384</v>
      </c>
      <c r="AA2612" s="12">
        <f t="shared" si="40"/>
        <v>25.6</v>
      </c>
      <c r="AB2612" s="12">
        <v>15</v>
      </c>
      <c r="AC2612" s="12">
        <v>0.79</v>
      </c>
      <c r="AD2612" s="11"/>
      <c r="AE2612" s="11"/>
      <c r="AF2612" s="11"/>
      <c r="AG2612" s="11"/>
    </row>
    <row r="2613" spans="1:33" x14ac:dyDescent="0.45">
      <c r="A2613" t="s">
        <v>55</v>
      </c>
      <c r="B2613" t="s">
        <v>59</v>
      </c>
      <c r="C2613" t="s">
        <v>171</v>
      </c>
      <c r="D2613">
        <v>463.7</v>
      </c>
      <c r="E2613" s="12">
        <v>867994</v>
      </c>
      <c r="F2613" s="12">
        <v>882474</v>
      </c>
      <c r="G2613" s="12">
        <v>8159708</v>
      </c>
      <c r="H2613" s="12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3" t="str">
        <f>VLOOKUP(C2613,[1]Sheet1!$B:$D,3,FALSE)</f>
        <v>Finance</v>
      </c>
      <c r="Z2613">
        <f>IFERROR(VLOOKUP(C2613,[2]!LTP,2,FALSE),0)</f>
        <v>570</v>
      </c>
      <c r="AA2613" s="12">
        <f t="shared" si="40"/>
        <v>24.782608695652176</v>
      </c>
      <c r="AB2613" s="12">
        <v>0</v>
      </c>
      <c r="AC2613" s="12">
        <v>0</v>
      </c>
      <c r="AD2613" s="11"/>
      <c r="AE2613" s="11"/>
      <c r="AF2613" s="11"/>
      <c r="AG2613" s="11"/>
    </row>
    <row r="2614" spans="1:33" x14ac:dyDescent="0.45">
      <c r="A2614" t="s">
        <v>55</v>
      </c>
      <c r="B2614" t="s">
        <v>59</v>
      </c>
      <c r="C2614" t="s">
        <v>172</v>
      </c>
      <c r="D2614">
        <v>420</v>
      </c>
      <c r="E2614" s="12">
        <v>828914</v>
      </c>
      <c r="F2614" s="12">
        <v>108919</v>
      </c>
      <c r="G2614" s="12">
        <v>2963592</v>
      </c>
      <c r="H2614" s="12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3" t="str">
        <f>VLOOKUP(C2614,[1]Sheet1!$B:$D,3,FALSE)</f>
        <v>Finance</v>
      </c>
      <c r="Z2614">
        <f>IFERROR(VLOOKUP(C2614,[2]!LTP,2,FALSE),0)</f>
        <v>358.7</v>
      </c>
      <c r="AA2614" s="12">
        <f t="shared" si="40"/>
        <v>35.869999999999997</v>
      </c>
      <c r="AB2614" s="12">
        <v>0</v>
      </c>
      <c r="AC2614" s="12">
        <v>0</v>
      </c>
      <c r="AD2614" s="11"/>
      <c r="AE2614" s="11"/>
      <c r="AF2614" s="11"/>
      <c r="AG2614" s="11"/>
    </row>
    <row r="2615" spans="1:33" x14ac:dyDescent="0.45">
      <c r="A2615" t="s">
        <v>55</v>
      </c>
      <c r="B2615" t="s">
        <v>59</v>
      </c>
      <c r="C2615" t="s">
        <v>179</v>
      </c>
      <c r="D2615">
        <v>294</v>
      </c>
      <c r="E2615" s="12">
        <v>428385</v>
      </c>
      <c r="F2615" s="12">
        <v>-149144</v>
      </c>
      <c r="G2615" s="12">
        <v>951053</v>
      </c>
      <c r="H2615" s="12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3" t="str">
        <f>VLOOKUP(C2615,[1]Sheet1!$B:$D,3,FALSE)</f>
        <v>Finance</v>
      </c>
      <c r="Z2615">
        <f>IFERROR(VLOOKUP(C2615,[2]!LTP,2,FALSE),0)</f>
        <v>324</v>
      </c>
      <c r="AA2615" s="12">
        <f t="shared" si="40"/>
        <v>324</v>
      </c>
      <c r="AB2615" s="12">
        <v>0</v>
      </c>
      <c r="AC2615" s="12">
        <v>0</v>
      </c>
      <c r="AD2615" s="11"/>
      <c r="AE2615" s="11"/>
      <c r="AF2615" s="11"/>
      <c r="AG2615" s="11"/>
    </row>
    <row r="2616" spans="1:33" x14ac:dyDescent="0.45">
      <c r="A2616" t="s">
        <v>24</v>
      </c>
      <c r="B2616" t="s">
        <v>59</v>
      </c>
      <c r="C2616" t="s">
        <v>157</v>
      </c>
      <c r="D2616">
        <v>356</v>
      </c>
      <c r="E2616" s="12">
        <v>881036</v>
      </c>
      <c r="F2616" s="12">
        <v>317011</v>
      </c>
      <c r="G2616" s="12">
        <v>5667505</v>
      </c>
      <c r="H2616" s="12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3" t="str">
        <f>VLOOKUP(C2616,[1]Sheet1!$B:$D,3,FALSE)</f>
        <v>Finance</v>
      </c>
      <c r="Z2616">
        <f>IFERROR(VLOOKUP(C2616,[2]!LTP,2,FALSE),0)</f>
        <v>396.2</v>
      </c>
      <c r="AA2616" s="12">
        <f t="shared" si="40"/>
        <v>66.033333333333331</v>
      </c>
      <c r="AB2616" s="12">
        <v>7.7</v>
      </c>
      <c r="AC2616" s="12">
        <v>3.3</v>
      </c>
      <c r="AD2616" s="11"/>
      <c r="AE2616" s="11"/>
      <c r="AF2616" s="11"/>
      <c r="AG2616" s="11"/>
    </row>
    <row r="2617" spans="1:33" x14ac:dyDescent="0.45">
      <c r="A2617" t="s">
        <v>24</v>
      </c>
      <c r="B2617" t="s">
        <v>59</v>
      </c>
      <c r="C2617" t="s">
        <v>158</v>
      </c>
      <c r="D2617">
        <v>496.1</v>
      </c>
      <c r="E2617" s="12">
        <v>867200</v>
      </c>
      <c r="F2617" s="12">
        <v>1183307</v>
      </c>
      <c r="G2617" s="12">
        <v>10279987</v>
      </c>
      <c r="H2617" s="12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3" t="str">
        <f>VLOOKUP(C2617,[1]Sheet1!$B:$D,3,FALSE)</f>
        <v>Finance</v>
      </c>
      <c r="Z2617">
        <f>IFERROR(VLOOKUP(C2617,[2]!LTP,2,FALSE),0)</f>
        <v>519</v>
      </c>
      <c r="AA2617" s="12">
        <f t="shared" si="40"/>
        <v>15.727272727272727</v>
      </c>
      <c r="AB2617" s="12">
        <v>9.1</v>
      </c>
      <c r="AC2617" s="12">
        <v>3.9</v>
      </c>
      <c r="AD2617" s="11"/>
      <c r="AE2617" s="11"/>
      <c r="AF2617" s="11"/>
      <c r="AG2617" s="11"/>
    </row>
    <row r="2618" spans="1:33" x14ac:dyDescent="0.45">
      <c r="A2618" t="s">
        <v>24</v>
      </c>
      <c r="B2618" t="s">
        <v>60</v>
      </c>
      <c r="C2618" t="s">
        <v>174</v>
      </c>
      <c r="D2618">
        <v>344</v>
      </c>
      <c r="E2618" s="12">
        <v>864000</v>
      </c>
      <c r="F2618" s="12">
        <v>507509</v>
      </c>
      <c r="G2618" s="12">
        <v>6659540</v>
      </c>
      <c r="H2618" s="12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3" t="str">
        <f>VLOOKUP(C2618,[1]Sheet1!$B:$D,3,FALSE)</f>
        <v>Finance</v>
      </c>
      <c r="Z2618">
        <f>IFERROR(VLOOKUP(C2618,[2]!LTP,2,FALSE),0)</f>
        <v>416</v>
      </c>
      <c r="AA2618" s="12">
        <f t="shared" si="40"/>
        <v>59.428571428571431</v>
      </c>
      <c r="AB2618" s="12">
        <v>6.5</v>
      </c>
      <c r="AC2618" s="12">
        <v>0.34</v>
      </c>
      <c r="AD2618" s="11"/>
      <c r="AE2618" s="11"/>
      <c r="AF2618" s="11"/>
      <c r="AG2618" s="11"/>
    </row>
    <row r="2619" spans="1:33" x14ac:dyDescent="0.45">
      <c r="A2619" t="s">
        <v>24</v>
      </c>
      <c r="B2619" t="s">
        <v>60</v>
      </c>
      <c r="C2619" t="s">
        <v>159</v>
      </c>
      <c r="D2619">
        <v>508</v>
      </c>
      <c r="E2619" s="12">
        <v>1126692</v>
      </c>
      <c r="F2619" s="12">
        <v>617807</v>
      </c>
      <c r="G2619" s="12">
        <v>14017029</v>
      </c>
      <c r="H2619" s="12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3" t="str">
        <f>VLOOKUP(C2619,[1]Sheet1!$B:$D,3,FALSE)</f>
        <v>Finance</v>
      </c>
      <c r="Z2619">
        <f>IFERROR(VLOOKUP(C2619,[2]!LTP,2,FALSE),0)</f>
        <v>529</v>
      </c>
      <c r="AA2619" s="12">
        <f t="shared" si="40"/>
        <v>31.117647058823529</v>
      </c>
      <c r="AB2619" s="12">
        <v>5</v>
      </c>
      <c r="AC2619" s="12">
        <v>5</v>
      </c>
      <c r="AD2619" s="11"/>
      <c r="AE2619" s="11"/>
      <c r="AF2619" s="11"/>
      <c r="AG2619" s="11"/>
    </row>
    <row r="2620" spans="1:33" x14ac:dyDescent="0.45">
      <c r="A2620" t="s">
        <v>24</v>
      </c>
      <c r="B2620" t="s">
        <v>60</v>
      </c>
      <c r="C2620" t="s">
        <v>161</v>
      </c>
      <c r="D2620">
        <v>424</v>
      </c>
      <c r="E2620" s="12">
        <v>600411</v>
      </c>
      <c r="F2620" s="12">
        <v>387364</v>
      </c>
      <c r="G2620" s="12">
        <v>3305861</v>
      </c>
      <c r="H2620" s="12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3" t="str">
        <f>VLOOKUP(C2620,[1]Sheet1!$B:$D,3,FALSE)</f>
        <v>Finance</v>
      </c>
      <c r="Z2620">
        <f>IFERROR(VLOOKUP(C2620,[2]!LTP,2,FALSE),0)</f>
        <v>429</v>
      </c>
      <c r="AA2620" s="12">
        <f t="shared" si="40"/>
        <v>22.578947368421051</v>
      </c>
      <c r="AB2620" s="12">
        <v>0</v>
      </c>
      <c r="AC2620" s="12">
        <v>0</v>
      </c>
      <c r="AD2620" s="11"/>
      <c r="AE2620" s="11"/>
      <c r="AF2620" s="11"/>
      <c r="AG2620" s="11"/>
    </row>
    <row r="2621" spans="1:33" x14ac:dyDescent="0.45">
      <c r="A2621" t="s">
        <v>24</v>
      </c>
      <c r="B2621" t="s">
        <v>60</v>
      </c>
      <c r="C2621" t="s">
        <v>162</v>
      </c>
      <c r="D2621">
        <v>495</v>
      </c>
      <c r="E2621" s="12">
        <v>965395</v>
      </c>
      <c r="F2621" s="12">
        <v>858603</v>
      </c>
      <c r="G2621" s="12">
        <v>10284868</v>
      </c>
      <c r="H2621" s="12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3" t="str">
        <f>VLOOKUP(C2621,[1]Sheet1!$B:$D,3,FALSE)</f>
        <v>Finance</v>
      </c>
      <c r="Z2621">
        <f>IFERROR(VLOOKUP(C2621,[2]!LTP,2,FALSE),0)</f>
        <v>557.5</v>
      </c>
      <c r="AA2621" s="12">
        <f t="shared" si="40"/>
        <v>46.458333333333336</v>
      </c>
      <c r="AB2621" s="12">
        <v>0</v>
      </c>
      <c r="AC2621" s="12">
        <v>0</v>
      </c>
      <c r="AD2621" s="11"/>
      <c r="AE2621" s="11"/>
      <c r="AF2621" s="11"/>
      <c r="AG2621" s="11"/>
    </row>
    <row r="2622" spans="1:33" x14ac:dyDescent="0.45">
      <c r="A2622" t="s">
        <v>24</v>
      </c>
      <c r="B2622" t="s">
        <v>60</v>
      </c>
      <c r="C2622" t="s">
        <v>178</v>
      </c>
      <c r="D2622">
        <v>347.8</v>
      </c>
      <c r="E2622" s="12">
        <v>400000</v>
      </c>
      <c r="F2622" s="12">
        <v>85265</v>
      </c>
      <c r="G2622" s="12">
        <v>356518</v>
      </c>
      <c r="H2622" s="12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3" t="str">
        <f>VLOOKUP(C2622,[1]Sheet1!$B:$D,3,FALSE)</f>
        <v>Finance</v>
      </c>
      <c r="Z2622">
        <f>IFERROR(VLOOKUP(C2622,[2]!LTP,2,FALSE),0)</f>
        <v>403</v>
      </c>
      <c r="AA2622" s="12">
        <f t="shared" si="40"/>
        <v>0</v>
      </c>
      <c r="AB2622" s="12">
        <v>0</v>
      </c>
      <c r="AC2622" s="12">
        <v>0</v>
      </c>
      <c r="AD2622" s="11"/>
      <c r="AE2622" s="11"/>
      <c r="AF2622" s="11"/>
      <c r="AG2622" s="11"/>
    </row>
    <row r="2623" spans="1:33" x14ac:dyDescent="0.45">
      <c r="A2623" t="s">
        <v>24</v>
      </c>
      <c r="B2623" t="s">
        <v>60</v>
      </c>
      <c r="C2623" t="s">
        <v>180</v>
      </c>
      <c r="D2623">
        <v>520</v>
      </c>
      <c r="E2623" s="12">
        <v>493496</v>
      </c>
      <c r="F2623" s="12">
        <v>177761</v>
      </c>
      <c r="G2623" s="12">
        <v>956823</v>
      </c>
      <c r="H2623" s="12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3" t="str">
        <f>VLOOKUP(C2623,[1]Sheet1!$B:$D,3,FALSE)</f>
        <v>Finance</v>
      </c>
      <c r="Z2623">
        <f>IFERROR(VLOOKUP(C2623,[2]!LTP,2,FALSE),0)</f>
        <v>357</v>
      </c>
      <c r="AA2623" s="12">
        <f t="shared" si="40"/>
        <v>119</v>
      </c>
      <c r="AB2623" s="12">
        <v>0</v>
      </c>
      <c r="AC2623" s="12">
        <v>0</v>
      </c>
      <c r="AD2623" s="11"/>
      <c r="AE2623" s="11"/>
      <c r="AF2623" s="11"/>
      <c r="AG2623" s="11"/>
    </row>
    <row r="2624" spans="1:33" x14ac:dyDescent="0.45">
      <c r="A2624" t="s">
        <v>24</v>
      </c>
      <c r="B2624" t="s">
        <v>60</v>
      </c>
      <c r="C2624" t="s">
        <v>163</v>
      </c>
      <c r="D2624">
        <v>405</v>
      </c>
      <c r="E2624" s="12">
        <v>963146</v>
      </c>
      <c r="F2624" s="12">
        <v>393323</v>
      </c>
      <c r="G2624" s="12">
        <v>9098322</v>
      </c>
      <c r="H2624" s="12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3" t="str">
        <f>VLOOKUP(C2624,[1]Sheet1!$B:$D,3,FALSE)</f>
        <v>Finance</v>
      </c>
      <c r="Z2624">
        <f>IFERROR(VLOOKUP(C2624,[2]!LTP,2,FALSE),0)</f>
        <v>410</v>
      </c>
      <c r="AA2624" s="12">
        <f t="shared" si="40"/>
        <v>410</v>
      </c>
      <c r="AB2624" s="12">
        <v>4</v>
      </c>
      <c r="AC2624" s="12">
        <v>0.21</v>
      </c>
      <c r="AD2624" s="11"/>
      <c r="AE2624" s="11"/>
      <c r="AF2624" s="11"/>
      <c r="AG2624" s="11"/>
    </row>
    <row r="2625" spans="1:33" x14ac:dyDescent="0.45">
      <c r="A2625" t="s">
        <v>24</v>
      </c>
      <c r="B2625" t="s">
        <v>60</v>
      </c>
      <c r="C2625" t="s">
        <v>164</v>
      </c>
      <c r="D2625">
        <v>306</v>
      </c>
      <c r="E2625" s="12">
        <v>800100</v>
      </c>
      <c r="F2625" s="12">
        <v>128355</v>
      </c>
      <c r="G2625" s="12">
        <v>3287560</v>
      </c>
      <c r="H2625" s="12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3" t="str">
        <f>VLOOKUP(C2625,[1]Sheet1!$B:$D,3,FALSE)</f>
        <v>Finance</v>
      </c>
      <c r="Z2625">
        <f>IFERROR(VLOOKUP(C2625,[2]!LTP,2,FALSE),0)</f>
        <v>427</v>
      </c>
      <c r="AA2625" s="12">
        <f t="shared" si="40"/>
        <v>25.117647058823529</v>
      </c>
      <c r="AB2625" s="12">
        <v>0</v>
      </c>
      <c r="AC2625" s="12">
        <v>0</v>
      </c>
      <c r="AD2625" s="11"/>
      <c r="AE2625" s="11"/>
      <c r="AF2625" s="11"/>
      <c r="AG2625" s="11"/>
    </row>
    <row r="2626" spans="1:33" x14ac:dyDescent="0.45">
      <c r="A2626" t="s">
        <v>24</v>
      </c>
      <c r="B2626" t="s">
        <v>60</v>
      </c>
      <c r="C2626" t="s">
        <v>166</v>
      </c>
      <c r="D2626">
        <v>381.3</v>
      </c>
      <c r="E2626" s="12">
        <v>890135</v>
      </c>
      <c r="F2626" s="12">
        <v>399148</v>
      </c>
      <c r="G2626" s="12">
        <v>5896793</v>
      </c>
      <c r="H2626" s="12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3" t="str">
        <f>VLOOKUP(C2626,[1]Sheet1!$B:$D,3,FALSE)</f>
        <v>Finance</v>
      </c>
      <c r="Z2626">
        <f>IFERROR(VLOOKUP(C2626,[2]!LTP,2,FALSE),0)</f>
        <v>385</v>
      </c>
      <c r="AA2626" s="12">
        <f t="shared" si="40"/>
        <v>32.083333333333336</v>
      </c>
      <c r="AB2626" s="12">
        <v>2.4</v>
      </c>
      <c r="AC2626" s="12">
        <v>5.2</v>
      </c>
      <c r="AD2626" s="11"/>
      <c r="AE2626" s="11"/>
      <c r="AF2626" s="11"/>
      <c r="AG2626" s="11"/>
    </row>
    <row r="2627" spans="1:33" x14ac:dyDescent="0.45">
      <c r="A2627" t="s">
        <v>24</v>
      </c>
      <c r="B2627" t="s">
        <v>60</v>
      </c>
      <c r="C2627" t="s">
        <v>170</v>
      </c>
      <c r="D2627">
        <v>353</v>
      </c>
      <c r="E2627" s="12">
        <v>915658</v>
      </c>
      <c r="F2627" s="12">
        <v>371978</v>
      </c>
      <c r="G2627" s="12">
        <v>5723812</v>
      </c>
      <c r="H2627" s="12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3" t="str">
        <f>VLOOKUP(C2627,[1]Sheet1!$B:$D,3,FALSE)</f>
        <v>Finance</v>
      </c>
      <c r="Z2627">
        <f>IFERROR(VLOOKUP(C2627,[2]!LTP,2,FALSE),0)</f>
        <v>384</v>
      </c>
      <c r="AA2627" s="12">
        <f t="shared" ref="AA2627:AA2690" si="41">IFERROR(Z2627/M2627,0)</f>
        <v>38.4</v>
      </c>
      <c r="AB2627" s="12">
        <v>0</v>
      </c>
      <c r="AC2627" s="12">
        <v>0</v>
      </c>
      <c r="AD2627" s="11"/>
      <c r="AE2627" s="11"/>
      <c r="AF2627" s="11"/>
      <c r="AG2627" s="11"/>
    </row>
    <row r="2628" spans="1:33" x14ac:dyDescent="0.45">
      <c r="A2628" t="s">
        <v>24</v>
      </c>
      <c r="B2628" t="s">
        <v>60</v>
      </c>
      <c r="C2628" t="s">
        <v>171</v>
      </c>
      <c r="D2628">
        <v>463.7</v>
      </c>
      <c r="E2628" s="12">
        <v>867994</v>
      </c>
      <c r="F2628" s="12">
        <v>562211</v>
      </c>
      <c r="G2628" s="12">
        <v>7692959</v>
      </c>
      <c r="H2628" s="12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3" t="str">
        <f>VLOOKUP(C2628,[1]Sheet1!$B:$D,3,FALSE)</f>
        <v>Finance</v>
      </c>
      <c r="Z2628">
        <f>IFERROR(VLOOKUP(C2628,[2]!LTP,2,FALSE),0)</f>
        <v>570</v>
      </c>
      <c r="AA2628" s="12">
        <f t="shared" si="41"/>
        <v>71.25</v>
      </c>
      <c r="AB2628" s="12">
        <v>0</v>
      </c>
      <c r="AC2628" s="12">
        <v>0</v>
      </c>
      <c r="AD2628" s="11"/>
      <c r="AE2628" s="11"/>
      <c r="AF2628" s="11"/>
      <c r="AG2628" s="11"/>
    </row>
    <row r="2629" spans="1:33" x14ac:dyDescent="0.45">
      <c r="A2629" t="s">
        <v>24</v>
      </c>
      <c r="B2629" t="s">
        <v>60</v>
      </c>
      <c r="C2629" t="s">
        <v>172</v>
      </c>
      <c r="D2629">
        <v>420</v>
      </c>
      <c r="E2629" s="12">
        <v>828914</v>
      </c>
      <c r="F2629" s="12">
        <v>210125</v>
      </c>
      <c r="G2629" s="12">
        <v>3091620</v>
      </c>
      <c r="H2629" s="12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3" t="str">
        <f>VLOOKUP(C2629,[1]Sheet1!$B:$D,3,FALSE)</f>
        <v>Finance</v>
      </c>
      <c r="Z2629">
        <f>IFERROR(VLOOKUP(C2629,[2]!LTP,2,FALSE),0)</f>
        <v>358.7</v>
      </c>
      <c r="AA2629" s="12">
        <f t="shared" si="41"/>
        <v>6.1844827586206899</v>
      </c>
      <c r="AB2629" s="12">
        <v>0</v>
      </c>
      <c r="AC2629" s="12">
        <v>0</v>
      </c>
      <c r="AD2629" s="11"/>
      <c r="AE2629" s="11"/>
      <c r="AF2629" s="11"/>
      <c r="AG2629" s="11"/>
    </row>
    <row r="2630" spans="1:33" x14ac:dyDescent="0.45">
      <c r="A2630" t="s">
        <v>24</v>
      </c>
      <c r="B2630" t="s">
        <v>60</v>
      </c>
      <c r="C2630" t="s">
        <v>179</v>
      </c>
      <c r="D2630">
        <v>294</v>
      </c>
      <c r="E2630" s="12">
        <v>545941</v>
      </c>
      <c r="F2630" s="12">
        <v>-161294</v>
      </c>
      <c r="G2630" s="12">
        <v>1436986</v>
      </c>
      <c r="H2630" s="12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3" t="str">
        <f>VLOOKUP(C2630,[1]Sheet1!$B:$D,3,FALSE)</f>
        <v>Finance</v>
      </c>
      <c r="Z2630">
        <f>IFERROR(VLOOKUP(C2630,[2]!LTP,2,FALSE),0)</f>
        <v>324</v>
      </c>
      <c r="AA2630" s="12">
        <f t="shared" si="41"/>
        <v>162</v>
      </c>
      <c r="AB2630" s="12">
        <v>0</v>
      </c>
      <c r="AC2630" s="12">
        <v>0</v>
      </c>
      <c r="AD2630" s="11"/>
      <c r="AE2630" s="11"/>
      <c r="AF2630" s="11"/>
      <c r="AG2630" s="11"/>
    </row>
    <row r="2631" spans="1:33" x14ac:dyDescent="0.45">
      <c r="A2631" t="s">
        <v>53</v>
      </c>
      <c r="B2631" t="s">
        <v>60</v>
      </c>
      <c r="C2631" t="s">
        <v>157</v>
      </c>
      <c r="D2631">
        <v>356</v>
      </c>
      <c r="E2631" s="12">
        <v>881036</v>
      </c>
      <c r="F2631" s="12">
        <v>358982</v>
      </c>
      <c r="G2631" s="12">
        <v>5760194</v>
      </c>
      <c r="H2631" s="12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3" t="str">
        <f>VLOOKUP(C2631,[1]Sheet1!$B:$D,3,FALSE)</f>
        <v>Finance</v>
      </c>
      <c r="Z2631">
        <f>IFERROR(VLOOKUP(C2631,[2]!LTP,2,FALSE),0)</f>
        <v>396.2</v>
      </c>
      <c r="AA2631" s="12">
        <f t="shared" si="41"/>
        <v>49.524999999999999</v>
      </c>
      <c r="AB2631" s="12">
        <v>0</v>
      </c>
      <c r="AC2631" s="12">
        <v>5</v>
      </c>
      <c r="AD2631" s="11"/>
      <c r="AE2631" s="11"/>
      <c r="AF2631" s="11"/>
      <c r="AG2631" s="11"/>
    </row>
    <row r="2632" spans="1:33" x14ac:dyDescent="0.45">
      <c r="A2632" t="s">
        <v>53</v>
      </c>
      <c r="B2632" t="s">
        <v>60</v>
      </c>
      <c r="C2632" t="s">
        <v>158</v>
      </c>
      <c r="D2632">
        <v>496.1</v>
      </c>
      <c r="E2632" s="12">
        <v>946115</v>
      </c>
      <c r="F2632" s="12">
        <v>968409</v>
      </c>
      <c r="G2632" s="12">
        <v>10385811</v>
      </c>
      <c r="H2632" s="12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3" t="str">
        <f>VLOOKUP(C2632,[1]Sheet1!$B:$D,3,FALSE)</f>
        <v>Finance</v>
      </c>
      <c r="Z2632">
        <f>IFERROR(VLOOKUP(C2632,[2]!LTP,2,FALSE),0)</f>
        <v>519</v>
      </c>
      <c r="AA2632" s="12">
        <f t="shared" si="41"/>
        <v>30.529411764705884</v>
      </c>
      <c r="AB2632" s="12">
        <v>0</v>
      </c>
      <c r="AC2632" s="12">
        <v>0</v>
      </c>
      <c r="AD2632" s="11"/>
      <c r="AE2632" s="11"/>
      <c r="AF2632" s="11"/>
      <c r="AG2632" s="11"/>
    </row>
    <row r="2633" spans="1:33" x14ac:dyDescent="0.45">
      <c r="A2633" t="s">
        <v>53</v>
      </c>
      <c r="B2633" t="s">
        <v>60</v>
      </c>
      <c r="C2633" t="s">
        <v>174</v>
      </c>
      <c r="D2633">
        <v>348</v>
      </c>
      <c r="E2633" s="12">
        <v>864000</v>
      </c>
      <c r="F2633" s="12">
        <v>525518</v>
      </c>
      <c r="G2633" s="12">
        <v>6382552</v>
      </c>
      <c r="H2633" s="12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3" t="str">
        <f>VLOOKUP(C2633,[1]Sheet1!$B:$D,3,FALSE)</f>
        <v>Finance</v>
      </c>
      <c r="Z2633">
        <f>IFERROR(VLOOKUP(C2633,[2]!LTP,2,FALSE),0)</f>
        <v>416</v>
      </c>
      <c r="AA2633" s="12">
        <f t="shared" si="41"/>
        <v>59.428571428571431</v>
      </c>
      <c r="AB2633" s="12">
        <v>6.5</v>
      </c>
      <c r="AC2633" s="12">
        <v>0.34</v>
      </c>
      <c r="AD2633" s="11"/>
      <c r="AE2633" s="11"/>
      <c r="AF2633" s="11"/>
      <c r="AG2633" s="11"/>
    </row>
    <row r="2634" spans="1:33" x14ac:dyDescent="0.45">
      <c r="A2634" t="s">
        <v>53</v>
      </c>
      <c r="B2634" t="s">
        <v>60</v>
      </c>
      <c r="C2634" t="s">
        <v>159</v>
      </c>
      <c r="D2634">
        <v>508</v>
      </c>
      <c r="E2634" s="12">
        <v>1127115</v>
      </c>
      <c r="F2634" s="12">
        <v>530087</v>
      </c>
      <c r="G2634" s="12">
        <v>15454838</v>
      </c>
      <c r="H2634" s="12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3" t="str">
        <f>VLOOKUP(C2634,[1]Sheet1!$B:$D,3,FALSE)</f>
        <v>Finance</v>
      </c>
      <c r="Z2634">
        <f>IFERROR(VLOOKUP(C2634,[2]!LTP,2,FALSE),0)</f>
        <v>529</v>
      </c>
      <c r="AA2634" s="12">
        <f t="shared" si="41"/>
        <v>33.0625</v>
      </c>
      <c r="AB2634" s="12">
        <v>5</v>
      </c>
      <c r="AC2634" s="12">
        <v>5</v>
      </c>
      <c r="AD2634" s="11"/>
      <c r="AE2634" s="11"/>
      <c r="AF2634" s="11"/>
      <c r="AG2634" s="11"/>
    </row>
    <row r="2635" spans="1:33" x14ac:dyDescent="0.45">
      <c r="A2635" t="s">
        <v>53</v>
      </c>
      <c r="B2635" t="s">
        <v>60</v>
      </c>
      <c r="C2635" t="s">
        <v>161</v>
      </c>
      <c r="D2635">
        <v>424</v>
      </c>
      <c r="E2635" s="12">
        <v>690473</v>
      </c>
      <c r="F2635" s="12">
        <v>340513</v>
      </c>
      <c r="G2635" s="12">
        <v>3083090</v>
      </c>
      <c r="H2635" s="12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3" t="str">
        <f>VLOOKUP(C2635,[1]Sheet1!$B:$D,3,FALSE)</f>
        <v>Finance</v>
      </c>
      <c r="Z2635">
        <f>IFERROR(VLOOKUP(C2635,[2]!LTP,2,FALSE),0)</f>
        <v>429</v>
      </c>
      <c r="AA2635" s="12">
        <f t="shared" si="41"/>
        <v>42.9</v>
      </c>
      <c r="AB2635" s="12">
        <v>0</v>
      </c>
      <c r="AC2635" s="12">
        <v>0</v>
      </c>
      <c r="AD2635" s="11"/>
      <c r="AE2635" s="11"/>
      <c r="AF2635" s="11"/>
      <c r="AG2635" s="11"/>
    </row>
    <row r="2636" spans="1:33" x14ac:dyDescent="0.45">
      <c r="A2636" t="s">
        <v>53</v>
      </c>
      <c r="B2636" t="s">
        <v>60</v>
      </c>
      <c r="C2636" t="s">
        <v>162</v>
      </c>
      <c r="D2636">
        <v>495</v>
      </c>
      <c r="E2636" s="12">
        <v>1351553</v>
      </c>
      <c r="F2636" s="12">
        <v>422643</v>
      </c>
      <c r="G2636" s="12">
        <v>10354405</v>
      </c>
      <c r="H2636" s="12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3" t="str">
        <f>VLOOKUP(C2636,[1]Sheet1!$B:$D,3,FALSE)</f>
        <v>Finance</v>
      </c>
      <c r="Z2636">
        <f>IFERROR(VLOOKUP(C2636,[2]!LTP,2,FALSE),0)</f>
        <v>557.5</v>
      </c>
      <c r="AA2636" s="12">
        <f t="shared" si="41"/>
        <v>50.68181818181818</v>
      </c>
      <c r="AB2636" s="12">
        <v>0</v>
      </c>
      <c r="AC2636" s="12">
        <v>0</v>
      </c>
      <c r="AD2636" s="11"/>
      <c r="AE2636" s="11"/>
      <c r="AF2636" s="11"/>
      <c r="AG2636" s="11"/>
    </row>
    <row r="2637" spans="1:33" x14ac:dyDescent="0.45">
      <c r="A2637" t="s">
        <v>53</v>
      </c>
      <c r="B2637" t="s">
        <v>60</v>
      </c>
      <c r="C2637" t="s">
        <v>178</v>
      </c>
      <c r="D2637">
        <v>347.8</v>
      </c>
      <c r="E2637" s="12">
        <v>452000</v>
      </c>
      <c r="F2637" s="12">
        <v>91816</v>
      </c>
      <c r="G2637" s="12">
        <v>442062</v>
      </c>
      <c r="H2637" s="12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3" t="str">
        <f>VLOOKUP(C2637,[1]Sheet1!$B:$D,3,FALSE)</f>
        <v>Finance</v>
      </c>
      <c r="Z2637">
        <f>IFERROR(VLOOKUP(C2637,[2]!LTP,2,FALSE),0)</f>
        <v>403</v>
      </c>
      <c r="AA2637" s="12">
        <f t="shared" si="41"/>
        <v>201.5</v>
      </c>
      <c r="AB2637" s="12">
        <v>0</v>
      </c>
      <c r="AC2637" s="12">
        <v>0</v>
      </c>
      <c r="AD2637" s="11"/>
      <c r="AE2637" s="11"/>
      <c r="AF2637" s="11"/>
      <c r="AG2637" s="11"/>
    </row>
    <row r="2638" spans="1:33" x14ac:dyDescent="0.45">
      <c r="A2638" t="s">
        <v>53</v>
      </c>
      <c r="B2638" t="s">
        <v>60</v>
      </c>
      <c r="C2638" t="s">
        <v>180</v>
      </c>
      <c r="D2638">
        <v>520</v>
      </c>
      <c r="E2638" s="12">
        <v>493496</v>
      </c>
      <c r="F2638" s="12">
        <v>208976</v>
      </c>
      <c r="G2638" s="12">
        <v>1145679</v>
      </c>
      <c r="H2638" s="12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3" t="str">
        <f>VLOOKUP(C2638,[1]Sheet1!$B:$D,3,FALSE)</f>
        <v>Finance</v>
      </c>
      <c r="Z2638">
        <f>IFERROR(VLOOKUP(C2638,[2]!LTP,2,FALSE),0)</f>
        <v>357</v>
      </c>
      <c r="AA2638" s="12">
        <f t="shared" si="41"/>
        <v>27.46153846153846</v>
      </c>
      <c r="AB2638" s="12">
        <v>0</v>
      </c>
      <c r="AC2638" s="12">
        <v>0</v>
      </c>
      <c r="AD2638" s="11"/>
      <c r="AE2638" s="11"/>
      <c r="AF2638" s="11"/>
      <c r="AG2638" s="11"/>
    </row>
    <row r="2639" spans="1:33" x14ac:dyDescent="0.45">
      <c r="A2639" t="s">
        <v>53</v>
      </c>
      <c r="B2639" t="s">
        <v>60</v>
      </c>
      <c r="C2639" t="s">
        <v>163</v>
      </c>
      <c r="D2639">
        <v>405</v>
      </c>
      <c r="E2639" s="12">
        <v>1040920</v>
      </c>
      <c r="F2639" s="12">
        <v>334696</v>
      </c>
      <c r="G2639" s="12">
        <v>9587665</v>
      </c>
      <c r="H2639" s="12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3" t="str">
        <f>VLOOKUP(C2639,[1]Sheet1!$B:$D,3,FALSE)</f>
        <v>Finance</v>
      </c>
      <c r="Z2639">
        <f>IFERROR(VLOOKUP(C2639,[2]!LTP,2,FALSE),0)</f>
        <v>410</v>
      </c>
      <c r="AA2639" s="12">
        <f t="shared" si="41"/>
        <v>68.333333333333329</v>
      </c>
      <c r="AB2639" s="12">
        <v>4</v>
      </c>
      <c r="AC2639" s="12">
        <v>0.21</v>
      </c>
      <c r="AD2639" s="11"/>
      <c r="AE2639" s="11"/>
      <c r="AF2639" s="11"/>
      <c r="AG2639" s="11"/>
    </row>
    <row r="2640" spans="1:33" x14ac:dyDescent="0.45">
      <c r="A2640" t="s">
        <v>53</v>
      </c>
      <c r="B2640" t="s">
        <v>60</v>
      </c>
      <c r="C2640" t="s">
        <v>164</v>
      </c>
      <c r="D2640">
        <v>306</v>
      </c>
      <c r="E2640" s="12">
        <v>800100</v>
      </c>
      <c r="F2640" s="12">
        <v>109567</v>
      </c>
      <c r="G2640" s="12">
        <v>3652599</v>
      </c>
      <c r="H2640" s="12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3" t="str">
        <f>VLOOKUP(C2640,[1]Sheet1!$B:$D,3,FALSE)</f>
        <v>Finance</v>
      </c>
      <c r="Z2640">
        <f>IFERROR(VLOOKUP(C2640,[2]!LTP,2,FALSE),0)</f>
        <v>427</v>
      </c>
      <c r="AA2640" s="12">
        <f t="shared" si="41"/>
        <v>71.166666666666671</v>
      </c>
      <c r="AB2640" s="12">
        <v>0</v>
      </c>
      <c r="AC2640" s="12">
        <v>0</v>
      </c>
      <c r="AD2640" s="11"/>
      <c r="AE2640" s="11"/>
      <c r="AF2640" s="11"/>
      <c r="AG2640" s="11"/>
    </row>
    <row r="2641" spans="1:33" x14ac:dyDescent="0.45">
      <c r="A2641" t="s">
        <v>53</v>
      </c>
      <c r="B2641" t="s">
        <v>60</v>
      </c>
      <c r="C2641" t="s">
        <v>166</v>
      </c>
      <c r="D2641">
        <v>381.3</v>
      </c>
      <c r="E2641" s="12">
        <v>958675</v>
      </c>
      <c r="F2641" s="12">
        <v>327138</v>
      </c>
      <c r="G2641" s="12">
        <v>6087325</v>
      </c>
      <c r="H2641" s="12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3" t="str">
        <f>VLOOKUP(C2641,[1]Sheet1!$B:$D,3,FALSE)</f>
        <v>Finance</v>
      </c>
      <c r="Z2641">
        <f>IFERROR(VLOOKUP(C2641,[2]!LTP,2,FALSE),0)</f>
        <v>385</v>
      </c>
      <c r="AA2641" s="12">
        <f t="shared" si="41"/>
        <v>38.5</v>
      </c>
      <c r="AB2641" s="12">
        <v>2.4</v>
      </c>
      <c r="AC2641" s="12">
        <v>5.2</v>
      </c>
      <c r="AD2641" s="11"/>
      <c r="AE2641" s="11"/>
      <c r="AF2641" s="11"/>
      <c r="AG2641" s="11"/>
    </row>
    <row r="2642" spans="1:33" x14ac:dyDescent="0.45">
      <c r="A2642" t="s">
        <v>53</v>
      </c>
      <c r="B2642" t="s">
        <v>60</v>
      </c>
      <c r="C2642" t="s">
        <v>170</v>
      </c>
      <c r="D2642">
        <v>353</v>
      </c>
      <c r="E2642" s="12">
        <v>1053007</v>
      </c>
      <c r="F2642" s="12">
        <v>374338</v>
      </c>
      <c r="G2642" s="12">
        <v>6066823</v>
      </c>
      <c r="H2642" s="12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3" t="str">
        <f>VLOOKUP(C2642,[1]Sheet1!$B:$D,3,FALSE)</f>
        <v>Finance</v>
      </c>
      <c r="Z2642">
        <f>IFERROR(VLOOKUP(C2642,[2]!LTP,2,FALSE),0)</f>
        <v>384</v>
      </c>
      <c r="AA2642" s="12">
        <f t="shared" si="41"/>
        <v>76.8</v>
      </c>
      <c r="AB2642" s="12">
        <v>0</v>
      </c>
      <c r="AC2642" s="12">
        <v>0</v>
      </c>
      <c r="AD2642" s="11"/>
      <c r="AE2642" s="11"/>
      <c r="AF2642" s="11"/>
      <c r="AG2642" s="11"/>
    </row>
    <row r="2643" spans="1:33" x14ac:dyDescent="0.45">
      <c r="A2643" t="s">
        <v>53</v>
      </c>
      <c r="B2643" t="s">
        <v>60</v>
      </c>
      <c r="C2643" t="s">
        <v>171</v>
      </c>
      <c r="D2643">
        <v>463.7</v>
      </c>
      <c r="E2643" s="12">
        <v>867994</v>
      </c>
      <c r="F2643" s="12">
        <v>557050</v>
      </c>
      <c r="G2643" s="12">
        <v>7358330</v>
      </c>
      <c r="H2643" s="12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3" t="str">
        <f>VLOOKUP(C2643,[1]Sheet1!$B:$D,3,FALSE)</f>
        <v>Finance</v>
      </c>
      <c r="Z2643">
        <f>IFERROR(VLOOKUP(C2643,[2]!LTP,2,FALSE),0)</f>
        <v>570</v>
      </c>
      <c r="AA2643" s="12">
        <f t="shared" si="41"/>
        <v>142.5</v>
      </c>
      <c r="AB2643" s="12">
        <v>0</v>
      </c>
      <c r="AC2643" s="12">
        <v>0</v>
      </c>
      <c r="AD2643" s="11"/>
      <c r="AE2643" s="11"/>
      <c r="AF2643" s="11"/>
      <c r="AG2643" s="11"/>
    </row>
    <row r="2644" spans="1:33" x14ac:dyDescent="0.45">
      <c r="A2644" t="s">
        <v>53</v>
      </c>
      <c r="B2644" t="s">
        <v>60</v>
      </c>
      <c r="C2644" t="s">
        <v>172</v>
      </c>
      <c r="D2644">
        <v>420</v>
      </c>
      <c r="E2644" s="12">
        <v>828914</v>
      </c>
      <c r="F2644" s="12">
        <v>315448</v>
      </c>
      <c r="G2644" s="12">
        <v>3252399</v>
      </c>
      <c r="H2644" s="12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3" t="str">
        <f>VLOOKUP(C2644,[1]Sheet1!$B:$D,3,FALSE)</f>
        <v>Finance</v>
      </c>
      <c r="Z2644">
        <f>IFERROR(VLOOKUP(C2644,[2]!LTP,2,FALSE),0)</f>
        <v>358.7</v>
      </c>
      <c r="AA2644" s="12">
        <f t="shared" si="41"/>
        <v>10.549999999999999</v>
      </c>
      <c r="AB2644" s="12">
        <v>0</v>
      </c>
      <c r="AC2644" s="12">
        <v>0</v>
      </c>
      <c r="AD2644" s="11"/>
      <c r="AE2644" s="11"/>
      <c r="AF2644" s="11"/>
      <c r="AG2644" s="11"/>
    </row>
    <row r="2645" spans="1:33" x14ac:dyDescent="0.45">
      <c r="A2645" t="s">
        <v>53</v>
      </c>
      <c r="B2645" t="s">
        <v>60</v>
      </c>
      <c r="C2645" t="s">
        <v>179</v>
      </c>
      <c r="D2645">
        <v>294</v>
      </c>
      <c r="E2645" s="12">
        <v>545941</v>
      </c>
      <c r="F2645" s="12">
        <v>-147962</v>
      </c>
      <c r="G2645" s="12">
        <v>1651519</v>
      </c>
      <c r="H2645" s="12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3" t="str">
        <f>VLOOKUP(C2645,[1]Sheet1!$B:$D,3,FALSE)</f>
        <v>Finance</v>
      </c>
      <c r="Z2645">
        <f>IFERROR(VLOOKUP(C2645,[2]!LTP,2,FALSE),0)</f>
        <v>324</v>
      </c>
      <c r="AA2645" s="12">
        <f t="shared" si="41"/>
        <v>162</v>
      </c>
      <c r="AB2645" s="12">
        <v>0</v>
      </c>
      <c r="AC2645" s="12">
        <v>0</v>
      </c>
      <c r="AD2645" s="11"/>
      <c r="AE2645" s="11"/>
      <c r="AF2645" s="11"/>
      <c r="AG2645" s="11"/>
    </row>
    <row r="2646" spans="1:33" x14ac:dyDescent="0.45">
      <c r="A2646" t="s">
        <v>54</v>
      </c>
      <c r="B2646" t="s">
        <v>60</v>
      </c>
      <c r="C2646" t="s">
        <v>157</v>
      </c>
      <c r="D2646">
        <v>356</v>
      </c>
      <c r="E2646" s="12">
        <v>948875</v>
      </c>
      <c r="F2646" s="12">
        <v>251074</v>
      </c>
      <c r="G2646" s="12">
        <v>5769363</v>
      </c>
      <c r="H2646" s="12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3" t="str">
        <f>VLOOKUP(C2646,[1]Sheet1!$B:$D,3,FALSE)</f>
        <v>Finance</v>
      </c>
      <c r="Z2646">
        <f>IFERROR(VLOOKUP(C2646,[2]!LTP,2,FALSE),0)</f>
        <v>396.2</v>
      </c>
      <c r="AA2646" s="12">
        <f t="shared" si="41"/>
        <v>66.033333333333331</v>
      </c>
      <c r="AB2646" s="12">
        <v>0</v>
      </c>
      <c r="AC2646" s="12">
        <v>5</v>
      </c>
      <c r="AD2646" s="11"/>
      <c r="AE2646" s="11"/>
      <c r="AF2646" s="11"/>
      <c r="AG2646" s="11"/>
    </row>
    <row r="2647" spans="1:33" x14ac:dyDescent="0.45">
      <c r="A2647" t="s">
        <v>54</v>
      </c>
      <c r="B2647" t="s">
        <v>60</v>
      </c>
      <c r="C2647" t="s">
        <v>158</v>
      </c>
      <c r="D2647">
        <v>496.1</v>
      </c>
      <c r="E2647" s="12">
        <v>946115</v>
      </c>
      <c r="F2647" s="12">
        <v>968091</v>
      </c>
      <c r="G2647" s="12">
        <v>10447994</v>
      </c>
      <c r="H2647" s="12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3" t="str">
        <f>VLOOKUP(C2647,[1]Sheet1!$B:$D,3,FALSE)</f>
        <v>Finance</v>
      </c>
      <c r="Z2647">
        <f>IFERROR(VLOOKUP(C2647,[2]!LTP,2,FALSE),0)</f>
        <v>519</v>
      </c>
      <c r="AA2647" s="12">
        <f t="shared" si="41"/>
        <v>32.4375</v>
      </c>
      <c r="AB2647" s="12">
        <v>0</v>
      </c>
      <c r="AC2647" s="12">
        <v>0</v>
      </c>
      <c r="AD2647" s="11"/>
      <c r="AE2647" s="11"/>
      <c r="AF2647" s="11"/>
      <c r="AG2647" s="11"/>
    </row>
    <row r="2648" spans="1:33" x14ac:dyDescent="0.45">
      <c r="A2648" t="s">
        <v>54</v>
      </c>
      <c r="B2648" t="s">
        <v>60</v>
      </c>
      <c r="C2648" t="s">
        <v>174</v>
      </c>
      <c r="D2648">
        <v>348</v>
      </c>
      <c r="E2648" s="12">
        <v>950400</v>
      </c>
      <c r="F2648" s="12">
        <v>477252</v>
      </c>
      <c r="G2648" s="12">
        <v>6654378</v>
      </c>
      <c r="H2648" s="12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3" t="str">
        <f>VLOOKUP(C2648,[1]Sheet1!$B:$D,3,FALSE)</f>
        <v>Finance</v>
      </c>
      <c r="Z2648">
        <f>IFERROR(VLOOKUP(C2648,[2]!LTP,2,FALSE),0)</f>
        <v>416</v>
      </c>
      <c r="AA2648" s="12">
        <f t="shared" si="41"/>
        <v>69.333333333333329</v>
      </c>
      <c r="AB2648" s="12">
        <v>6.5</v>
      </c>
      <c r="AC2648" s="12">
        <v>0.34</v>
      </c>
      <c r="AD2648" s="11"/>
      <c r="AE2648" s="11"/>
      <c r="AF2648" s="11"/>
      <c r="AG2648" s="11"/>
    </row>
    <row r="2649" spans="1:33" x14ac:dyDescent="0.45">
      <c r="A2649" t="s">
        <v>54</v>
      </c>
      <c r="B2649" t="s">
        <v>60</v>
      </c>
      <c r="C2649" t="s">
        <v>159</v>
      </c>
      <c r="D2649">
        <v>508</v>
      </c>
      <c r="E2649" s="12">
        <v>1127115</v>
      </c>
      <c r="F2649" s="12">
        <v>546660</v>
      </c>
      <c r="G2649" s="12">
        <v>16437632</v>
      </c>
      <c r="H2649" s="12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3" t="str">
        <f>VLOOKUP(C2649,[1]Sheet1!$B:$D,3,FALSE)</f>
        <v>Finance</v>
      </c>
      <c r="Z2649">
        <f>IFERROR(VLOOKUP(C2649,[2]!LTP,2,FALSE),0)</f>
        <v>529</v>
      </c>
      <c r="AA2649" s="12">
        <f t="shared" si="41"/>
        <v>35.266666666666666</v>
      </c>
      <c r="AB2649" s="12">
        <v>5</v>
      </c>
      <c r="AC2649" s="12">
        <v>5</v>
      </c>
      <c r="AD2649" s="11"/>
      <c r="AE2649" s="11"/>
      <c r="AF2649" s="11"/>
      <c r="AG2649" s="11"/>
    </row>
    <row r="2650" spans="1:33" x14ac:dyDescent="0.45">
      <c r="A2650" t="s">
        <v>54</v>
      </c>
      <c r="B2650" t="s">
        <v>60</v>
      </c>
      <c r="C2650" t="s">
        <v>161</v>
      </c>
      <c r="D2650">
        <v>424</v>
      </c>
      <c r="E2650" s="12">
        <v>690473</v>
      </c>
      <c r="F2650" s="12">
        <v>267144</v>
      </c>
      <c r="G2650" s="12">
        <v>3075839</v>
      </c>
      <c r="H2650" s="12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3" t="str">
        <f>VLOOKUP(C2650,[1]Sheet1!$B:$D,3,FALSE)</f>
        <v>Finance</v>
      </c>
      <c r="Z2650">
        <f>IFERROR(VLOOKUP(C2650,[2]!LTP,2,FALSE),0)</f>
        <v>429</v>
      </c>
      <c r="AA2650" s="12">
        <f t="shared" si="41"/>
        <v>42.9</v>
      </c>
      <c r="AB2650" s="12">
        <v>0</v>
      </c>
      <c r="AC2650" s="12">
        <v>0</v>
      </c>
      <c r="AD2650" s="11"/>
      <c r="AE2650" s="11"/>
      <c r="AF2650" s="11"/>
      <c r="AG2650" s="11"/>
    </row>
    <row r="2651" spans="1:33" x14ac:dyDescent="0.45">
      <c r="A2651" t="s">
        <v>54</v>
      </c>
      <c r="B2651" t="s">
        <v>60</v>
      </c>
      <c r="C2651" t="s">
        <v>162</v>
      </c>
      <c r="D2651">
        <v>495</v>
      </c>
      <c r="E2651" s="12">
        <v>1351553</v>
      </c>
      <c r="F2651" s="12">
        <v>460292</v>
      </c>
      <c r="G2651" s="12">
        <v>10153259</v>
      </c>
      <c r="H2651" s="12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3" t="str">
        <f>VLOOKUP(C2651,[1]Sheet1!$B:$D,3,FALSE)</f>
        <v>Finance</v>
      </c>
      <c r="Z2651">
        <f>IFERROR(VLOOKUP(C2651,[2]!LTP,2,FALSE),0)</f>
        <v>557.5</v>
      </c>
      <c r="AA2651" s="12">
        <f t="shared" si="41"/>
        <v>50.68181818181818</v>
      </c>
      <c r="AB2651" s="12">
        <v>0</v>
      </c>
      <c r="AC2651" s="12">
        <v>0</v>
      </c>
      <c r="AD2651" s="11"/>
      <c r="AE2651" s="11"/>
      <c r="AF2651" s="11"/>
      <c r="AG2651" s="11"/>
    </row>
    <row r="2652" spans="1:33" x14ac:dyDescent="0.45">
      <c r="A2652" t="s">
        <v>54</v>
      </c>
      <c r="B2652" t="s">
        <v>60</v>
      </c>
      <c r="C2652" t="s">
        <v>180</v>
      </c>
      <c r="D2652">
        <v>520</v>
      </c>
      <c r="E2652" s="12">
        <v>493496</v>
      </c>
      <c r="F2652" s="12">
        <v>199922</v>
      </c>
      <c r="G2652" s="12">
        <v>1288297</v>
      </c>
      <c r="H2652" s="12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3" t="str">
        <f>VLOOKUP(C2652,[1]Sheet1!$B:$D,3,FALSE)</f>
        <v>Finance</v>
      </c>
      <c r="Z2652">
        <f>IFERROR(VLOOKUP(C2652,[2]!LTP,2,FALSE),0)</f>
        <v>357</v>
      </c>
      <c r="AA2652" s="12">
        <f t="shared" si="41"/>
        <v>39.666666666666664</v>
      </c>
      <c r="AB2652" s="12">
        <v>0</v>
      </c>
      <c r="AC2652" s="12">
        <v>0</v>
      </c>
      <c r="AD2652" s="11"/>
      <c r="AE2652" s="11"/>
      <c r="AF2652" s="11"/>
      <c r="AG2652" s="11"/>
    </row>
    <row r="2653" spans="1:33" x14ac:dyDescent="0.45">
      <c r="A2653" t="s">
        <v>54</v>
      </c>
      <c r="B2653" t="s">
        <v>60</v>
      </c>
      <c r="C2653" t="s">
        <v>163</v>
      </c>
      <c r="D2653">
        <v>405</v>
      </c>
      <c r="E2653" s="12">
        <v>1040920</v>
      </c>
      <c r="F2653" s="12">
        <v>357024</v>
      </c>
      <c r="G2653" s="12">
        <v>10217459</v>
      </c>
      <c r="H2653" s="12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3" t="str">
        <f>VLOOKUP(C2653,[1]Sheet1!$B:$D,3,FALSE)</f>
        <v>Finance</v>
      </c>
      <c r="Z2653">
        <f>IFERROR(VLOOKUP(C2653,[2]!LTP,2,FALSE),0)</f>
        <v>410</v>
      </c>
      <c r="AA2653" s="12">
        <f t="shared" si="41"/>
        <v>68.333333333333329</v>
      </c>
      <c r="AB2653" s="12">
        <v>4</v>
      </c>
      <c r="AC2653" s="12">
        <v>0.21</v>
      </c>
      <c r="AD2653" s="11"/>
      <c r="AE2653" s="11"/>
      <c r="AF2653" s="11"/>
      <c r="AG2653" s="11"/>
    </row>
    <row r="2654" spans="1:33" x14ac:dyDescent="0.45">
      <c r="A2654" t="s">
        <v>54</v>
      </c>
      <c r="B2654" t="s">
        <v>60</v>
      </c>
      <c r="C2654" t="s">
        <v>164</v>
      </c>
      <c r="D2654">
        <v>306</v>
      </c>
      <c r="E2654" s="12">
        <v>856107</v>
      </c>
      <c r="F2654" s="12">
        <v>96236</v>
      </c>
      <c r="G2654" s="12">
        <v>3992319</v>
      </c>
      <c r="H2654" s="12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3" t="str">
        <f>VLOOKUP(C2654,[1]Sheet1!$B:$D,3,FALSE)</f>
        <v>Finance</v>
      </c>
      <c r="Z2654">
        <f>IFERROR(VLOOKUP(C2654,[2]!LTP,2,FALSE),0)</f>
        <v>427</v>
      </c>
      <c r="AA2654" s="12">
        <f t="shared" si="41"/>
        <v>213.5</v>
      </c>
      <c r="AB2654" s="12">
        <v>0</v>
      </c>
      <c r="AC2654" s="12">
        <v>0</v>
      </c>
      <c r="AD2654" s="11"/>
      <c r="AE2654" s="11"/>
      <c r="AF2654" s="11"/>
      <c r="AG2654" s="11"/>
    </row>
    <row r="2655" spans="1:33" x14ac:dyDescent="0.45">
      <c r="A2655" t="s">
        <v>54</v>
      </c>
      <c r="B2655" t="s">
        <v>60</v>
      </c>
      <c r="C2655" t="s">
        <v>166</v>
      </c>
      <c r="D2655">
        <v>381.3</v>
      </c>
      <c r="E2655" s="12">
        <v>958675</v>
      </c>
      <c r="F2655" s="12">
        <v>360673</v>
      </c>
      <c r="G2655" s="12">
        <v>6387384</v>
      </c>
      <c r="H2655" s="12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3" t="str">
        <f>VLOOKUP(C2655,[1]Sheet1!$B:$D,3,FALSE)</f>
        <v>Finance</v>
      </c>
      <c r="Z2655">
        <f>IFERROR(VLOOKUP(C2655,[2]!LTP,2,FALSE),0)</f>
        <v>385</v>
      </c>
      <c r="AA2655" s="12">
        <f t="shared" si="41"/>
        <v>38.5</v>
      </c>
      <c r="AB2655" s="12">
        <v>2.4</v>
      </c>
      <c r="AC2655" s="12">
        <v>5.2</v>
      </c>
      <c r="AD2655" s="11"/>
      <c r="AE2655" s="11"/>
      <c r="AF2655" s="11"/>
      <c r="AG2655" s="11"/>
    </row>
    <row r="2656" spans="1:33" x14ac:dyDescent="0.45">
      <c r="A2656" t="s">
        <v>54</v>
      </c>
      <c r="B2656" t="s">
        <v>60</v>
      </c>
      <c r="C2656" t="s">
        <v>170</v>
      </c>
      <c r="D2656">
        <v>353</v>
      </c>
      <c r="E2656" s="12">
        <v>1053006</v>
      </c>
      <c r="F2656" s="12">
        <v>228490</v>
      </c>
      <c r="G2656" s="12">
        <v>6255607</v>
      </c>
      <c r="H2656" s="12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3" t="str">
        <f>VLOOKUP(C2656,[1]Sheet1!$B:$D,3,FALSE)</f>
        <v>Finance</v>
      </c>
      <c r="Z2656">
        <f>IFERROR(VLOOKUP(C2656,[2]!LTP,2,FALSE),0)</f>
        <v>384</v>
      </c>
      <c r="AA2656" s="12">
        <f t="shared" si="41"/>
        <v>76.8</v>
      </c>
      <c r="AB2656" s="12">
        <v>0</v>
      </c>
      <c r="AC2656" s="12">
        <v>0</v>
      </c>
      <c r="AD2656" s="11"/>
      <c r="AE2656" s="11"/>
      <c r="AF2656" s="11"/>
      <c r="AG2656" s="11"/>
    </row>
    <row r="2657" spans="1:33" x14ac:dyDescent="0.45">
      <c r="A2657" t="s">
        <v>54</v>
      </c>
      <c r="B2657" t="s">
        <v>60</v>
      </c>
      <c r="C2657" t="s">
        <v>171</v>
      </c>
      <c r="D2657">
        <v>463.7</v>
      </c>
      <c r="E2657" s="12">
        <v>867994</v>
      </c>
      <c r="F2657" s="12">
        <v>746656</v>
      </c>
      <c r="G2657" s="12">
        <v>7101025</v>
      </c>
      <c r="H2657" s="12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3" t="str">
        <f>VLOOKUP(C2657,[1]Sheet1!$B:$D,3,FALSE)</f>
        <v>Finance</v>
      </c>
      <c r="Z2657">
        <f>IFERROR(VLOOKUP(C2657,[2]!LTP,2,FALSE),0)</f>
        <v>570</v>
      </c>
      <c r="AA2657" s="12">
        <f t="shared" si="41"/>
        <v>38</v>
      </c>
      <c r="AB2657" s="12">
        <v>0</v>
      </c>
      <c r="AC2657" s="12">
        <v>0</v>
      </c>
      <c r="AD2657" s="11"/>
      <c r="AE2657" s="11"/>
      <c r="AF2657" s="11"/>
      <c r="AG2657" s="11"/>
    </row>
    <row r="2658" spans="1:33" x14ac:dyDescent="0.45">
      <c r="A2658" t="s">
        <v>54</v>
      </c>
      <c r="B2658" t="s">
        <v>60</v>
      </c>
      <c r="C2658" t="s">
        <v>172</v>
      </c>
      <c r="D2658">
        <v>420</v>
      </c>
      <c r="E2658" s="12">
        <v>828914</v>
      </c>
      <c r="F2658" s="12">
        <v>358479</v>
      </c>
      <c r="G2658" s="12">
        <v>3229192</v>
      </c>
      <c r="H2658" s="12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3" t="str">
        <f>VLOOKUP(C2658,[1]Sheet1!$B:$D,3,FALSE)</f>
        <v>Finance</v>
      </c>
      <c r="Z2658">
        <f>IFERROR(VLOOKUP(C2658,[2]!LTP,2,FALSE),0)</f>
        <v>358.7</v>
      </c>
      <c r="AA2658" s="12">
        <f t="shared" si="41"/>
        <v>14.347999999999999</v>
      </c>
      <c r="AB2658" s="12">
        <v>0</v>
      </c>
      <c r="AC2658" s="12">
        <v>0</v>
      </c>
      <c r="AD2658" s="11"/>
      <c r="AE2658" s="11"/>
      <c r="AF2658" s="11"/>
      <c r="AG2658" s="11"/>
    </row>
    <row r="2659" spans="1:33" x14ac:dyDescent="0.45">
      <c r="A2659" t="s">
        <v>54</v>
      </c>
      <c r="B2659" t="s">
        <v>60</v>
      </c>
      <c r="C2659" t="s">
        <v>179</v>
      </c>
      <c r="D2659">
        <v>294</v>
      </c>
      <c r="E2659" s="12">
        <v>818912</v>
      </c>
      <c r="F2659" s="12">
        <v>-166712</v>
      </c>
      <c r="G2659" s="12">
        <v>1655965</v>
      </c>
      <c r="H2659" s="12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3" t="str">
        <f>VLOOKUP(C2659,[1]Sheet1!$B:$D,3,FALSE)</f>
        <v>Finance</v>
      </c>
      <c r="Z2659">
        <f>IFERROR(VLOOKUP(C2659,[2]!LTP,2,FALSE),0)</f>
        <v>324</v>
      </c>
      <c r="AA2659" s="12">
        <f t="shared" si="41"/>
        <v>0</v>
      </c>
      <c r="AB2659" s="12">
        <v>0</v>
      </c>
      <c r="AC2659" s="12">
        <v>0</v>
      </c>
      <c r="AD2659" s="11"/>
      <c r="AE2659" s="11"/>
      <c r="AF2659" s="11"/>
      <c r="AG2659" s="11"/>
    </row>
    <row r="2660" spans="1:33" x14ac:dyDescent="0.45">
      <c r="A2660" t="s">
        <v>55</v>
      </c>
      <c r="B2660" t="s">
        <v>60</v>
      </c>
      <c r="C2660" t="s">
        <v>26</v>
      </c>
      <c r="D2660">
        <v>258</v>
      </c>
      <c r="E2660" s="12">
        <v>13187916</v>
      </c>
      <c r="F2660" s="12">
        <v>15128994</v>
      </c>
      <c r="G2660" s="12">
        <v>166496966</v>
      </c>
      <c r="H2660" s="12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3" t="str">
        <f>VLOOKUP(C2660,[1]Sheet1!$B:$D,3,FALSE)</f>
        <v>Commercial Banks</v>
      </c>
      <c r="Z2660">
        <f>IFERROR(VLOOKUP(C2660,[2]!LTP,2,FALSE),0)</f>
        <v>258.8</v>
      </c>
      <c r="AA2660" s="12">
        <f t="shared" si="41"/>
        <v>14.377777777777778</v>
      </c>
      <c r="AB2660" s="12">
        <v>2</v>
      </c>
      <c r="AC2660" s="12">
        <v>11</v>
      </c>
      <c r="AD2660" s="11"/>
      <c r="AE2660" s="11"/>
      <c r="AF2660" s="11"/>
      <c r="AG2660" s="11"/>
    </row>
    <row r="2661" spans="1:33" x14ac:dyDescent="0.45">
      <c r="A2661" t="s">
        <v>55</v>
      </c>
      <c r="B2661" t="s">
        <v>60</v>
      </c>
      <c r="C2661" t="s">
        <v>27</v>
      </c>
      <c r="D2661">
        <v>214</v>
      </c>
      <c r="E2661" s="12">
        <v>9075844</v>
      </c>
      <c r="F2661" s="12">
        <v>2943195</v>
      </c>
      <c r="G2661" s="12">
        <v>94490971</v>
      </c>
      <c r="H2661" s="12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3" t="str">
        <f>VLOOKUP(C2661,[1]Sheet1!$B:$D,3,FALSE)</f>
        <v>Delist</v>
      </c>
      <c r="Z2661">
        <f>IFERROR(VLOOKUP(C2661,[2]!LTP,2,FALSE),0)</f>
        <v>0</v>
      </c>
      <c r="AA2661" s="12">
        <f t="shared" si="41"/>
        <v>0</v>
      </c>
      <c r="AB2661" s="12">
        <v>5</v>
      </c>
      <c r="AC2661" s="12">
        <v>0.26</v>
      </c>
      <c r="AD2661" s="11"/>
      <c r="AE2661" s="11"/>
      <c r="AF2661" s="11"/>
      <c r="AG2661" s="11"/>
    </row>
    <row r="2662" spans="1:33" x14ac:dyDescent="0.45">
      <c r="A2662" t="s">
        <v>55</v>
      </c>
      <c r="B2662" t="s">
        <v>60</v>
      </c>
      <c r="C2662" t="s">
        <v>28</v>
      </c>
      <c r="D2662">
        <v>180</v>
      </c>
      <c r="E2662" s="12">
        <v>14200974</v>
      </c>
      <c r="F2662" s="12">
        <v>6445511</v>
      </c>
      <c r="G2662" s="12">
        <v>152798097</v>
      </c>
      <c r="H2662" s="12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3" t="str">
        <f>VLOOKUP(C2662,[1]Sheet1!$B:$D,3,FALSE)</f>
        <v>Commercial Banks</v>
      </c>
      <c r="Z2662">
        <f>IFERROR(VLOOKUP(C2662,[2]!LTP,2,FALSE),0)</f>
        <v>193.2</v>
      </c>
      <c r="AA2662" s="12">
        <f t="shared" si="41"/>
        <v>12.074999999999999</v>
      </c>
      <c r="AB2662" s="12">
        <v>0</v>
      </c>
      <c r="AC2662" s="12">
        <v>9</v>
      </c>
      <c r="AD2662" s="11"/>
      <c r="AE2662" s="11"/>
      <c r="AF2662" s="11"/>
      <c r="AG2662" s="11"/>
    </row>
    <row r="2663" spans="1:33" x14ac:dyDescent="0.45">
      <c r="A2663" t="s">
        <v>55</v>
      </c>
      <c r="B2663" t="s">
        <v>60</v>
      </c>
      <c r="C2663" t="s">
        <v>29</v>
      </c>
      <c r="D2663">
        <v>506</v>
      </c>
      <c r="E2663" s="12">
        <v>9467340</v>
      </c>
      <c r="F2663" s="12">
        <v>13226860</v>
      </c>
      <c r="G2663" s="12">
        <v>172739185</v>
      </c>
      <c r="H2663" s="12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3" t="str">
        <f>VLOOKUP(C2663,[1]Sheet1!$B:$D,3,FALSE)</f>
        <v>Commercial Banks</v>
      </c>
      <c r="Z2663">
        <f>IFERROR(VLOOKUP(C2663,[2]!LTP,2,FALSE),0)</f>
        <v>590</v>
      </c>
      <c r="AA2663" s="12">
        <f t="shared" si="41"/>
        <v>21.851851851851851</v>
      </c>
      <c r="AB2663" s="12">
        <v>13</v>
      </c>
      <c r="AC2663" s="12">
        <v>7.68</v>
      </c>
      <c r="AD2663" s="11"/>
      <c r="AE2663" s="11"/>
      <c r="AF2663" s="11"/>
      <c r="AG2663" s="11"/>
    </row>
    <row r="2664" spans="1:33" x14ac:dyDescent="0.45">
      <c r="A2664" t="s">
        <v>55</v>
      </c>
      <c r="B2664" t="s">
        <v>60</v>
      </c>
      <c r="C2664" t="s">
        <v>30</v>
      </c>
      <c r="D2664">
        <v>188.1</v>
      </c>
      <c r="E2664" s="12">
        <v>23795753</v>
      </c>
      <c r="F2664" s="12">
        <v>13352611</v>
      </c>
      <c r="G2664" s="12">
        <v>277492013</v>
      </c>
      <c r="H2664" s="12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3" t="str">
        <f>VLOOKUP(C2664,[1]Sheet1!$B:$D,3,FALSE)</f>
        <v>Commercial Banks</v>
      </c>
      <c r="Z2664">
        <f>IFERROR(VLOOKUP(C2664,[2]!LTP,2,FALSE),0)</f>
        <v>199.9</v>
      </c>
      <c r="AA2664" s="12">
        <f t="shared" si="41"/>
        <v>9.086363636363636</v>
      </c>
      <c r="AB2664" s="12">
        <v>3</v>
      </c>
      <c r="AC2664" s="12">
        <v>10.6</v>
      </c>
      <c r="AD2664" s="11"/>
      <c r="AE2664" s="11"/>
      <c r="AF2664" s="11"/>
      <c r="AG2664" s="11"/>
    </row>
    <row r="2665" spans="1:33" x14ac:dyDescent="0.45">
      <c r="A2665" t="s">
        <v>55</v>
      </c>
      <c r="B2665" t="s">
        <v>60</v>
      </c>
      <c r="C2665" t="s">
        <v>31</v>
      </c>
      <c r="D2665">
        <v>239</v>
      </c>
      <c r="E2665" s="12">
        <v>12968726</v>
      </c>
      <c r="F2665" s="12">
        <v>9143451</v>
      </c>
      <c r="G2665" s="12">
        <v>168419487</v>
      </c>
      <c r="H2665" s="12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3" t="str">
        <f>VLOOKUP(C2665,[1]Sheet1!$B:$D,3,FALSE)</f>
        <v>Commercial Banks</v>
      </c>
      <c r="Z2665">
        <f>IFERROR(VLOOKUP(C2665,[2]!LTP,2,FALSE),0)</f>
        <v>226.5</v>
      </c>
      <c r="AA2665" s="12">
        <f t="shared" si="41"/>
        <v>11.921052631578947</v>
      </c>
      <c r="AB2665" s="12">
        <v>8</v>
      </c>
      <c r="AC2665" s="12">
        <v>11.11</v>
      </c>
      <c r="AD2665" s="11"/>
      <c r="AE2665" s="11"/>
      <c r="AF2665" s="11"/>
      <c r="AG2665" s="11"/>
    </row>
    <row r="2666" spans="1:33" x14ac:dyDescent="0.45">
      <c r="A2666" t="s">
        <v>55</v>
      </c>
      <c r="B2666" t="s">
        <v>60</v>
      </c>
      <c r="C2666" t="s">
        <v>33</v>
      </c>
      <c r="D2666">
        <v>178.9</v>
      </c>
      <c r="E2666" s="12">
        <v>14711183</v>
      </c>
      <c r="F2666" s="12">
        <v>6474995</v>
      </c>
      <c r="G2666" s="12">
        <v>176767666</v>
      </c>
      <c r="H2666" s="12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3" t="str">
        <f>VLOOKUP(C2666,[1]Sheet1!$B:$D,3,FALSE)</f>
        <v>Commercial Banks</v>
      </c>
      <c r="Z2666">
        <f>IFERROR(VLOOKUP(C2666,[2]!LTP,2,FALSE),0)</f>
        <v>179.8</v>
      </c>
      <c r="AA2666" s="12">
        <f t="shared" si="41"/>
        <v>9.4631578947368435</v>
      </c>
      <c r="AB2666" s="12">
        <v>0</v>
      </c>
      <c r="AC2666" s="12">
        <v>12.5</v>
      </c>
      <c r="AD2666" s="11"/>
      <c r="AE2666" s="11"/>
      <c r="AF2666" s="11"/>
      <c r="AG2666" s="11"/>
    </row>
    <row r="2667" spans="1:33" x14ac:dyDescent="0.45">
      <c r="A2667" t="s">
        <v>55</v>
      </c>
      <c r="B2667" t="s">
        <v>60</v>
      </c>
      <c r="C2667" t="s">
        <v>34</v>
      </c>
      <c r="D2667">
        <v>182.5</v>
      </c>
      <c r="E2667" s="12">
        <v>11551345</v>
      </c>
      <c r="F2667" s="12">
        <v>5509005</v>
      </c>
      <c r="G2667" s="12">
        <v>137147381</v>
      </c>
      <c r="H2667" s="12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3" t="str">
        <f>VLOOKUP(C2667,[1]Sheet1!$B:$D,3,FALSE)</f>
        <v>Commercial Banks</v>
      </c>
      <c r="Z2667">
        <f>IFERROR(VLOOKUP(C2667,[2]!LTP,2,FALSE),0)</f>
        <v>0</v>
      </c>
      <c r="AA2667" s="12">
        <f t="shared" si="41"/>
        <v>0</v>
      </c>
      <c r="AB2667" s="12">
        <v>0</v>
      </c>
      <c r="AC2667" s="12">
        <v>0</v>
      </c>
      <c r="AD2667" s="11"/>
      <c r="AE2667" s="11"/>
      <c r="AF2667" s="11"/>
      <c r="AG2667" s="11"/>
    </row>
    <row r="2668" spans="1:33" x14ac:dyDescent="0.45">
      <c r="A2668" t="s">
        <v>55</v>
      </c>
      <c r="B2668" t="s">
        <v>60</v>
      </c>
      <c r="C2668" t="s">
        <v>35</v>
      </c>
      <c r="D2668">
        <v>224</v>
      </c>
      <c r="E2668" s="12">
        <v>10257156</v>
      </c>
      <c r="F2668" s="12">
        <v>4683937</v>
      </c>
      <c r="G2668" s="12">
        <v>145026050</v>
      </c>
      <c r="H2668" s="12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3" t="str">
        <f>VLOOKUP(C2668,[1]Sheet1!$B:$D,3,FALSE)</f>
        <v>Commercial Banks</v>
      </c>
      <c r="Z2668">
        <f>IFERROR(VLOOKUP(C2668,[2]!LTP,2,FALSE),0)</f>
        <v>254</v>
      </c>
      <c r="AA2668" s="12">
        <f t="shared" si="41"/>
        <v>12.095238095238095</v>
      </c>
      <c r="AB2668" s="12">
        <v>0</v>
      </c>
      <c r="AC2668" s="12">
        <v>0</v>
      </c>
      <c r="AD2668" s="11"/>
      <c r="AE2668" s="11"/>
      <c r="AF2668" s="11"/>
      <c r="AG2668" s="11"/>
    </row>
    <row r="2669" spans="1:33" x14ac:dyDescent="0.45">
      <c r="A2669" t="s">
        <v>55</v>
      </c>
      <c r="B2669" t="s">
        <v>60</v>
      </c>
      <c r="C2669" t="s">
        <v>36</v>
      </c>
      <c r="D2669">
        <v>219</v>
      </c>
      <c r="E2669" s="12">
        <v>16120461</v>
      </c>
      <c r="F2669" s="12">
        <v>6853907</v>
      </c>
      <c r="G2669" s="12">
        <v>153482277</v>
      </c>
      <c r="H2669" s="12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3" t="str">
        <f>VLOOKUP(C2669,[1]Sheet1!$B:$D,3,FALSE)</f>
        <v>Delist</v>
      </c>
      <c r="Z2669">
        <f>IFERROR(VLOOKUP(C2669,[2]!LTP,2,FALSE),0)</f>
        <v>0</v>
      </c>
      <c r="AA2669" s="12">
        <f t="shared" si="41"/>
        <v>0</v>
      </c>
      <c r="AB2669" s="12">
        <v>4</v>
      </c>
      <c r="AC2669" s="12">
        <v>3.79</v>
      </c>
      <c r="AD2669" s="11"/>
      <c r="AE2669" s="11"/>
      <c r="AF2669" s="11"/>
      <c r="AG2669" s="11"/>
    </row>
    <row r="2670" spans="1:33" x14ac:dyDescent="0.45">
      <c r="A2670" t="s">
        <v>55</v>
      </c>
      <c r="B2670" t="s">
        <v>60</v>
      </c>
      <c r="C2670" t="s">
        <v>37</v>
      </c>
      <c r="D2670">
        <v>613</v>
      </c>
      <c r="E2670" s="12">
        <v>22832909</v>
      </c>
      <c r="F2670" s="12">
        <v>29750784</v>
      </c>
      <c r="G2670" s="12">
        <v>326222310</v>
      </c>
      <c r="H2670" s="12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3" t="str">
        <f>VLOOKUP(C2670,[1]Sheet1!$B:$D,3,FALSE)</f>
        <v>Commercial Banks</v>
      </c>
      <c r="Z2670">
        <f>IFERROR(VLOOKUP(C2670,[2]!LTP,2,FALSE),0)</f>
        <v>616.79999999999995</v>
      </c>
      <c r="AA2670" s="12">
        <f t="shared" si="41"/>
        <v>28.036363636363635</v>
      </c>
      <c r="AB2670" s="12">
        <v>18.5</v>
      </c>
      <c r="AC2670" s="12">
        <v>11.5</v>
      </c>
      <c r="AD2670" s="11"/>
      <c r="AE2670" s="11"/>
      <c r="AF2670" s="11"/>
      <c r="AG2670" s="11"/>
    </row>
    <row r="2671" spans="1:33" x14ac:dyDescent="0.45">
      <c r="A2671" t="s">
        <v>55</v>
      </c>
      <c r="B2671" t="s">
        <v>60</v>
      </c>
      <c r="C2671" t="s">
        <v>39</v>
      </c>
      <c r="D2671">
        <v>265</v>
      </c>
      <c r="E2671" s="12">
        <v>14405905</v>
      </c>
      <c r="F2671" s="12">
        <v>21380555</v>
      </c>
      <c r="G2671" s="12">
        <v>196063952</v>
      </c>
      <c r="H2671" s="12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3" t="str">
        <f>VLOOKUP(C2671,[1]Sheet1!$B:$D,3,FALSE)</f>
        <v>Commercial Banks</v>
      </c>
      <c r="Z2671">
        <f>IFERROR(VLOOKUP(C2671,[2]!LTP,2,FALSE),0)</f>
        <v>264</v>
      </c>
      <c r="AA2671" s="12">
        <f t="shared" si="41"/>
        <v>11.478260869565217</v>
      </c>
      <c r="AB2671" s="12">
        <v>2</v>
      </c>
      <c r="AC2671" s="12">
        <v>10</v>
      </c>
      <c r="AD2671" s="11"/>
      <c r="AE2671" s="11"/>
      <c r="AF2671" s="11"/>
      <c r="AG2671" s="11"/>
    </row>
    <row r="2672" spans="1:33" x14ac:dyDescent="0.45">
      <c r="A2672" t="s">
        <v>55</v>
      </c>
      <c r="B2672" t="s">
        <v>60</v>
      </c>
      <c r="C2672" t="s">
        <v>40</v>
      </c>
      <c r="D2672">
        <v>189</v>
      </c>
      <c r="E2672" s="12">
        <v>11139678</v>
      </c>
      <c r="F2672" s="12">
        <v>5323910</v>
      </c>
      <c r="G2672" s="12">
        <v>134576015</v>
      </c>
      <c r="H2672" s="12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3" t="str">
        <f>VLOOKUP(C2672,[1]Sheet1!$B:$D,3,FALSE)</f>
        <v>Delist</v>
      </c>
      <c r="Z2672">
        <f>IFERROR(VLOOKUP(C2672,[2]!LTP,2,FALSE),0)</f>
        <v>0</v>
      </c>
      <c r="AA2672" s="12">
        <f t="shared" si="41"/>
        <v>0</v>
      </c>
      <c r="AB2672" s="12">
        <v>3.3662999999999998</v>
      </c>
      <c r="AC2672" s="12">
        <v>7.6337000000000002</v>
      </c>
      <c r="AD2672" s="11"/>
      <c r="AE2672" s="11"/>
      <c r="AF2672" s="11"/>
      <c r="AG2672" s="11"/>
    </row>
    <row r="2673" spans="1:33" x14ac:dyDescent="0.45">
      <c r="A2673" t="s">
        <v>55</v>
      </c>
      <c r="B2673" t="s">
        <v>60</v>
      </c>
      <c r="C2673" t="s">
        <v>41</v>
      </c>
      <c r="D2673">
        <v>251</v>
      </c>
      <c r="E2673" s="12">
        <v>18307541</v>
      </c>
      <c r="F2673" s="12">
        <v>15966387</v>
      </c>
      <c r="G2673" s="12">
        <v>184791072</v>
      </c>
      <c r="H2673" s="12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3" t="str">
        <f>VLOOKUP(C2673,[1]Sheet1!$B:$D,3,FALSE)</f>
        <v>Delist</v>
      </c>
      <c r="Z2673">
        <f>IFERROR(VLOOKUP(C2673,[2]!LTP,2,FALSE),0)</f>
        <v>0</v>
      </c>
      <c r="AA2673" s="12">
        <f t="shared" si="41"/>
        <v>0</v>
      </c>
      <c r="AB2673" s="12">
        <v>4</v>
      </c>
      <c r="AC2673" s="12">
        <v>7</v>
      </c>
      <c r="AD2673" s="11"/>
      <c r="AE2673" s="11"/>
      <c r="AF2673" s="11"/>
      <c r="AG2673" s="11"/>
    </row>
    <row r="2674" spans="1:33" x14ac:dyDescent="0.45">
      <c r="A2674" t="s">
        <v>55</v>
      </c>
      <c r="B2674" t="s">
        <v>60</v>
      </c>
      <c r="C2674" t="s">
        <v>42</v>
      </c>
      <c r="D2674">
        <v>738</v>
      </c>
      <c r="E2674" s="12">
        <v>11564005</v>
      </c>
      <c r="F2674" s="12">
        <v>13589637</v>
      </c>
      <c r="G2674" s="12">
        <v>289903960</v>
      </c>
      <c r="H2674" s="12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3" t="str">
        <f>VLOOKUP(C2674,[1]Sheet1!$B:$D,3,FALSE)</f>
        <v>Commercial Banks</v>
      </c>
      <c r="Z2674">
        <f>IFERROR(VLOOKUP(C2674,[2]!LTP,2,FALSE),0)</f>
        <v>810</v>
      </c>
      <c r="AA2674" s="12">
        <f t="shared" si="41"/>
        <v>20.76923076923077</v>
      </c>
      <c r="AB2674" s="12">
        <v>0</v>
      </c>
      <c r="AC2674" s="12">
        <v>0</v>
      </c>
      <c r="AD2674" s="11"/>
      <c r="AE2674" s="11"/>
      <c r="AF2674" s="11"/>
      <c r="AG2674" s="11"/>
    </row>
    <row r="2675" spans="1:33" x14ac:dyDescent="0.45">
      <c r="A2675" t="s">
        <v>55</v>
      </c>
      <c r="B2675" t="s">
        <v>60</v>
      </c>
      <c r="C2675" t="s">
        <v>43</v>
      </c>
      <c r="D2675">
        <v>222</v>
      </c>
      <c r="E2675" s="12">
        <v>18366706</v>
      </c>
      <c r="F2675" s="12">
        <v>8840975</v>
      </c>
      <c r="G2675" s="12">
        <v>184829048</v>
      </c>
      <c r="H2675" s="12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3" t="str">
        <f>VLOOKUP(C2675,[1]Sheet1!$B:$D,3,FALSE)</f>
        <v>Commercial Banks</v>
      </c>
      <c r="Z2675">
        <f>IFERROR(VLOOKUP(C2675,[2]!LTP,2,FALSE),0)</f>
        <v>242</v>
      </c>
      <c r="AA2675" s="12">
        <f t="shared" si="41"/>
        <v>12.1</v>
      </c>
      <c r="AB2675" s="12">
        <v>0</v>
      </c>
      <c r="AC2675" s="12">
        <v>8.25</v>
      </c>
      <c r="AD2675" s="11"/>
      <c r="AE2675" s="11"/>
      <c r="AF2675" s="11"/>
      <c r="AG2675" s="11"/>
    </row>
    <row r="2676" spans="1:33" x14ac:dyDescent="0.45">
      <c r="A2676" t="s">
        <v>55</v>
      </c>
      <c r="B2676" t="s">
        <v>60</v>
      </c>
      <c r="C2676" t="s">
        <v>44</v>
      </c>
      <c r="D2676">
        <v>202.6</v>
      </c>
      <c r="E2676" s="12">
        <v>18656323</v>
      </c>
      <c r="F2676" s="12">
        <v>8897703</v>
      </c>
      <c r="G2676" s="12">
        <v>160203351</v>
      </c>
      <c r="H2676" s="12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3" t="str">
        <f>VLOOKUP(C2676,[1]Sheet1!$B:$D,3,FALSE)</f>
        <v>Commercial Banks</v>
      </c>
      <c r="Z2676">
        <f>IFERROR(VLOOKUP(C2676,[2]!LTP,2,FALSE),0)</f>
        <v>210</v>
      </c>
      <c r="AA2676" s="12">
        <f t="shared" si="41"/>
        <v>10.5</v>
      </c>
      <c r="AB2676" s="12">
        <v>4</v>
      </c>
      <c r="AC2676" s="12">
        <v>4.95</v>
      </c>
      <c r="AD2676" s="11"/>
      <c r="AE2676" s="11"/>
      <c r="AF2676" s="11"/>
      <c r="AG2676" s="11"/>
    </row>
    <row r="2677" spans="1:33" x14ac:dyDescent="0.45">
      <c r="A2677" t="s">
        <v>55</v>
      </c>
      <c r="B2677" t="s">
        <v>60</v>
      </c>
      <c r="C2677" t="s">
        <v>45</v>
      </c>
      <c r="D2677">
        <v>243.5</v>
      </c>
      <c r="E2677" s="12">
        <v>11327377</v>
      </c>
      <c r="F2677" s="12">
        <v>5778096</v>
      </c>
      <c r="G2677" s="12">
        <v>157518535</v>
      </c>
      <c r="H2677" s="12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3" t="str">
        <f>VLOOKUP(C2677,[1]Sheet1!$B:$D,3,FALSE)</f>
        <v>Commercial Banks</v>
      </c>
      <c r="Z2677">
        <f>IFERROR(VLOOKUP(C2677,[2]!LTP,2,FALSE),0)</f>
        <v>290.2</v>
      </c>
      <c r="AA2677" s="12">
        <f t="shared" si="41"/>
        <v>14.51</v>
      </c>
      <c r="AB2677" s="12">
        <v>10</v>
      </c>
      <c r="AC2677" s="12">
        <v>0.98</v>
      </c>
      <c r="AD2677" s="11"/>
      <c r="AE2677" s="11"/>
      <c r="AF2677" s="11"/>
      <c r="AG2677" s="11"/>
    </row>
    <row r="2678" spans="1:33" x14ac:dyDescent="0.45">
      <c r="A2678" t="s">
        <v>55</v>
      </c>
      <c r="B2678" t="s">
        <v>60</v>
      </c>
      <c r="C2678" t="s">
        <v>46</v>
      </c>
      <c r="D2678">
        <v>322</v>
      </c>
      <c r="E2678" s="12">
        <v>9825853</v>
      </c>
      <c r="F2678" s="12">
        <v>7285725</v>
      </c>
      <c r="G2678" s="12">
        <v>119710205</v>
      </c>
      <c r="H2678" s="12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3" t="str">
        <f>VLOOKUP(C2678,[1]Sheet1!$B:$D,3,FALSE)</f>
        <v>Commercial Banks</v>
      </c>
      <c r="Z2678">
        <f>IFERROR(VLOOKUP(C2678,[2]!LTP,2,FALSE),0)</f>
        <v>363.5</v>
      </c>
      <c r="AA2678" s="12">
        <f t="shared" si="41"/>
        <v>21.382352941176471</v>
      </c>
      <c r="AB2678" s="12">
        <v>3</v>
      </c>
      <c r="AC2678" s="12">
        <v>7.53</v>
      </c>
      <c r="AD2678" s="11"/>
      <c r="AE2678" s="11"/>
      <c r="AF2678" s="11"/>
      <c r="AG2678" s="11"/>
    </row>
    <row r="2679" spans="1:33" x14ac:dyDescent="0.45">
      <c r="A2679" t="s">
        <v>55</v>
      </c>
      <c r="B2679" t="s">
        <v>60</v>
      </c>
      <c r="C2679" t="s">
        <v>47</v>
      </c>
      <c r="D2679">
        <v>255</v>
      </c>
      <c r="E2679" s="12">
        <v>12524427</v>
      </c>
      <c r="F2679" s="12">
        <v>9391047</v>
      </c>
      <c r="G2679" s="12">
        <v>191550644</v>
      </c>
      <c r="H2679" s="12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3" t="str">
        <f>VLOOKUP(C2679,[1]Sheet1!$B:$D,3,FALSE)</f>
        <v>Commercial Banks</v>
      </c>
      <c r="Z2679">
        <f>IFERROR(VLOOKUP(C2679,[2]!LTP,2,FALSE),0)</f>
        <v>274</v>
      </c>
      <c r="AA2679" s="12">
        <f t="shared" si="41"/>
        <v>10.538461538461538</v>
      </c>
      <c r="AB2679" s="12">
        <v>12.5</v>
      </c>
      <c r="AC2679" s="12">
        <v>0.66</v>
      </c>
      <c r="AD2679" s="11"/>
      <c r="AE2679" s="11"/>
      <c r="AF2679" s="11"/>
      <c r="AG2679" s="11"/>
    </row>
    <row r="2680" spans="1:33" x14ac:dyDescent="0.45">
      <c r="A2680" t="s">
        <v>55</v>
      </c>
      <c r="B2680" t="s">
        <v>60</v>
      </c>
      <c r="C2680" t="s">
        <v>48</v>
      </c>
      <c r="D2680">
        <v>518.9</v>
      </c>
      <c r="E2680" s="12">
        <v>9429454</v>
      </c>
      <c r="F2680" s="12">
        <v>8674941</v>
      </c>
      <c r="G2680" s="12">
        <v>93721916</v>
      </c>
      <c r="H2680" s="12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3" t="str">
        <f>VLOOKUP(C2680,[1]Sheet1!$B:$D,3,FALSE)</f>
        <v>Commercial Banks</v>
      </c>
      <c r="Z2680">
        <f>IFERROR(VLOOKUP(C2680,[2]!LTP,2,FALSE),0)</f>
        <v>562</v>
      </c>
      <c r="AA2680" s="12">
        <f t="shared" si="41"/>
        <v>23.416666666666668</v>
      </c>
      <c r="AB2680" s="12">
        <v>0</v>
      </c>
      <c r="AC2680" s="12">
        <v>16.510000000000002</v>
      </c>
      <c r="AD2680" s="11"/>
      <c r="AE2680" s="11"/>
      <c r="AF2680" s="11"/>
      <c r="AG2680" s="11"/>
    </row>
    <row r="2681" spans="1:33" x14ac:dyDescent="0.45">
      <c r="A2681" t="s">
        <v>55</v>
      </c>
      <c r="B2681" t="s">
        <v>60</v>
      </c>
      <c r="C2681" t="s">
        <v>49</v>
      </c>
      <c r="D2681">
        <v>182.9</v>
      </c>
      <c r="E2681" s="12">
        <v>10118893</v>
      </c>
      <c r="F2681" s="12">
        <v>6606450</v>
      </c>
      <c r="G2681" s="12">
        <v>131606257</v>
      </c>
      <c r="H2681" s="12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3" t="str">
        <f>VLOOKUP(C2681,[1]Sheet1!$B:$D,3,FALSE)</f>
        <v>Commercial Banks</v>
      </c>
      <c r="Z2681">
        <f>IFERROR(VLOOKUP(C2681,[2]!LTP,2,FALSE),0)</f>
        <v>0</v>
      </c>
      <c r="AA2681" s="12">
        <f t="shared" si="41"/>
        <v>0</v>
      </c>
      <c r="AB2681" s="12">
        <v>0</v>
      </c>
      <c r="AC2681" s="12">
        <v>0</v>
      </c>
      <c r="AD2681" s="11"/>
      <c r="AE2681" s="11"/>
      <c r="AF2681" s="11"/>
      <c r="AG2681" s="11"/>
    </row>
    <row r="2682" spans="1:33" x14ac:dyDescent="0.45">
      <c r="A2682" t="s">
        <v>55</v>
      </c>
      <c r="B2682" t="s">
        <v>60</v>
      </c>
      <c r="C2682" t="s">
        <v>50</v>
      </c>
      <c r="D2682">
        <v>199.5</v>
      </c>
      <c r="E2682" s="12">
        <v>9553909</v>
      </c>
      <c r="F2682" s="12">
        <v>2640498</v>
      </c>
      <c r="G2682" s="12">
        <v>98959807</v>
      </c>
      <c r="H2682" s="12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3" t="str">
        <f>VLOOKUP(C2682,[1]Sheet1!$B:$D,3,FALSE)</f>
        <v>Delist</v>
      </c>
      <c r="Z2682">
        <f>IFERROR(VLOOKUP(C2682,[2]!LTP,2,FALSE),0)</f>
        <v>0</v>
      </c>
      <c r="AA2682" s="12">
        <f t="shared" si="41"/>
        <v>0</v>
      </c>
      <c r="AB2682" s="12">
        <v>4.75</v>
      </c>
      <c r="AC2682" s="12">
        <v>0.25</v>
      </c>
      <c r="AD2682" s="11"/>
      <c r="AE2682" s="11"/>
      <c r="AF2682" s="11"/>
      <c r="AG2682" s="11"/>
    </row>
    <row r="2683" spans="1:33" x14ac:dyDescent="0.45">
      <c r="A2683" t="s">
        <v>55</v>
      </c>
      <c r="B2683" t="s">
        <v>60</v>
      </c>
      <c r="C2683" t="s">
        <v>51</v>
      </c>
      <c r="D2683">
        <v>179</v>
      </c>
      <c r="E2683" s="12">
        <v>12708704</v>
      </c>
      <c r="F2683" s="12">
        <v>7137115</v>
      </c>
      <c r="G2683" s="12">
        <v>178652171</v>
      </c>
      <c r="H2683" s="12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3" t="str">
        <f>VLOOKUP(C2683,[1]Sheet1!$B:$D,3,FALSE)</f>
        <v>Commercial Banks</v>
      </c>
      <c r="Z2683">
        <f>IFERROR(VLOOKUP(C2683,[2]!LTP,2,FALSE),0)</f>
        <v>178.9</v>
      </c>
      <c r="AA2683" s="12">
        <f t="shared" si="41"/>
        <v>8.9450000000000003</v>
      </c>
      <c r="AB2683" s="12">
        <v>6.5</v>
      </c>
      <c r="AC2683" s="12">
        <v>1.5</v>
      </c>
      <c r="AD2683" s="11"/>
      <c r="AE2683" s="11"/>
      <c r="AF2683" s="11"/>
      <c r="AG2683" s="11"/>
    </row>
    <row r="2684" spans="1:33" x14ac:dyDescent="0.45">
      <c r="A2684" t="s">
        <v>55</v>
      </c>
      <c r="B2684" t="s">
        <v>60</v>
      </c>
      <c r="C2684" t="s">
        <v>52</v>
      </c>
      <c r="D2684">
        <v>207.3</v>
      </c>
      <c r="E2684" s="12">
        <v>10623994</v>
      </c>
      <c r="F2684" s="12">
        <v>7198005</v>
      </c>
      <c r="G2684" s="12">
        <v>109443441</v>
      </c>
      <c r="H2684" s="12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3" t="str">
        <f>VLOOKUP(C2684,[1]Sheet1!$B:$D,3,FALSE)</f>
        <v>Delist</v>
      </c>
      <c r="Z2684">
        <f>IFERROR(VLOOKUP(C2684,[2]!LTP,2,FALSE),0)</f>
        <v>0</v>
      </c>
      <c r="AA2684" s="12">
        <f t="shared" si="41"/>
        <v>0</v>
      </c>
      <c r="AB2684" s="12">
        <v>6</v>
      </c>
      <c r="AC2684" s="12">
        <v>14.95</v>
      </c>
      <c r="AD2684" s="11"/>
      <c r="AE2684" s="11"/>
      <c r="AF2684" s="11"/>
      <c r="AG2684" s="11"/>
    </row>
    <row r="2685" spans="1:33" x14ac:dyDescent="0.45">
      <c r="A2685" t="s">
        <v>24</v>
      </c>
      <c r="B2685" t="s">
        <v>181</v>
      </c>
      <c r="C2685" t="s">
        <v>26</v>
      </c>
      <c r="D2685">
        <v>258</v>
      </c>
      <c r="E2685" s="12">
        <v>13187916</v>
      </c>
      <c r="F2685" s="12">
        <v>15489358</v>
      </c>
      <c r="G2685" s="12">
        <v>164408444</v>
      </c>
      <c r="H2685" s="12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3" t="str">
        <f>VLOOKUP(C2685,[1]Sheet1!$B:$D,3,FALSE)</f>
        <v>Commercial Banks</v>
      </c>
      <c r="Z2685">
        <f>IFERROR(VLOOKUP(C2685,[2]!LTP,2,FALSE),0)</f>
        <v>258.8</v>
      </c>
      <c r="AA2685" s="12">
        <f t="shared" si="41"/>
        <v>-86.266666666666666</v>
      </c>
      <c r="AB2685" s="12">
        <v>0</v>
      </c>
      <c r="AC2685" s="12">
        <v>0</v>
      </c>
      <c r="AD2685" s="11"/>
      <c r="AE2685" s="11"/>
      <c r="AF2685" s="11"/>
      <c r="AG2685" s="11"/>
    </row>
    <row r="2686" spans="1:33" x14ac:dyDescent="0.45">
      <c r="A2686" t="s">
        <v>24</v>
      </c>
      <c r="B2686" t="s">
        <v>181</v>
      </c>
      <c r="C2686" t="s">
        <v>27</v>
      </c>
      <c r="D2686">
        <v>214</v>
      </c>
      <c r="E2686" s="12">
        <v>9075844</v>
      </c>
      <c r="F2686" s="12">
        <v>3353711</v>
      </c>
      <c r="G2686" s="12">
        <v>92597577</v>
      </c>
      <c r="H2686" s="12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3" t="str">
        <f>VLOOKUP(C2686,[1]Sheet1!$B:$D,3,FALSE)</f>
        <v>Delist</v>
      </c>
      <c r="Z2686">
        <f>IFERROR(VLOOKUP(C2686,[2]!LTP,2,FALSE),0)</f>
        <v>0</v>
      </c>
      <c r="AA2686" s="12">
        <f t="shared" si="41"/>
        <v>0</v>
      </c>
      <c r="AB2686" s="12">
        <v>0</v>
      </c>
      <c r="AC2686" s="12">
        <v>0</v>
      </c>
      <c r="AD2686" s="11"/>
      <c r="AE2686" s="11"/>
      <c r="AF2686" s="11"/>
      <c r="AG2686" s="11"/>
    </row>
    <row r="2687" spans="1:33" x14ac:dyDescent="0.45">
      <c r="A2687" t="s">
        <v>24</v>
      </c>
      <c r="B2687" t="s">
        <v>181</v>
      </c>
      <c r="C2687" t="s">
        <v>28</v>
      </c>
      <c r="D2687">
        <v>180</v>
      </c>
      <c r="E2687" s="12">
        <v>14200974</v>
      </c>
      <c r="F2687" s="12">
        <v>6644616</v>
      </c>
      <c r="G2687" s="12">
        <v>154719709</v>
      </c>
      <c r="H2687" s="12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3" t="str">
        <f>VLOOKUP(C2687,[1]Sheet1!$B:$D,3,FALSE)</f>
        <v>Commercial Banks</v>
      </c>
      <c r="Z2687">
        <f>IFERROR(VLOOKUP(C2687,[2]!LTP,2,FALSE),0)</f>
        <v>193.2</v>
      </c>
      <c r="AA2687" s="12">
        <f t="shared" si="41"/>
        <v>13.799999999999999</v>
      </c>
      <c r="AB2687" s="12">
        <v>0</v>
      </c>
      <c r="AC2687" s="12">
        <v>0</v>
      </c>
      <c r="AD2687" s="11"/>
      <c r="AE2687" s="11"/>
      <c r="AF2687" s="11"/>
      <c r="AG2687" s="11"/>
    </row>
    <row r="2688" spans="1:33" x14ac:dyDescent="0.45">
      <c r="A2688" t="s">
        <v>24</v>
      </c>
      <c r="B2688" t="s">
        <v>181</v>
      </c>
      <c r="C2688" t="s">
        <v>29</v>
      </c>
      <c r="D2688">
        <v>506</v>
      </c>
      <c r="E2688" s="12">
        <v>10698094</v>
      </c>
      <c r="F2688" s="12">
        <v>13947309</v>
      </c>
      <c r="G2688" s="12">
        <v>173844552</v>
      </c>
      <c r="H2688" s="12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3" t="str">
        <f>VLOOKUP(C2688,[1]Sheet1!$B:$D,3,FALSE)</f>
        <v>Commercial Banks</v>
      </c>
      <c r="Z2688">
        <f>IFERROR(VLOOKUP(C2688,[2]!LTP,2,FALSE),0)</f>
        <v>590</v>
      </c>
      <c r="AA2688" s="12">
        <f t="shared" si="41"/>
        <v>18.4375</v>
      </c>
      <c r="AB2688" s="12">
        <v>0</v>
      </c>
      <c r="AC2688" s="12">
        <v>0</v>
      </c>
      <c r="AD2688" s="11"/>
      <c r="AE2688" s="11"/>
      <c r="AF2688" s="11"/>
      <c r="AG2688" s="11"/>
    </row>
    <row r="2689" spans="1:33" x14ac:dyDescent="0.45">
      <c r="A2689" t="s">
        <v>24</v>
      </c>
      <c r="B2689" t="s">
        <v>181</v>
      </c>
      <c r="C2689" t="s">
        <v>30</v>
      </c>
      <c r="D2689">
        <v>188.1</v>
      </c>
      <c r="E2689" s="12">
        <v>24509626</v>
      </c>
      <c r="F2689" s="12">
        <v>15053258</v>
      </c>
      <c r="G2689" s="12">
        <v>279869723</v>
      </c>
      <c r="H2689" s="12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3" t="str">
        <f>VLOOKUP(C2689,[1]Sheet1!$B:$D,3,FALSE)</f>
        <v>Commercial Banks</v>
      </c>
      <c r="Z2689">
        <f>IFERROR(VLOOKUP(C2689,[2]!LTP,2,FALSE),0)</f>
        <v>199.9</v>
      </c>
      <c r="AA2689" s="12">
        <f t="shared" si="41"/>
        <v>10.521052631578948</v>
      </c>
      <c r="AB2689" s="12">
        <v>0</v>
      </c>
      <c r="AC2689" s="12">
        <v>0</v>
      </c>
      <c r="AD2689" s="11"/>
      <c r="AE2689" s="11"/>
      <c r="AF2689" s="11"/>
      <c r="AG2689" s="11"/>
    </row>
    <row r="2690" spans="1:33" x14ac:dyDescent="0.45">
      <c r="A2690" t="s">
        <v>24</v>
      </c>
      <c r="B2690" t="s">
        <v>181</v>
      </c>
      <c r="C2690" t="s">
        <v>31</v>
      </c>
      <c r="D2690">
        <v>239</v>
      </c>
      <c r="E2690" s="12">
        <v>14006224</v>
      </c>
      <c r="F2690" s="12">
        <v>9754999</v>
      </c>
      <c r="G2690" s="12">
        <v>170602792</v>
      </c>
      <c r="H2690" s="12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3" t="str">
        <f>VLOOKUP(C2690,[1]Sheet1!$B:$D,3,FALSE)</f>
        <v>Commercial Banks</v>
      </c>
      <c r="Z2690">
        <f>IFERROR(VLOOKUP(C2690,[2]!LTP,2,FALSE),0)</f>
        <v>226.5</v>
      </c>
      <c r="AA2690" s="12">
        <f t="shared" si="41"/>
        <v>15.1</v>
      </c>
      <c r="AB2690" s="12">
        <v>0</v>
      </c>
      <c r="AC2690" s="12">
        <v>0</v>
      </c>
      <c r="AD2690" s="11"/>
      <c r="AE2690" s="11"/>
      <c r="AF2690" s="11"/>
      <c r="AG2690" s="11"/>
    </row>
    <row r="2691" spans="1:33" x14ac:dyDescent="0.45">
      <c r="A2691" t="s">
        <v>24</v>
      </c>
      <c r="B2691" t="s">
        <v>181</v>
      </c>
      <c r="C2691" t="s">
        <v>33</v>
      </c>
      <c r="D2691">
        <v>178.9</v>
      </c>
      <c r="E2691" s="12">
        <v>14711183</v>
      </c>
      <c r="F2691" s="12">
        <v>7262121</v>
      </c>
      <c r="G2691" s="12">
        <v>173976523</v>
      </c>
      <c r="H2691" s="12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3" t="str">
        <f>VLOOKUP(C2691,[1]Sheet1!$B:$D,3,FALSE)</f>
        <v>Commercial Banks</v>
      </c>
      <c r="Z2691">
        <f>IFERROR(VLOOKUP(C2691,[2]!LTP,2,FALSE),0)</f>
        <v>179.8</v>
      </c>
      <c r="AA2691" s="12">
        <f t="shared" ref="AA2691:AA2754" si="42">IFERROR(Z2691/M2691,0)</f>
        <v>6.6592592592592599</v>
      </c>
      <c r="AB2691" s="12">
        <v>0</v>
      </c>
      <c r="AC2691" s="12">
        <v>0</v>
      </c>
      <c r="AD2691" s="11"/>
      <c r="AE2691" s="11"/>
      <c r="AF2691" s="11"/>
      <c r="AG2691" s="11"/>
    </row>
    <row r="2692" spans="1:33" x14ac:dyDescent="0.45">
      <c r="A2692" t="s">
        <v>24</v>
      </c>
      <c r="B2692" t="s">
        <v>181</v>
      </c>
      <c r="C2692" t="s">
        <v>34</v>
      </c>
      <c r="D2692">
        <v>182.5</v>
      </c>
      <c r="E2692" s="12">
        <v>11551345</v>
      </c>
      <c r="F2692" s="12">
        <v>5860141</v>
      </c>
      <c r="G2692" s="12">
        <v>140124343</v>
      </c>
      <c r="H2692" s="12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3" t="str">
        <f>VLOOKUP(C2692,[1]Sheet1!$B:$D,3,FALSE)</f>
        <v>Commercial Banks</v>
      </c>
      <c r="Z2692">
        <f>IFERROR(VLOOKUP(C2692,[2]!LTP,2,FALSE),0)</f>
        <v>0</v>
      </c>
      <c r="AA2692" s="12">
        <f t="shared" si="42"/>
        <v>0</v>
      </c>
      <c r="AB2692" s="12">
        <v>0</v>
      </c>
      <c r="AC2692" s="12">
        <v>0</v>
      </c>
      <c r="AD2692" s="11"/>
      <c r="AE2692" s="11"/>
      <c r="AF2692" s="11"/>
      <c r="AG2692" s="11"/>
    </row>
    <row r="2693" spans="1:33" x14ac:dyDescent="0.45">
      <c r="A2693" t="s">
        <v>24</v>
      </c>
      <c r="B2693" t="s">
        <v>181</v>
      </c>
      <c r="C2693" t="s">
        <v>35</v>
      </c>
      <c r="D2693">
        <v>224</v>
      </c>
      <c r="E2693" s="12">
        <v>10257156</v>
      </c>
      <c r="F2693" s="12">
        <v>5113492</v>
      </c>
      <c r="G2693" s="12">
        <v>144916994</v>
      </c>
      <c r="H2693" s="12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3" t="str">
        <f>VLOOKUP(C2693,[1]Sheet1!$B:$D,3,FALSE)</f>
        <v>Commercial Banks</v>
      </c>
      <c r="Z2693">
        <f>IFERROR(VLOOKUP(C2693,[2]!LTP,2,FALSE),0)</f>
        <v>254</v>
      </c>
      <c r="AA2693" s="12">
        <f t="shared" si="42"/>
        <v>14.111111111111111</v>
      </c>
      <c r="AB2693" s="12">
        <v>0</v>
      </c>
      <c r="AC2693" s="12">
        <v>0</v>
      </c>
      <c r="AD2693" s="11"/>
      <c r="AE2693" s="11"/>
      <c r="AF2693" s="11"/>
      <c r="AG2693" s="11"/>
    </row>
    <row r="2694" spans="1:33" x14ac:dyDescent="0.45">
      <c r="A2694" t="s">
        <v>24</v>
      </c>
      <c r="B2694" t="s">
        <v>181</v>
      </c>
      <c r="C2694" t="s">
        <v>36</v>
      </c>
      <c r="D2694">
        <v>219</v>
      </c>
      <c r="E2694" s="12">
        <v>16765280</v>
      </c>
      <c r="F2694" s="12">
        <v>5743644</v>
      </c>
      <c r="G2694" s="12">
        <v>155163054</v>
      </c>
      <c r="H2694" s="12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3" t="str">
        <f>VLOOKUP(C2694,[1]Sheet1!$B:$D,3,FALSE)</f>
        <v>Delist</v>
      </c>
      <c r="Z2694">
        <f>IFERROR(VLOOKUP(C2694,[2]!LTP,2,FALSE),0)</f>
        <v>0</v>
      </c>
      <c r="AA2694" s="12">
        <f t="shared" si="42"/>
        <v>0</v>
      </c>
      <c r="AB2694" s="12">
        <v>0</v>
      </c>
      <c r="AC2694" s="12">
        <v>0</v>
      </c>
      <c r="AD2694" s="11"/>
      <c r="AE2694" s="11"/>
      <c r="AF2694" s="11"/>
      <c r="AG2694" s="11"/>
    </row>
    <row r="2695" spans="1:33" x14ac:dyDescent="0.45">
      <c r="A2695" t="s">
        <v>24</v>
      </c>
      <c r="B2695" t="s">
        <v>181</v>
      </c>
      <c r="C2695" t="s">
        <v>37</v>
      </c>
      <c r="D2695">
        <v>613</v>
      </c>
      <c r="E2695" s="12">
        <v>27056997</v>
      </c>
      <c r="F2695" s="12">
        <v>30430607</v>
      </c>
      <c r="G2695" s="12">
        <v>334095240</v>
      </c>
      <c r="H2695" s="12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3" t="str">
        <f>VLOOKUP(C2695,[1]Sheet1!$B:$D,3,FALSE)</f>
        <v>Commercial Banks</v>
      </c>
      <c r="Z2695">
        <f>IFERROR(VLOOKUP(C2695,[2]!LTP,2,FALSE),0)</f>
        <v>616.79999999999995</v>
      </c>
      <c r="AA2695" s="12">
        <f t="shared" si="42"/>
        <v>26.817391304347826</v>
      </c>
      <c r="AB2695" s="12">
        <v>0</v>
      </c>
      <c r="AC2695" s="12">
        <v>0</v>
      </c>
      <c r="AD2695" s="11"/>
      <c r="AE2695" s="11"/>
      <c r="AF2695" s="11"/>
      <c r="AG2695" s="11"/>
    </row>
    <row r="2696" spans="1:33" x14ac:dyDescent="0.45">
      <c r="A2696" t="s">
        <v>24</v>
      </c>
      <c r="B2696" t="s">
        <v>181</v>
      </c>
      <c r="C2696" t="s">
        <v>39</v>
      </c>
      <c r="D2696">
        <v>265</v>
      </c>
      <c r="E2696" s="12">
        <v>14694023</v>
      </c>
      <c r="F2696" s="12">
        <v>21687517</v>
      </c>
      <c r="G2696" s="12">
        <v>196581959</v>
      </c>
      <c r="H2696" s="12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3" t="str">
        <f>VLOOKUP(C2696,[1]Sheet1!$B:$D,3,FALSE)</f>
        <v>Commercial Banks</v>
      </c>
      <c r="Z2696">
        <f>IFERROR(VLOOKUP(C2696,[2]!LTP,2,FALSE),0)</f>
        <v>264</v>
      </c>
      <c r="AA2696" s="12">
        <f t="shared" si="42"/>
        <v>16.5</v>
      </c>
      <c r="AB2696" s="12">
        <v>0</v>
      </c>
      <c r="AC2696" s="12">
        <v>0</v>
      </c>
      <c r="AD2696" s="11"/>
      <c r="AE2696" s="11"/>
      <c r="AF2696" s="11"/>
      <c r="AG2696" s="11"/>
    </row>
    <row r="2697" spans="1:33" x14ac:dyDescent="0.45">
      <c r="A2697" t="s">
        <v>24</v>
      </c>
      <c r="B2697" t="s">
        <v>181</v>
      </c>
      <c r="C2697" t="s">
        <v>40</v>
      </c>
      <c r="D2697">
        <v>189</v>
      </c>
      <c r="E2697" s="12">
        <v>11514673</v>
      </c>
      <c r="F2697" s="12">
        <v>5452208</v>
      </c>
      <c r="G2697" s="12">
        <v>127024283</v>
      </c>
      <c r="H2697" s="12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3" t="str">
        <f>VLOOKUP(C2697,[1]Sheet1!$B:$D,3,FALSE)</f>
        <v>Delist</v>
      </c>
      <c r="Z2697">
        <f>IFERROR(VLOOKUP(C2697,[2]!LTP,2,FALSE),0)</f>
        <v>0</v>
      </c>
      <c r="AA2697" s="12">
        <f t="shared" si="42"/>
        <v>0</v>
      </c>
      <c r="AB2697" s="12">
        <v>0</v>
      </c>
      <c r="AC2697" s="12">
        <v>0</v>
      </c>
      <c r="AD2697" s="11"/>
      <c r="AE2697" s="11"/>
      <c r="AF2697" s="11"/>
      <c r="AG2697" s="11"/>
    </row>
    <row r="2698" spans="1:33" x14ac:dyDescent="0.45">
      <c r="A2698" t="s">
        <v>24</v>
      </c>
      <c r="B2698" t="s">
        <v>181</v>
      </c>
      <c r="C2698" t="s">
        <v>41</v>
      </c>
      <c r="D2698">
        <v>251</v>
      </c>
      <c r="E2698" s="12">
        <v>19039843</v>
      </c>
      <c r="F2698" s="12">
        <v>16901944</v>
      </c>
      <c r="G2698" s="12">
        <v>192301438</v>
      </c>
      <c r="H2698" s="12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3" t="str">
        <f>VLOOKUP(C2698,[1]Sheet1!$B:$D,3,FALSE)</f>
        <v>Delist</v>
      </c>
      <c r="Z2698">
        <f>IFERROR(VLOOKUP(C2698,[2]!LTP,2,FALSE),0)</f>
        <v>0</v>
      </c>
      <c r="AA2698" s="12">
        <f t="shared" si="42"/>
        <v>0</v>
      </c>
      <c r="AB2698" s="12">
        <v>0</v>
      </c>
      <c r="AC2698" s="12">
        <v>0</v>
      </c>
      <c r="AD2698" s="11"/>
      <c r="AE2698" s="11"/>
      <c r="AF2698" s="11"/>
      <c r="AG2698" s="11"/>
    </row>
    <row r="2699" spans="1:33" x14ac:dyDescent="0.45">
      <c r="A2699" t="s">
        <v>24</v>
      </c>
      <c r="B2699" t="s">
        <v>181</v>
      </c>
      <c r="C2699" t="s">
        <v>42</v>
      </c>
      <c r="D2699">
        <v>738</v>
      </c>
      <c r="E2699" s="12">
        <v>11564005</v>
      </c>
      <c r="F2699" s="12">
        <v>15222009</v>
      </c>
      <c r="G2699" s="12">
        <v>304914759</v>
      </c>
      <c r="H2699" s="12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3" t="str">
        <f>VLOOKUP(C2699,[1]Sheet1!$B:$D,3,FALSE)</f>
        <v>Commercial Banks</v>
      </c>
      <c r="Z2699">
        <f>IFERROR(VLOOKUP(C2699,[2]!LTP,2,FALSE),0)</f>
        <v>810</v>
      </c>
      <c r="AA2699" s="12">
        <f t="shared" si="42"/>
        <v>13.278688524590164</v>
      </c>
      <c r="AB2699" s="12">
        <v>0</v>
      </c>
      <c r="AC2699" s="12">
        <v>0</v>
      </c>
      <c r="AD2699" s="11"/>
      <c r="AE2699" s="11"/>
      <c r="AF2699" s="11"/>
      <c r="AG2699" s="11"/>
    </row>
    <row r="2700" spans="1:33" x14ac:dyDescent="0.45">
      <c r="A2700" t="s">
        <v>24</v>
      </c>
      <c r="B2700" t="s">
        <v>181</v>
      </c>
      <c r="C2700" t="s">
        <v>43</v>
      </c>
      <c r="D2700">
        <v>222</v>
      </c>
      <c r="E2700" s="12">
        <v>18366706</v>
      </c>
      <c r="F2700" s="12">
        <v>9476770</v>
      </c>
      <c r="G2700" s="12">
        <v>180696263</v>
      </c>
      <c r="H2700" s="12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3" t="str">
        <f>VLOOKUP(C2700,[1]Sheet1!$B:$D,3,FALSE)</f>
        <v>Commercial Banks</v>
      </c>
      <c r="Z2700">
        <f>IFERROR(VLOOKUP(C2700,[2]!LTP,2,FALSE),0)</f>
        <v>242</v>
      </c>
      <c r="AA2700" s="12">
        <f t="shared" si="42"/>
        <v>12.1</v>
      </c>
      <c r="AB2700" s="12">
        <v>0</v>
      </c>
      <c r="AC2700" s="12">
        <v>0</v>
      </c>
      <c r="AD2700" s="11"/>
      <c r="AE2700" s="11"/>
      <c r="AF2700" s="11"/>
      <c r="AG2700" s="11"/>
    </row>
    <row r="2701" spans="1:33" x14ac:dyDescent="0.45">
      <c r="A2701" t="s">
        <v>24</v>
      </c>
      <c r="B2701" t="s">
        <v>181</v>
      </c>
      <c r="C2701" t="s">
        <v>44</v>
      </c>
      <c r="D2701">
        <v>202.6</v>
      </c>
      <c r="E2701" s="12">
        <v>19402576</v>
      </c>
      <c r="F2701" s="12">
        <v>9786069</v>
      </c>
      <c r="G2701" s="12">
        <v>158983689</v>
      </c>
      <c r="H2701" s="12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3" t="str">
        <f>VLOOKUP(C2701,[1]Sheet1!$B:$D,3,FALSE)</f>
        <v>Commercial Banks</v>
      </c>
      <c r="Z2701">
        <f>IFERROR(VLOOKUP(C2701,[2]!LTP,2,FALSE),0)</f>
        <v>210</v>
      </c>
      <c r="AA2701" s="12">
        <f t="shared" si="42"/>
        <v>11.666666666666666</v>
      </c>
      <c r="AB2701" s="12">
        <v>0</v>
      </c>
      <c r="AC2701" s="12">
        <v>0</v>
      </c>
      <c r="AD2701" s="11"/>
      <c r="AE2701" s="11"/>
      <c r="AF2701" s="11"/>
      <c r="AG2701" s="11"/>
    </row>
    <row r="2702" spans="1:33" x14ac:dyDescent="0.45">
      <c r="A2702" t="s">
        <v>24</v>
      </c>
      <c r="B2702" t="s">
        <v>181</v>
      </c>
      <c r="C2702" t="s">
        <v>45</v>
      </c>
      <c r="D2702">
        <v>243.5</v>
      </c>
      <c r="E2702" s="12">
        <v>12460115</v>
      </c>
      <c r="F2702" s="12">
        <v>6070814</v>
      </c>
      <c r="G2702" s="12">
        <v>152399345</v>
      </c>
      <c r="H2702" s="12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3" t="str">
        <f>VLOOKUP(C2702,[1]Sheet1!$B:$D,3,FALSE)</f>
        <v>Commercial Banks</v>
      </c>
      <c r="Z2702">
        <f>IFERROR(VLOOKUP(C2702,[2]!LTP,2,FALSE),0)</f>
        <v>290.2</v>
      </c>
      <c r="AA2702" s="12">
        <f t="shared" si="42"/>
        <v>16.12222222222222</v>
      </c>
      <c r="AB2702" s="12">
        <v>0</v>
      </c>
      <c r="AC2702" s="12">
        <v>0</v>
      </c>
      <c r="AD2702" s="11"/>
      <c r="AE2702" s="11"/>
      <c r="AF2702" s="11"/>
      <c r="AG2702" s="11"/>
    </row>
    <row r="2703" spans="1:33" x14ac:dyDescent="0.45">
      <c r="A2703" t="s">
        <v>24</v>
      </c>
      <c r="B2703" t="s">
        <v>181</v>
      </c>
      <c r="C2703" t="s">
        <v>46</v>
      </c>
      <c r="D2703">
        <v>322</v>
      </c>
      <c r="E2703" s="12">
        <v>9825853</v>
      </c>
      <c r="F2703" s="12">
        <v>7820228</v>
      </c>
      <c r="G2703" s="12">
        <v>127414787</v>
      </c>
      <c r="H2703" s="12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3" t="str">
        <f>VLOOKUP(C2703,[1]Sheet1!$B:$D,3,FALSE)</f>
        <v>Commercial Banks</v>
      </c>
      <c r="Z2703">
        <f>IFERROR(VLOOKUP(C2703,[2]!LTP,2,FALSE),0)</f>
        <v>363.5</v>
      </c>
      <c r="AA2703" s="12">
        <f t="shared" si="42"/>
        <v>13.98076923076923</v>
      </c>
      <c r="AB2703" s="12">
        <v>0</v>
      </c>
      <c r="AC2703" s="12">
        <v>0</v>
      </c>
      <c r="AD2703" s="11"/>
      <c r="AE2703" s="11"/>
      <c r="AF2703" s="11"/>
      <c r="AG2703" s="11"/>
    </row>
    <row r="2704" spans="1:33" x14ac:dyDescent="0.45">
      <c r="A2704" t="s">
        <v>24</v>
      </c>
      <c r="B2704" t="s">
        <v>181</v>
      </c>
      <c r="C2704" t="s">
        <v>47</v>
      </c>
      <c r="D2704">
        <v>255</v>
      </c>
      <c r="E2704" s="12">
        <v>14089980</v>
      </c>
      <c r="F2704" s="12">
        <v>9662304</v>
      </c>
      <c r="G2704" s="12">
        <v>192956143</v>
      </c>
      <c r="H2704" s="12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3" t="str">
        <f>VLOOKUP(C2704,[1]Sheet1!$B:$D,3,FALSE)</f>
        <v>Commercial Banks</v>
      </c>
      <c r="Z2704">
        <f>IFERROR(VLOOKUP(C2704,[2]!LTP,2,FALSE),0)</f>
        <v>274</v>
      </c>
      <c r="AA2704" s="12">
        <f t="shared" si="42"/>
        <v>19.571428571428573</v>
      </c>
      <c r="AB2704" s="12">
        <v>0</v>
      </c>
      <c r="AC2704" s="12">
        <v>0</v>
      </c>
      <c r="AD2704" s="11"/>
      <c r="AE2704" s="11"/>
      <c r="AF2704" s="11"/>
      <c r="AG2704" s="11"/>
    </row>
    <row r="2705" spans="1:33" x14ac:dyDescent="0.45">
      <c r="A2705" t="s">
        <v>24</v>
      </c>
      <c r="B2705" t="s">
        <v>181</v>
      </c>
      <c r="C2705" t="s">
        <v>48</v>
      </c>
      <c r="D2705">
        <v>518.9</v>
      </c>
      <c r="E2705" s="12">
        <v>9429454</v>
      </c>
      <c r="F2705" s="12">
        <v>9553546</v>
      </c>
      <c r="G2705" s="12">
        <v>100007296</v>
      </c>
      <c r="H2705" s="12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3" t="str">
        <f>VLOOKUP(C2705,[1]Sheet1!$B:$D,3,FALSE)</f>
        <v>Commercial Banks</v>
      </c>
      <c r="Z2705">
        <f>IFERROR(VLOOKUP(C2705,[2]!LTP,2,FALSE),0)</f>
        <v>562</v>
      </c>
      <c r="AA2705" s="12">
        <f t="shared" si="42"/>
        <v>16.529411764705884</v>
      </c>
      <c r="AB2705" s="12">
        <v>0</v>
      </c>
      <c r="AC2705" s="12">
        <v>0</v>
      </c>
      <c r="AD2705" s="11"/>
      <c r="AE2705" s="11"/>
      <c r="AF2705" s="11"/>
      <c r="AG2705" s="11"/>
    </row>
    <row r="2706" spans="1:33" x14ac:dyDescent="0.45">
      <c r="A2706" t="s">
        <v>24</v>
      </c>
      <c r="B2706" t="s">
        <v>181</v>
      </c>
      <c r="C2706" t="s">
        <v>49</v>
      </c>
      <c r="D2706">
        <v>182.9</v>
      </c>
      <c r="E2706" s="12">
        <v>10118893</v>
      </c>
      <c r="F2706" s="12">
        <v>6540337</v>
      </c>
      <c r="G2706" s="12">
        <v>125393192</v>
      </c>
      <c r="H2706" s="12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3" t="str">
        <f>VLOOKUP(C2706,[1]Sheet1!$B:$D,3,FALSE)</f>
        <v>Commercial Banks</v>
      </c>
      <c r="Z2706">
        <f>IFERROR(VLOOKUP(C2706,[2]!LTP,2,FALSE),0)</f>
        <v>0</v>
      </c>
      <c r="AA2706" s="12">
        <f t="shared" si="42"/>
        <v>0</v>
      </c>
      <c r="AB2706" s="12">
        <v>0</v>
      </c>
      <c r="AC2706" s="12">
        <v>0</v>
      </c>
      <c r="AD2706" s="11"/>
      <c r="AE2706" s="11"/>
      <c r="AF2706" s="11"/>
      <c r="AG2706" s="11"/>
    </row>
    <row r="2707" spans="1:33" x14ac:dyDescent="0.45">
      <c r="A2707" t="s">
        <v>24</v>
      </c>
      <c r="B2707" t="s">
        <v>181</v>
      </c>
      <c r="C2707" t="s">
        <v>50</v>
      </c>
      <c r="D2707">
        <v>199.5</v>
      </c>
      <c r="E2707" s="12">
        <v>10007720</v>
      </c>
      <c r="F2707" s="12">
        <v>2916071</v>
      </c>
      <c r="G2707" s="12">
        <v>95275404</v>
      </c>
      <c r="H2707" s="12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3" t="str">
        <f>VLOOKUP(C2707,[1]Sheet1!$B:$D,3,FALSE)</f>
        <v>Delist</v>
      </c>
      <c r="Z2707">
        <f>IFERROR(VLOOKUP(C2707,[2]!LTP,2,FALSE),0)</f>
        <v>0</v>
      </c>
      <c r="AA2707" s="12">
        <f t="shared" si="42"/>
        <v>0</v>
      </c>
      <c r="AB2707" s="12">
        <v>0</v>
      </c>
      <c r="AC2707" s="12">
        <v>0</v>
      </c>
      <c r="AD2707" s="11"/>
      <c r="AE2707" s="11"/>
      <c r="AF2707" s="11"/>
      <c r="AG2707" s="11"/>
    </row>
    <row r="2708" spans="1:33" x14ac:dyDescent="0.45">
      <c r="A2708" t="s">
        <v>24</v>
      </c>
      <c r="B2708" t="s">
        <v>181</v>
      </c>
      <c r="C2708" t="s">
        <v>51</v>
      </c>
      <c r="D2708">
        <v>179</v>
      </c>
      <c r="E2708" s="12">
        <v>13534770</v>
      </c>
      <c r="F2708" s="12">
        <v>7906928</v>
      </c>
      <c r="G2708" s="12">
        <v>170409201</v>
      </c>
      <c r="H2708" s="12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3" t="str">
        <f>VLOOKUP(C2708,[1]Sheet1!$B:$D,3,FALSE)</f>
        <v>Commercial Banks</v>
      </c>
      <c r="Z2708">
        <f>IFERROR(VLOOKUP(C2708,[2]!LTP,2,FALSE),0)</f>
        <v>178.9</v>
      </c>
      <c r="AA2708" s="12">
        <f t="shared" si="42"/>
        <v>8.519047619047619</v>
      </c>
      <c r="AB2708" s="12">
        <v>0</v>
      </c>
      <c r="AC2708" s="12">
        <v>0</v>
      </c>
      <c r="AD2708" s="11"/>
      <c r="AE2708" s="11"/>
      <c r="AF2708" s="11"/>
      <c r="AG2708" s="11"/>
    </row>
    <row r="2709" spans="1:33" x14ac:dyDescent="0.45">
      <c r="A2709" t="s">
        <v>24</v>
      </c>
      <c r="B2709" t="s">
        <v>181</v>
      </c>
      <c r="C2709" t="s">
        <v>52</v>
      </c>
      <c r="D2709">
        <v>207.3</v>
      </c>
      <c r="E2709" s="12">
        <v>11261434</v>
      </c>
      <c r="F2709" s="12">
        <v>7943650</v>
      </c>
      <c r="G2709" s="12">
        <v>109401752</v>
      </c>
      <c r="H2709" s="12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3" t="str">
        <f>VLOOKUP(C2709,[1]Sheet1!$B:$D,3,FALSE)</f>
        <v>Delist</v>
      </c>
      <c r="Z2709">
        <f>IFERROR(VLOOKUP(C2709,[2]!LTP,2,FALSE),0)</f>
        <v>0</v>
      </c>
      <c r="AA2709" s="12">
        <f t="shared" si="42"/>
        <v>0</v>
      </c>
      <c r="AB2709" s="12">
        <v>0</v>
      </c>
      <c r="AC2709" s="12">
        <v>0</v>
      </c>
      <c r="AD2709" s="11"/>
      <c r="AE2709" s="11"/>
      <c r="AF2709" s="11"/>
      <c r="AG2709" s="11"/>
    </row>
    <row r="2710" spans="1:33" x14ac:dyDescent="0.45">
      <c r="A2710" t="s">
        <v>53</v>
      </c>
      <c r="B2710" t="s">
        <v>181</v>
      </c>
      <c r="C2710" t="s">
        <v>26</v>
      </c>
      <c r="D2710">
        <v>258</v>
      </c>
      <c r="E2710" s="12">
        <v>13451674</v>
      </c>
      <c r="F2710" s="12">
        <v>14564039</v>
      </c>
      <c r="G2710" s="12">
        <v>172847928</v>
      </c>
      <c r="H2710" s="12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3" t="str">
        <f>VLOOKUP(C2710,[1]Sheet1!$B:$D,3,FALSE)</f>
        <v>Commercial Banks</v>
      </c>
      <c r="Z2710">
        <f>IFERROR(VLOOKUP(C2710,[2]!LTP,2,FALSE),0)</f>
        <v>258.8</v>
      </c>
      <c r="AA2710" s="12">
        <f t="shared" si="42"/>
        <v>-36.971428571428575</v>
      </c>
      <c r="AB2710" s="12">
        <v>0</v>
      </c>
      <c r="AC2710" s="12">
        <v>0</v>
      </c>
      <c r="AD2710" s="11"/>
      <c r="AE2710" s="11"/>
      <c r="AF2710" s="11"/>
      <c r="AG2710" s="11"/>
    </row>
    <row r="2711" spans="1:33" x14ac:dyDescent="0.45">
      <c r="A2711" t="s">
        <v>53</v>
      </c>
      <c r="B2711" t="s">
        <v>181</v>
      </c>
      <c r="C2711" t="s">
        <v>27</v>
      </c>
      <c r="D2711">
        <v>214</v>
      </c>
      <c r="E2711" s="12">
        <v>9529636</v>
      </c>
      <c r="F2711" s="12">
        <v>3263731</v>
      </c>
      <c r="G2711" s="12">
        <v>94710053</v>
      </c>
      <c r="H2711" s="12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3" t="str">
        <f>VLOOKUP(C2711,[1]Sheet1!$B:$D,3,FALSE)</f>
        <v>Delist</v>
      </c>
      <c r="Z2711">
        <f>IFERROR(VLOOKUP(C2711,[2]!LTP,2,FALSE),0)</f>
        <v>0</v>
      </c>
      <c r="AA2711" s="12">
        <f t="shared" si="42"/>
        <v>0</v>
      </c>
      <c r="AB2711" s="12">
        <v>0</v>
      </c>
      <c r="AC2711" s="12">
        <v>0</v>
      </c>
      <c r="AD2711" s="11"/>
      <c r="AE2711" s="11"/>
      <c r="AF2711" s="11"/>
      <c r="AG2711" s="11"/>
    </row>
    <row r="2712" spans="1:33" x14ac:dyDescent="0.45">
      <c r="A2712" t="s">
        <v>53</v>
      </c>
      <c r="B2712" t="s">
        <v>181</v>
      </c>
      <c r="C2712" t="s">
        <v>28</v>
      </c>
      <c r="D2712">
        <v>180</v>
      </c>
      <c r="E2712" s="12">
        <v>14200974</v>
      </c>
      <c r="F2712" s="12">
        <v>5754404</v>
      </c>
      <c r="G2712" s="12">
        <v>159481735</v>
      </c>
      <c r="H2712" s="12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3" t="str">
        <f>VLOOKUP(C2712,[1]Sheet1!$B:$D,3,FALSE)</f>
        <v>Commercial Banks</v>
      </c>
      <c r="Z2712">
        <f>IFERROR(VLOOKUP(C2712,[2]!LTP,2,FALSE),0)</f>
        <v>193.2</v>
      </c>
      <c r="AA2712" s="12">
        <f t="shared" si="42"/>
        <v>16.099999999999998</v>
      </c>
      <c r="AB2712" s="12">
        <v>0</v>
      </c>
      <c r="AC2712" s="12">
        <v>0</v>
      </c>
      <c r="AD2712" s="11"/>
      <c r="AE2712" s="11"/>
      <c r="AF2712" s="11"/>
      <c r="AG2712" s="11"/>
    </row>
    <row r="2713" spans="1:33" x14ac:dyDescent="0.45">
      <c r="A2713" t="s">
        <v>53</v>
      </c>
      <c r="B2713" t="s">
        <v>181</v>
      </c>
      <c r="C2713" t="s">
        <v>29</v>
      </c>
      <c r="D2713">
        <v>506</v>
      </c>
      <c r="E2713" s="12">
        <v>10698094</v>
      </c>
      <c r="F2713" s="12">
        <v>12986423</v>
      </c>
      <c r="G2713" s="12">
        <v>180792914</v>
      </c>
      <c r="H2713" s="12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3" t="str">
        <f>VLOOKUP(C2713,[1]Sheet1!$B:$D,3,FALSE)</f>
        <v>Commercial Banks</v>
      </c>
      <c r="Z2713">
        <f>IFERROR(VLOOKUP(C2713,[2]!LTP,2,FALSE),0)</f>
        <v>590</v>
      </c>
      <c r="AA2713" s="12">
        <f t="shared" si="42"/>
        <v>19.666666666666668</v>
      </c>
      <c r="AB2713" s="12">
        <v>0</v>
      </c>
      <c r="AC2713" s="12">
        <v>0</v>
      </c>
      <c r="AD2713" s="11"/>
      <c r="AE2713" s="11"/>
      <c r="AF2713" s="11"/>
      <c r="AG2713" s="11"/>
    </row>
    <row r="2714" spans="1:33" x14ac:dyDescent="0.45">
      <c r="A2714" t="s">
        <v>53</v>
      </c>
      <c r="B2714" t="s">
        <v>181</v>
      </c>
      <c r="C2714" t="s">
        <v>30</v>
      </c>
      <c r="D2714">
        <v>188.1</v>
      </c>
      <c r="E2714" s="12">
        <v>35771060</v>
      </c>
      <c r="F2714" s="12">
        <v>19438589</v>
      </c>
      <c r="G2714" s="12">
        <v>403683639</v>
      </c>
      <c r="H2714" s="12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3" t="str">
        <f>VLOOKUP(C2714,[1]Sheet1!$B:$D,3,FALSE)</f>
        <v>Commercial Banks</v>
      </c>
      <c r="Z2714">
        <f>IFERROR(VLOOKUP(C2714,[2]!LTP,2,FALSE),0)</f>
        <v>199.9</v>
      </c>
      <c r="AA2714" s="12">
        <f t="shared" si="42"/>
        <v>12.49375</v>
      </c>
      <c r="AB2714" s="12">
        <v>0</v>
      </c>
      <c r="AC2714" s="12">
        <v>0</v>
      </c>
      <c r="AD2714" s="11"/>
      <c r="AE2714" s="11"/>
      <c r="AF2714" s="11"/>
      <c r="AG2714" s="11"/>
    </row>
    <row r="2715" spans="1:33" x14ac:dyDescent="0.45">
      <c r="A2715" t="s">
        <v>53</v>
      </c>
      <c r="B2715" t="s">
        <v>181</v>
      </c>
      <c r="C2715" t="s">
        <v>31</v>
      </c>
      <c r="D2715">
        <v>239</v>
      </c>
      <c r="E2715" s="12">
        <v>14006224</v>
      </c>
      <c r="F2715" s="12">
        <v>7510703</v>
      </c>
      <c r="G2715" s="12">
        <v>176250073</v>
      </c>
      <c r="H2715" s="12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3" t="str">
        <f>VLOOKUP(C2715,[1]Sheet1!$B:$D,3,FALSE)</f>
        <v>Commercial Banks</v>
      </c>
      <c r="Z2715">
        <f>IFERROR(VLOOKUP(C2715,[2]!LTP,2,FALSE),0)</f>
        <v>226.5</v>
      </c>
      <c r="AA2715" s="12">
        <f t="shared" si="42"/>
        <v>16.178571428571427</v>
      </c>
      <c r="AB2715" s="12">
        <v>0</v>
      </c>
      <c r="AC2715" s="12">
        <v>0</v>
      </c>
      <c r="AD2715" s="11"/>
      <c r="AE2715" s="11"/>
      <c r="AF2715" s="11"/>
      <c r="AG2715" s="11"/>
    </row>
    <row r="2716" spans="1:33" x14ac:dyDescent="0.45">
      <c r="A2716" t="s">
        <v>53</v>
      </c>
      <c r="B2716" t="s">
        <v>181</v>
      </c>
      <c r="C2716" t="s">
        <v>33</v>
      </c>
      <c r="D2716">
        <v>178.9</v>
      </c>
      <c r="E2716" s="12">
        <v>26225861</v>
      </c>
      <c r="F2716" s="12">
        <v>12371013</v>
      </c>
      <c r="G2716" s="12">
        <v>299691753</v>
      </c>
      <c r="H2716" s="12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3" t="str">
        <f>VLOOKUP(C2716,[1]Sheet1!$B:$D,3,FALSE)</f>
        <v>Commercial Banks</v>
      </c>
      <c r="Z2716">
        <f>IFERROR(VLOOKUP(C2716,[2]!LTP,2,FALSE),0)</f>
        <v>179.8</v>
      </c>
      <c r="AA2716" s="12">
        <f t="shared" si="42"/>
        <v>22.475000000000001</v>
      </c>
      <c r="AB2716" s="12">
        <v>0</v>
      </c>
      <c r="AC2716" s="12">
        <v>0</v>
      </c>
      <c r="AD2716" s="11"/>
      <c r="AE2716" s="11"/>
      <c r="AF2716" s="11"/>
      <c r="AG2716" s="11"/>
    </row>
    <row r="2717" spans="1:33" x14ac:dyDescent="0.45">
      <c r="A2717" t="s">
        <v>53</v>
      </c>
      <c r="B2717" t="s">
        <v>181</v>
      </c>
      <c r="C2717" t="s">
        <v>34</v>
      </c>
      <c r="D2717">
        <v>182.5</v>
      </c>
      <c r="E2717" s="12">
        <v>11551345</v>
      </c>
      <c r="F2717" s="12">
        <v>6554681</v>
      </c>
      <c r="G2717" s="12">
        <v>145718212</v>
      </c>
      <c r="H2717" s="12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3" t="str">
        <f>VLOOKUP(C2717,[1]Sheet1!$B:$D,3,FALSE)</f>
        <v>Commercial Banks</v>
      </c>
      <c r="Z2717">
        <f>IFERROR(VLOOKUP(C2717,[2]!LTP,2,FALSE),0)</f>
        <v>0</v>
      </c>
      <c r="AA2717" s="12">
        <f t="shared" si="42"/>
        <v>0</v>
      </c>
      <c r="AB2717" s="12">
        <v>0</v>
      </c>
      <c r="AC2717" s="12">
        <v>0</v>
      </c>
      <c r="AD2717" s="11"/>
      <c r="AE2717" s="11"/>
      <c r="AF2717" s="11"/>
      <c r="AG2717" s="11"/>
    </row>
    <row r="2718" spans="1:33" x14ac:dyDescent="0.45">
      <c r="A2718" t="s">
        <v>53</v>
      </c>
      <c r="B2718" t="s">
        <v>181</v>
      </c>
      <c r="C2718" t="s">
        <v>35</v>
      </c>
      <c r="D2718">
        <v>224</v>
      </c>
      <c r="E2718" s="12">
        <v>10257156</v>
      </c>
      <c r="F2718" s="12">
        <v>5227913</v>
      </c>
      <c r="G2718" s="12">
        <v>150542157</v>
      </c>
      <c r="H2718" s="12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3" t="str">
        <f>VLOOKUP(C2718,[1]Sheet1!$B:$D,3,FALSE)</f>
        <v>Commercial Banks</v>
      </c>
      <c r="Z2718">
        <f>IFERROR(VLOOKUP(C2718,[2]!LTP,2,FALSE),0)</f>
        <v>254</v>
      </c>
      <c r="AA2718" s="12">
        <f t="shared" si="42"/>
        <v>12.7</v>
      </c>
      <c r="AB2718" s="12">
        <v>0</v>
      </c>
      <c r="AC2718" s="12">
        <v>0</v>
      </c>
      <c r="AD2718" s="11"/>
      <c r="AE2718" s="11"/>
      <c r="AF2718" s="11"/>
      <c r="AG2718" s="11"/>
    </row>
    <row r="2719" spans="1:33" x14ac:dyDescent="0.45">
      <c r="A2719" t="s">
        <v>53</v>
      </c>
      <c r="B2719" t="s">
        <v>181</v>
      </c>
      <c r="C2719" t="s">
        <v>37</v>
      </c>
      <c r="D2719">
        <v>613</v>
      </c>
      <c r="E2719" s="12">
        <v>27056997</v>
      </c>
      <c r="F2719" s="12">
        <v>26819270</v>
      </c>
      <c r="G2719" s="12">
        <v>347461662</v>
      </c>
      <c r="H2719" s="12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3" t="str">
        <f>VLOOKUP(C2719,[1]Sheet1!$B:$D,3,FALSE)</f>
        <v>Commercial Banks</v>
      </c>
      <c r="Z2719">
        <f>IFERROR(VLOOKUP(C2719,[2]!LTP,2,FALSE),0)</f>
        <v>616.79999999999995</v>
      </c>
      <c r="AA2719" s="12">
        <f t="shared" si="42"/>
        <v>24.671999999999997</v>
      </c>
      <c r="AB2719" s="12">
        <v>0</v>
      </c>
      <c r="AC2719" s="12">
        <v>0</v>
      </c>
      <c r="AD2719" s="11"/>
      <c r="AE2719" s="11"/>
      <c r="AF2719" s="11"/>
      <c r="AG2719" s="11"/>
    </row>
    <row r="2720" spans="1:33" x14ac:dyDescent="0.45">
      <c r="A2720" t="s">
        <v>53</v>
      </c>
      <c r="B2720" t="s">
        <v>181</v>
      </c>
      <c r="C2720" t="s">
        <v>39</v>
      </c>
      <c r="D2720">
        <v>265</v>
      </c>
      <c r="E2720" s="12">
        <v>14694023</v>
      </c>
      <c r="F2720" s="12">
        <v>20280885</v>
      </c>
      <c r="G2720" s="12">
        <v>212837603</v>
      </c>
      <c r="H2720" s="12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3" t="str">
        <f>VLOOKUP(C2720,[1]Sheet1!$B:$D,3,FALSE)</f>
        <v>Commercial Banks</v>
      </c>
      <c r="Z2720">
        <f>IFERROR(VLOOKUP(C2720,[2]!LTP,2,FALSE),0)</f>
        <v>264</v>
      </c>
      <c r="AA2720" s="12">
        <f t="shared" si="42"/>
        <v>16.5</v>
      </c>
      <c r="AB2720" s="12">
        <v>0</v>
      </c>
      <c r="AC2720" s="12">
        <v>0</v>
      </c>
      <c r="AD2720" s="11"/>
      <c r="AE2720" s="11"/>
      <c r="AF2720" s="11"/>
      <c r="AG2720" s="11"/>
    </row>
    <row r="2721" spans="1:33" x14ac:dyDescent="0.45">
      <c r="A2721" t="s">
        <v>53</v>
      </c>
      <c r="B2721" t="s">
        <v>181</v>
      </c>
      <c r="C2721" t="s">
        <v>42</v>
      </c>
      <c r="D2721">
        <v>738</v>
      </c>
      <c r="E2721" s="12">
        <v>11564005</v>
      </c>
      <c r="F2721" s="12">
        <v>16649206</v>
      </c>
      <c r="G2721" s="12">
        <v>305857733</v>
      </c>
      <c r="H2721" s="12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3" t="str">
        <f>VLOOKUP(C2721,[1]Sheet1!$B:$D,3,FALSE)</f>
        <v>Commercial Banks</v>
      </c>
      <c r="Z2721">
        <f>IFERROR(VLOOKUP(C2721,[2]!LTP,2,FALSE),0)</f>
        <v>810</v>
      </c>
      <c r="AA2721" s="12">
        <f t="shared" si="42"/>
        <v>14.210526315789474</v>
      </c>
      <c r="AB2721" s="12">
        <v>0</v>
      </c>
      <c r="AC2721" s="12">
        <v>0</v>
      </c>
      <c r="AD2721" s="11"/>
      <c r="AE2721" s="11"/>
      <c r="AF2721" s="11"/>
      <c r="AG2721" s="11"/>
    </row>
    <row r="2722" spans="1:33" x14ac:dyDescent="0.45">
      <c r="A2722" t="s">
        <v>53</v>
      </c>
      <c r="B2722" t="s">
        <v>181</v>
      </c>
      <c r="C2722" t="s">
        <v>43</v>
      </c>
      <c r="D2722">
        <v>222</v>
      </c>
      <c r="E2722" s="12">
        <v>18366706</v>
      </c>
      <c r="F2722" s="12">
        <v>8834703</v>
      </c>
      <c r="G2722" s="12">
        <v>192638001</v>
      </c>
      <c r="H2722" s="12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3" t="str">
        <f>VLOOKUP(C2722,[1]Sheet1!$B:$D,3,FALSE)</f>
        <v>Commercial Banks</v>
      </c>
      <c r="Z2722">
        <f>IFERROR(VLOOKUP(C2722,[2]!LTP,2,FALSE),0)</f>
        <v>242</v>
      </c>
      <c r="AA2722" s="12">
        <f t="shared" si="42"/>
        <v>11.523809523809524</v>
      </c>
      <c r="AB2722" s="12">
        <v>0</v>
      </c>
      <c r="AC2722" s="12">
        <v>0</v>
      </c>
      <c r="AD2722" s="11"/>
      <c r="AE2722" s="11"/>
      <c r="AF2722" s="11"/>
      <c r="AG2722" s="11"/>
    </row>
    <row r="2723" spans="1:33" x14ac:dyDescent="0.45">
      <c r="A2723" t="s">
        <v>53</v>
      </c>
      <c r="B2723" t="s">
        <v>181</v>
      </c>
      <c r="C2723" t="s">
        <v>44</v>
      </c>
      <c r="D2723">
        <v>202.6</v>
      </c>
      <c r="E2723" s="12">
        <v>19402576</v>
      </c>
      <c r="F2723" s="12">
        <v>8363132</v>
      </c>
      <c r="G2723" s="12">
        <v>164464758</v>
      </c>
      <c r="H2723" s="12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3" t="str">
        <f>VLOOKUP(C2723,[1]Sheet1!$B:$D,3,FALSE)</f>
        <v>Commercial Banks</v>
      </c>
      <c r="Z2723">
        <f>IFERROR(VLOOKUP(C2723,[2]!LTP,2,FALSE),0)</f>
        <v>210</v>
      </c>
      <c r="AA2723" s="12">
        <f t="shared" si="42"/>
        <v>12.352941176470589</v>
      </c>
      <c r="AB2723" s="12">
        <v>0</v>
      </c>
      <c r="AC2723" s="12">
        <v>0</v>
      </c>
      <c r="AD2723" s="11"/>
      <c r="AE2723" s="11"/>
      <c r="AF2723" s="11"/>
      <c r="AG2723" s="11"/>
    </row>
    <row r="2724" spans="1:33" x14ac:dyDescent="0.45">
      <c r="A2724" t="s">
        <v>53</v>
      </c>
      <c r="B2724" t="s">
        <v>181</v>
      </c>
      <c r="C2724" t="s">
        <v>45</v>
      </c>
      <c r="D2724">
        <v>243.5</v>
      </c>
      <c r="E2724" s="12">
        <v>12460115</v>
      </c>
      <c r="F2724" s="12">
        <v>5584400</v>
      </c>
      <c r="G2724" s="12">
        <v>159208052</v>
      </c>
      <c r="H2724" s="12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3" t="str">
        <f>VLOOKUP(C2724,[1]Sheet1!$B:$D,3,FALSE)</f>
        <v>Commercial Banks</v>
      </c>
      <c r="Z2724">
        <f>IFERROR(VLOOKUP(C2724,[2]!LTP,2,FALSE),0)</f>
        <v>290.2</v>
      </c>
      <c r="AA2724" s="12">
        <f t="shared" si="42"/>
        <v>13.819047619047618</v>
      </c>
      <c r="AB2724" s="12">
        <v>0</v>
      </c>
      <c r="AC2724" s="12">
        <v>0</v>
      </c>
      <c r="AD2724" s="11"/>
      <c r="AE2724" s="11"/>
      <c r="AF2724" s="11"/>
      <c r="AG2724" s="11"/>
    </row>
    <row r="2725" spans="1:33" x14ac:dyDescent="0.45">
      <c r="A2725" t="s">
        <v>53</v>
      </c>
      <c r="B2725" t="s">
        <v>181</v>
      </c>
      <c r="C2725" t="s">
        <v>46</v>
      </c>
      <c r="D2725">
        <v>322</v>
      </c>
      <c r="E2725" s="12">
        <v>10120629</v>
      </c>
      <c r="F2725" s="12">
        <v>7633488</v>
      </c>
      <c r="G2725" s="12">
        <v>133956478</v>
      </c>
      <c r="H2725" s="12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3" t="str">
        <f>VLOOKUP(C2725,[1]Sheet1!$B:$D,3,FALSE)</f>
        <v>Commercial Banks</v>
      </c>
      <c r="Z2725">
        <f>IFERROR(VLOOKUP(C2725,[2]!LTP,2,FALSE),0)</f>
        <v>363.5</v>
      </c>
      <c r="AA2725" s="12">
        <f t="shared" si="42"/>
        <v>15.804347826086957</v>
      </c>
      <c r="AB2725" s="12">
        <v>0</v>
      </c>
      <c r="AC2725" s="12">
        <v>0</v>
      </c>
      <c r="AD2725" s="11"/>
      <c r="AE2725" s="11"/>
      <c r="AF2725" s="11"/>
      <c r="AG2725" s="11"/>
    </row>
    <row r="2726" spans="1:33" x14ac:dyDescent="0.45">
      <c r="A2726" t="s">
        <v>53</v>
      </c>
      <c r="B2726" t="s">
        <v>181</v>
      </c>
      <c r="C2726" t="s">
        <v>47</v>
      </c>
      <c r="D2726">
        <v>255</v>
      </c>
      <c r="E2726" s="12">
        <v>14089980</v>
      </c>
      <c r="F2726" s="12">
        <v>8918141</v>
      </c>
      <c r="G2726" s="12">
        <v>205129145</v>
      </c>
      <c r="H2726" s="12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3" t="str">
        <f>VLOOKUP(C2726,[1]Sheet1!$B:$D,3,FALSE)</f>
        <v>Commercial Banks</v>
      </c>
      <c r="Z2726">
        <f>IFERROR(VLOOKUP(C2726,[2]!LTP,2,FALSE),0)</f>
        <v>274</v>
      </c>
      <c r="AA2726" s="12">
        <f t="shared" si="42"/>
        <v>17.125</v>
      </c>
      <c r="AB2726" s="12">
        <v>0</v>
      </c>
      <c r="AC2726" s="12">
        <v>0</v>
      </c>
      <c r="AD2726" s="11"/>
      <c r="AE2726" s="11"/>
      <c r="AF2726" s="11"/>
      <c r="AG2726" s="11"/>
    </row>
    <row r="2727" spans="1:33" x14ac:dyDescent="0.45">
      <c r="A2727" t="s">
        <v>53</v>
      </c>
      <c r="B2727" t="s">
        <v>181</v>
      </c>
      <c r="C2727" t="s">
        <v>48</v>
      </c>
      <c r="D2727">
        <v>518.9</v>
      </c>
      <c r="E2727" s="12">
        <v>9429454</v>
      </c>
      <c r="F2727" s="12">
        <v>9026766</v>
      </c>
      <c r="G2727" s="12">
        <v>102717806</v>
      </c>
      <c r="H2727" s="12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3" t="str">
        <f>VLOOKUP(C2727,[1]Sheet1!$B:$D,3,FALSE)</f>
        <v>Commercial Banks</v>
      </c>
      <c r="Z2727">
        <f>IFERROR(VLOOKUP(C2727,[2]!LTP,2,FALSE),0)</f>
        <v>562</v>
      </c>
      <c r="AA2727" s="12">
        <f t="shared" si="42"/>
        <v>15.189189189189189</v>
      </c>
      <c r="AB2727" s="12">
        <v>0</v>
      </c>
      <c r="AC2727" s="12">
        <v>0</v>
      </c>
      <c r="AD2727" s="11"/>
      <c r="AE2727" s="11"/>
      <c r="AF2727" s="11"/>
      <c r="AG2727" s="11"/>
    </row>
    <row r="2728" spans="1:33" x14ac:dyDescent="0.45">
      <c r="A2728" t="s">
        <v>53</v>
      </c>
      <c r="B2728" t="s">
        <v>181</v>
      </c>
      <c r="C2728" t="s">
        <v>49</v>
      </c>
      <c r="D2728">
        <v>182.9</v>
      </c>
      <c r="E2728" s="12">
        <v>10118893</v>
      </c>
      <c r="F2728" s="12">
        <v>7106569</v>
      </c>
      <c r="G2728" s="12">
        <v>131662831</v>
      </c>
      <c r="H2728" s="12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3" t="str">
        <f>VLOOKUP(C2728,[1]Sheet1!$B:$D,3,FALSE)</f>
        <v>Commercial Banks</v>
      </c>
      <c r="Z2728">
        <f>IFERROR(VLOOKUP(C2728,[2]!LTP,2,FALSE),0)</f>
        <v>0</v>
      </c>
      <c r="AA2728" s="12">
        <f t="shared" si="42"/>
        <v>0</v>
      </c>
      <c r="AB2728" s="12">
        <v>0</v>
      </c>
      <c r="AC2728" s="12">
        <v>0</v>
      </c>
      <c r="AD2728" s="11"/>
      <c r="AE2728" s="11"/>
      <c r="AF2728" s="11"/>
      <c r="AG2728" s="11"/>
    </row>
    <row r="2729" spans="1:33" x14ac:dyDescent="0.45">
      <c r="A2729" t="s">
        <v>53</v>
      </c>
      <c r="B2729" t="s">
        <v>181</v>
      </c>
      <c r="C2729" t="s">
        <v>51</v>
      </c>
      <c r="D2729">
        <v>179</v>
      </c>
      <c r="E2729" s="12">
        <v>23542490</v>
      </c>
      <c r="F2729" s="12">
        <v>9445362</v>
      </c>
      <c r="G2729" s="12">
        <v>270923379</v>
      </c>
      <c r="H2729" s="12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3" t="str">
        <f>VLOOKUP(C2729,[1]Sheet1!$B:$D,3,FALSE)</f>
        <v>Commercial Banks</v>
      </c>
      <c r="Z2729">
        <f>IFERROR(VLOOKUP(C2729,[2]!LTP,2,FALSE),0)</f>
        <v>178.9</v>
      </c>
      <c r="AA2729" s="12">
        <f t="shared" si="42"/>
        <v>17.89</v>
      </c>
      <c r="AB2729" s="12">
        <v>0</v>
      </c>
      <c r="AC2729" s="12">
        <v>0</v>
      </c>
      <c r="AD2729" s="11"/>
      <c r="AE2729" s="11"/>
      <c r="AF2729" s="11"/>
      <c r="AG2729" s="11"/>
    </row>
    <row r="2730" spans="1:33" x14ac:dyDescent="0.45">
      <c r="A2730" t="s">
        <v>53</v>
      </c>
      <c r="B2730" t="s">
        <v>181</v>
      </c>
      <c r="C2730" t="s">
        <v>182</v>
      </c>
      <c r="D2730">
        <v>191.4</v>
      </c>
      <c r="E2730" s="12">
        <v>34128595</v>
      </c>
      <c r="F2730" s="12">
        <v>22153752</v>
      </c>
      <c r="G2730" s="12">
        <v>355236207</v>
      </c>
      <c r="H2730" s="12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3" t="str">
        <f>VLOOKUP(C2730,[1]Sheet1!$B:$D,3,FALSE)</f>
        <v>Commercial Banks</v>
      </c>
      <c r="Z2730">
        <f>IFERROR(VLOOKUP(C2730,[2]!LTP,2,FALSE),0)</f>
        <v>194.6</v>
      </c>
      <c r="AA2730" s="12">
        <f t="shared" si="42"/>
        <v>16.216666666666665</v>
      </c>
      <c r="AB2730" s="12">
        <v>0</v>
      </c>
      <c r="AC2730" s="12">
        <v>0</v>
      </c>
      <c r="AD2730" s="11"/>
      <c r="AE2730" s="11"/>
      <c r="AF2730" s="11"/>
      <c r="AG2730" s="11"/>
    </row>
    <row r="2731" spans="1:33" x14ac:dyDescent="0.45">
      <c r="A2731" t="s">
        <v>55</v>
      </c>
      <c r="B2731" t="s">
        <v>60</v>
      </c>
      <c r="C2731" t="s">
        <v>154</v>
      </c>
      <c r="D2731">
        <v>308.8</v>
      </c>
      <c r="E2731" s="12">
        <v>500000</v>
      </c>
      <c r="F2731" s="12">
        <v>213595</v>
      </c>
      <c r="G2731" s="12">
        <v>786361</v>
      </c>
      <c r="H2731" s="12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3" t="str">
        <f>VLOOKUP(C2731,[1]Sheet1!$B:$D,3,FALSE)</f>
        <v>Development Banks</v>
      </c>
      <c r="Z2731">
        <f>IFERROR(VLOOKUP(C2731,[2]!LTP,2,FALSE),0)</f>
        <v>367</v>
      </c>
      <c r="AA2731" s="12">
        <f t="shared" si="42"/>
        <v>183.5</v>
      </c>
      <c r="AB2731" s="12">
        <v>5</v>
      </c>
      <c r="AC2731" s="12">
        <v>0.26</v>
      </c>
      <c r="AD2731" s="11"/>
      <c r="AE2731" s="11"/>
      <c r="AF2731" s="11"/>
      <c r="AG2731" s="11"/>
    </row>
    <row r="2732" spans="1:33" x14ac:dyDescent="0.45">
      <c r="A2732" t="s">
        <v>55</v>
      </c>
      <c r="B2732" t="s">
        <v>60</v>
      </c>
      <c r="C2732" t="s">
        <v>125</v>
      </c>
      <c r="D2732">
        <v>322</v>
      </c>
      <c r="E2732" s="12">
        <v>1249694</v>
      </c>
      <c r="F2732" s="12">
        <v>510318</v>
      </c>
      <c r="G2732" s="12">
        <v>11750564</v>
      </c>
      <c r="H2732" s="12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3" t="str">
        <f>VLOOKUP(C2732,[1]Sheet1!$B:$D,3,FALSE)</f>
        <v>Development Banks</v>
      </c>
      <c r="Z2732">
        <f>IFERROR(VLOOKUP(C2732,[2]!LTP,2,FALSE),0)</f>
        <v>336.4</v>
      </c>
      <c r="AA2732" s="12">
        <f t="shared" si="42"/>
        <v>37.377777777777773</v>
      </c>
      <c r="AB2732" s="12">
        <v>0</v>
      </c>
      <c r="AC2732" s="12">
        <v>0</v>
      </c>
      <c r="AD2732" s="11"/>
      <c r="AE2732" s="11"/>
      <c r="AF2732" s="11"/>
      <c r="AG2732" s="11"/>
    </row>
    <row r="2733" spans="1:33" x14ac:dyDescent="0.45">
      <c r="A2733" t="s">
        <v>55</v>
      </c>
      <c r="B2733" t="s">
        <v>60</v>
      </c>
      <c r="C2733" t="s">
        <v>126</v>
      </c>
      <c r="D2733">
        <v>362</v>
      </c>
      <c r="E2733" s="12">
        <v>4579892</v>
      </c>
      <c r="F2733" s="12">
        <v>2041038</v>
      </c>
      <c r="G2733" s="12">
        <v>68410212</v>
      </c>
      <c r="H2733" s="12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3" t="str">
        <f>VLOOKUP(C2733,[1]Sheet1!$B:$D,3,FALSE)</f>
        <v>Development Banks</v>
      </c>
      <c r="Z2733">
        <f>IFERROR(VLOOKUP(C2733,[2]!LTP,2,FALSE),0)</f>
        <v>402</v>
      </c>
      <c r="AA2733" s="12">
        <f t="shared" si="42"/>
        <v>17.478260869565219</v>
      </c>
      <c r="AB2733" s="12">
        <v>13</v>
      </c>
      <c r="AC2733" s="12">
        <v>1.5</v>
      </c>
      <c r="AD2733" s="11"/>
      <c r="AE2733" s="11"/>
      <c r="AF2733" s="11"/>
      <c r="AG2733" s="11"/>
    </row>
    <row r="2734" spans="1:33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2">
        <v>4267753</v>
      </c>
      <c r="F2734" s="12">
        <v>1396956</v>
      </c>
      <c r="G2734" s="12">
        <v>53744717</v>
      </c>
      <c r="H2734" s="12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3" t="str">
        <f>VLOOKUP(C2734,[1]Sheet1!$B:$D,3,FALSE)</f>
        <v>Development Banks</v>
      </c>
      <c r="Z2734">
        <f>IFERROR(VLOOKUP(C2734,[2]!LTP,2,FALSE),0)</f>
        <v>321.60000000000002</v>
      </c>
      <c r="AA2734" s="12">
        <f t="shared" si="42"/>
        <v>20.100000000000001</v>
      </c>
      <c r="AB2734" s="12">
        <v>3</v>
      </c>
      <c r="AC2734" s="12">
        <v>3.8</v>
      </c>
      <c r="AD2734" s="11"/>
      <c r="AE2734" s="11"/>
      <c r="AF2734" s="11"/>
      <c r="AG2734" s="11"/>
    </row>
    <row r="2735" spans="1:33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2">
        <v>502830</v>
      </c>
      <c r="F2735" s="12">
        <v>21542</v>
      </c>
      <c r="G2735" s="12">
        <v>4481465</v>
      </c>
      <c r="H2735" s="12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3" t="str">
        <f>VLOOKUP(C2735,[1]Sheet1!$B:$D,3,FALSE)</f>
        <v>Development Banks</v>
      </c>
      <c r="Z2735">
        <f>IFERROR(VLOOKUP(C2735,[2]!LTP,2,FALSE),0)</f>
        <v>296.5</v>
      </c>
      <c r="AA2735" s="12">
        <f t="shared" si="42"/>
        <v>-37.0625</v>
      </c>
      <c r="AB2735" s="12">
        <v>0</v>
      </c>
      <c r="AC2735" s="12">
        <v>0</v>
      </c>
      <c r="AD2735" s="11"/>
      <c r="AE2735" s="11"/>
      <c r="AF2735" s="11"/>
      <c r="AG2735" s="11"/>
    </row>
    <row r="2736" spans="1:33" x14ac:dyDescent="0.45">
      <c r="A2736" t="s">
        <v>55</v>
      </c>
      <c r="B2736" t="s">
        <v>60</v>
      </c>
      <c r="C2736" t="s">
        <v>134</v>
      </c>
      <c r="D2736">
        <v>367.8</v>
      </c>
      <c r="E2736" s="12">
        <v>903428</v>
      </c>
      <c r="F2736" s="12">
        <v>400320</v>
      </c>
      <c r="G2736" s="12">
        <v>6064593</v>
      </c>
      <c r="H2736" s="12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3" t="str">
        <f>VLOOKUP(C2736,[1]Sheet1!$B:$D,3,FALSE)</f>
        <v>Development Banks</v>
      </c>
      <c r="Z2736">
        <f>IFERROR(VLOOKUP(C2736,[2]!LTP,2,FALSE),0)</f>
        <v>417.7</v>
      </c>
      <c r="AA2736" s="12">
        <f t="shared" si="42"/>
        <v>24.570588235294117</v>
      </c>
      <c r="AB2736" s="12">
        <v>12.35</v>
      </c>
      <c r="AC2736" s="12">
        <v>0.65</v>
      </c>
      <c r="AD2736" s="11"/>
      <c r="AE2736" s="11"/>
      <c r="AF2736" s="11"/>
      <c r="AG2736" s="11"/>
    </row>
    <row r="2737" spans="1:33" x14ac:dyDescent="0.45">
      <c r="A2737" t="s">
        <v>55</v>
      </c>
      <c r="B2737" t="s">
        <v>60</v>
      </c>
      <c r="C2737" t="s">
        <v>136</v>
      </c>
      <c r="D2737">
        <v>395</v>
      </c>
      <c r="E2737" s="12">
        <v>5657181</v>
      </c>
      <c r="F2737" s="12">
        <v>2444339</v>
      </c>
      <c r="G2737" s="12">
        <v>104655370</v>
      </c>
      <c r="H2737" s="12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3" t="str">
        <f>VLOOKUP(C2737,[1]Sheet1!$B:$D,3,FALSE)</f>
        <v>Development Banks</v>
      </c>
      <c r="Z2737">
        <f>IFERROR(VLOOKUP(C2737,[2]!LTP,2,FALSE),0)</f>
        <v>424.5</v>
      </c>
      <c r="AA2737" s="12">
        <f t="shared" si="42"/>
        <v>17.6875</v>
      </c>
      <c r="AB2737" s="12">
        <v>13.5</v>
      </c>
      <c r="AC2737" s="12">
        <v>0.71050000000000002</v>
      </c>
      <c r="AD2737" s="11"/>
      <c r="AE2737" s="11"/>
      <c r="AF2737" s="11"/>
      <c r="AG2737" s="11"/>
    </row>
    <row r="2738" spans="1:33" x14ac:dyDescent="0.45">
      <c r="A2738" t="s">
        <v>55</v>
      </c>
      <c r="B2738" t="s">
        <v>60</v>
      </c>
      <c r="C2738" t="s">
        <v>156</v>
      </c>
      <c r="D2738">
        <v>416</v>
      </c>
      <c r="E2738" s="12">
        <v>262468</v>
      </c>
      <c r="F2738" s="12">
        <v>-111121</v>
      </c>
      <c r="G2738" s="12">
        <v>336672</v>
      </c>
      <c r="H2738" s="12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3" t="str">
        <f>VLOOKUP(C2738,[1]Sheet1!$B:$D,3,FALSE)</f>
        <v>Development Banks</v>
      </c>
      <c r="Z2738">
        <f>IFERROR(VLOOKUP(C2738,[2]!LTP,2,FALSE),0)</f>
        <v>431</v>
      </c>
      <c r="AA2738" s="12">
        <f t="shared" si="42"/>
        <v>-71.833333333333329</v>
      </c>
      <c r="AB2738" s="12">
        <v>0</v>
      </c>
      <c r="AC2738" s="12">
        <v>0</v>
      </c>
      <c r="AD2738" s="11"/>
      <c r="AE2738" s="11"/>
      <c r="AF2738" s="11"/>
      <c r="AG2738" s="11"/>
    </row>
    <row r="2739" spans="1:33" x14ac:dyDescent="0.45">
      <c r="A2739" t="s">
        <v>55</v>
      </c>
      <c r="B2739" t="s">
        <v>60</v>
      </c>
      <c r="C2739" t="s">
        <v>139</v>
      </c>
      <c r="D2739">
        <v>303</v>
      </c>
      <c r="E2739" s="12">
        <v>3010670</v>
      </c>
      <c r="F2739" s="12">
        <v>1250295</v>
      </c>
      <c r="G2739" s="12">
        <v>48775395</v>
      </c>
      <c r="H2739" s="12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3" t="str">
        <f>VLOOKUP(C2739,[1]Sheet1!$B:$D,3,FALSE)</f>
        <v>Development Banks</v>
      </c>
      <c r="Z2739">
        <f>IFERROR(VLOOKUP(C2739,[2]!LTP,2,FALSE),0)</f>
        <v>338.7</v>
      </c>
      <c r="AA2739" s="12">
        <f t="shared" si="42"/>
        <v>16.934999999999999</v>
      </c>
      <c r="AB2739" s="12">
        <v>8.5340000000000007</v>
      </c>
      <c r="AC2739" s="12">
        <v>0.44900000000000001</v>
      </c>
      <c r="AD2739" s="11"/>
      <c r="AE2739" s="11"/>
      <c r="AF2739" s="11"/>
      <c r="AG2739" s="11"/>
    </row>
    <row r="2740" spans="1:33" x14ac:dyDescent="0.45">
      <c r="A2740" t="s">
        <v>55</v>
      </c>
      <c r="B2740" t="s">
        <v>60</v>
      </c>
      <c r="C2740" t="s">
        <v>141</v>
      </c>
      <c r="D2740">
        <v>335.9</v>
      </c>
      <c r="E2740" s="12">
        <v>3781009</v>
      </c>
      <c r="F2740" s="12">
        <v>1627004</v>
      </c>
      <c r="G2740" s="12">
        <v>43276548</v>
      </c>
      <c r="H2740" s="12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3" t="str">
        <f>VLOOKUP(C2740,[1]Sheet1!$B:$D,3,FALSE)</f>
        <v>Development Banks</v>
      </c>
      <c r="Z2740">
        <f>IFERROR(VLOOKUP(C2740,[2]!LTP,2,FALSE),0)</f>
        <v>405</v>
      </c>
      <c r="AA2740" s="12">
        <f t="shared" si="42"/>
        <v>23.823529411764707</v>
      </c>
      <c r="AB2740" s="12">
        <v>13.3</v>
      </c>
      <c r="AC2740" s="12">
        <v>0.7</v>
      </c>
      <c r="AD2740" s="11"/>
      <c r="AE2740" s="11"/>
      <c r="AF2740" s="11"/>
      <c r="AG2740" s="11"/>
    </row>
    <row r="2741" spans="1:33" x14ac:dyDescent="0.45">
      <c r="A2741" t="s">
        <v>55</v>
      </c>
      <c r="B2741" t="s">
        <v>60</v>
      </c>
      <c r="C2741" t="s">
        <v>142</v>
      </c>
      <c r="D2741">
        <v>268.2</v>
      </c>
      <c r="E2741" s="12">
        <v>557456</v>
      </c>
      <c r="F2741" s="12">
        <v>80632</v>
      </c>
      <c r="G2741" s="12">
        <v>4785770</v>
      </c>
      <c r="H2741" s="12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3" t="str">
        <f>VLOOKUP(C2741,[1]Sheet1!$B:$D,3,FALSE)</f>
        <v>Development Banks</v>
      </c>
      <c r="Z2741">
        <f>IFERROR(VLOOKUP(C2741,[2]!LTP,2,FALSE),0)</f>
        <v>284</v>
      </c>
      <c r="AA2741" s="12">
        <f t="shared" si="42"/>
        <v>23.666666666666668</v>
      </c>
      <c r="AB2741" s="12">
        <v>0</v>
      </c>
      <c r="AC2741" s="12">
        <v>0</v>
      </c>
      <c r="AD2741" s="11"/>
      <c r="AE2741" s="11"/>
      <c r="AF2741" s="11"/>
      <c r="AG2741" s="11"/>
    </row>
    <row r="2742" spans="1:33" x14ac:dyDescent="0.45">
      <c r="A2742" t="s">
        <v>55</v>
      </c>
      <c r="B2742" t="s">
        <v>60</v>
      </c>
      <c r="C2742" t="s">
        <v>144</v>
      </c>
      <c r="D2742">
        <v>265</v>
      </c>
      <c r="E2742" s="12">
        <v>519000</v>
      </c>
      <c r="F2742" s="12">
        <v>59896</v>
      </c>
      <c r="G2742" s="12">
        <v>2923748</v>
      </c>
      <c r="H2742" s="12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3" t="str">
        <f>VLOOKUP(C2742,[1]Sheet1!$B:$D,3,FALSE)</f>
        <v>Development Banks</v>
      </c>
      <c r="Z2742">
        <f>IFERROR(VLOOKUP(C2742,[2]!LTP,2,FALSE),0)</f>
        <v>319.5</v>
      </c>
      <c r="AA2742" s="12">
        <f t="shared" si="42"/>
        <v>63.9</v>
      </c>
      <c r="AB2742" s="12">
        <v>3.8</v>
      </c>
      <c r="AC2742" s="12">
        <v>0.2</v>
      </c>
      <c r="AD2742" s="11"/>
      <c r="AE2742" s="11"/>
      <c r="AF2742" s="11"/>
      <c r="AG2742" s="11"/>
    </row>
    <row r="2743" spans="1:33" x14ac:dyDescent="0.45">
      <c r="A2743" t="s">
        <v>55</v>
      </c>
      <c r="B2743" t="s">
        <v>60</v>
      </c>
      <c r="C2743" t="s">
        <v>146</v>
      </c>
      <c r="D2743">
        <v>316</v>
      </c>
      <c r="E2743" s="12">
        <v>4010883</v>
      </c>
      <c r="F2743" s="12">
        <v>2410110</v>
      </c>
      <c r="G2743" s="12">
        <v>42372222</v>
      </c>
      <c r="H2743" s="12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3" t="str">
        <f>VLOOKUP(C2743,[1]Sheet1!$B:$D,3,FALSE)</f>
        <v>Development Banks</v>
      </c>
      <c r="Z2743">
        <f>IFERROR(VLOOKUP(C2743,[2]!LTP,2,FALSE),0)</f>
        <v>349</v>
      </c>
      <c r="AA2743" s="12">
        <f t="shared" si="42"/>
        <v>14.541666666666666</v>
      </c>
      <c r="AB2743" s="12">
        <v>4</v>
      </c>
      <c r="AC2743" s="12">
        <v>6.47</v>
      </c>
      <c r="AD2743" s="11"/>
      <c r="AE2743" s="11"/>
      <c r="AF2743" s="11"/>
      <c r="AG2743" s="11"/>
    </row>
    <row r="2744" spans="1:33" x14ac:dyDescent="0.45">
      <c r="A2744" t="s">
        <v>55</v>
      </c>
      <c r="B2744" t="s">
        <v>60</v>
      </c>
      <c r="C2744" t="s">
        <v>151</v>
      </c>
      <c r="D2744">
        <v>334.5</v>
      </c>
      <c r="E2744" s="12">
        <v>3284293</v>
      </c>
      <c r="F2744" s="12">
        <v>2535067</v>
      </c>
      <c r="G2744" s="12">
        <v>42873978</v>
      </c>
      <c r="H2744" s="12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3" t="str">
        <f>VLOOKUP(C2744,[1]Sheet1!$B:$D,3,FALSE)</f>
        <v>Development Banks</v>
      </c>
      <c r="Z2744">
        <f>IFERROR(VLOOKUP(C2744,[2]!LTP,2,FALSE),0)</f>
        <v>430</v>
      </c>
      <c r="AA2744" s="12">
        <f t="shared" si="42"/>
        <v>20.476190476190474</v>
      </c>
      <c r="AB2744" s="12">
        <v>3</v>
      </c>
      <c r="AC2744" s="12">
        <v>9</v>
      </c>
      <c r="AD2744" s="11"/>
      <c r="AE2744" s="11"/>
      <c r="AF2744" s="11"/>
      <c r="AG2744" s="11"/>
    </row>
    <row r="2745" spans="1:33" x14ac:dyDescent="0.45">
      <c r="A2745" t="s">
        <v>55</v>
      </c>
      <c r="B2745" t="s">
        <v>60</v>
      </c>
      <c r="C2745" t="s">
        <v>147</v>
      </c>
      <c r="D2745">
        <v>316</v>
      </c>
      <c r="E2745" s="12">
        <v>3142577</v>
      </c>
      <c r="F2745" s="12">
        <v>1257940</v>
      </c>
      <c r="G2745" s="12">
        <v>46261302</v>
      </c>
      <c r="H2745" s="12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3" t="str">
        <f>VLOOKUP(C2745,[1]Sheet1!$B:$D,3,FALSE)</f>
        <v>Development Banks</v>
      </c>
      <c r="Z2745">
        <f>IFERROR(VLOOKUP(C2745,[2]!LTP,2,FALSE),0)</f>
        <v>349</v>
      </c>
      <c r="AA2745" s="12">
        <f t="shared" si="42"/>
        <v>17.45</v>
      </c>
      <c r="AB2745" s="12">
        <v>4.41</v>
      </c>
      <c r="AC2745" s="12">
        <v>0.2321</v>
      </c>
      <c r="AD2745" s="11"/>
      <c r="AE2745" s="11"/>
      <c r="AF2745" s="11"/>
      <c r="AG2745" s="11"/>
    </row>
    <row r="2746" spans="1:33" x14ac:dyDescent="0.45">
      <c r="A2746" t="s">
        <v>55</v>
      </c>
      <c r="B2746" t="s">
        <v>60</v>
      </c>
      <c r="C2746" t="s">
        <v>148</v>
      </c>
      <c r="D2746">
        <v>252</v>
      </c>
      <c r="E2746" s="12">
        <v>834338</v>
      </c>
      <c r="F2746" s="12">
        <v>21598</v>
      </c>
      <c r="G2746" s="12">
        <v>4471695</v>
      </c>
      <c r="H2746" s="12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3" t="str">
        <f>VLOOKUP(C2746,[1]Sheet1!$B:$D,3,FALSE)</f>
        <v>Development Banks</v>
      </c>
      <c r="Z2746">
        <f>IFERROR(VLOOKUP(C2746,[2]!LTP,2,FALSE),0)</f>
        <v>273</v>
      </c>
      <c r="AA2746" s="12">
        <f t="shared" si="42"/>
        <v>136.5</v>
      </c>
      <c r="AB2746" s="12">
        <v>0</v>
      </c>
      <c r="AC2746" s="12">
        <v>0</v>
      </c>
      <c r="AD2746" s="11"/>
      <c r="AE2746" s="11"/>
      <c r="AF2746" s="11"/>
      <c r="AG2746" s="11"/>
    </row>
    <row r="2747" spans="1:33" x14ac:dyDescent="0.45">
      <c r="A2747" t="s">
        <v>24</v>
      </c>
      <c r="B2747" t="s">
        <v>181</v>
      </c>
      <c r="C2747" t="s">
        <v>154</v>
      </c>
      <c r="D2747">
        <v>308.8</v>
      </c>
      <c r="E2747" s="12">
        <v>500000</v>
      </c>
      <c r="F2747" s="12">
        <v>223196</v>
      </c>
      <c r="G2747" s="12">
        <v>1073880</v>
      </c>
      <c r="H2747" s="12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3" t="str">
        <f>VLOOKUP(C2747,[1]Sheet1!$B:$D,3,FALSE)</f>
        <v>Development Banks</v>
      </c>
      <c r="Z2747">
        <f>IFERROR(VLOOKUP(C2747,[2]!LTP,2,FALSE),0)</f>
        <v>367</v>
      </c>
      <c r="AA2747" s="12">
        <f t="shared" si="42"/>
        <v>52.428571428571431</v>
      </c>
      <c r="AB2747" s="12">
        <v>0</v>
      </c>
      <c r="AC2747" s="12">
        <v>0</v>
      </c>
      <c r="AD2747" s="11"/>
      <c r="AE2747" s="11"/>
      <c r="AF2747" s="11"/>
      <c r="AG2747" s="11"/>
    </row>
    <row r="2748" spans="1:33" x14ac:dyDescent="0.45">
      <c r="A2748" t="s">
        <v>24</v>
      </c>
      <c r="B2748" t="s">
        <v>181</v>
      </c>
      <c r="C2748" t="s">
        <v>125</v>
      </c>
      <c r="D2748">
        <v>322</v>
      </c>
      <c r="E2748" s="12">
        <v>1249694</v>
      </c>
      <c r="F2748" s="12">
        <v>410972</v>
      </c>
      <c r="G2748" s="12">
        <v>11627101</v>
      </c>
      <c r="H2748" s="12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3" t="str">
        <f>VLOOKUP(C2748,[1]Sheet1!$B:$D,3,FALSE)</f>
        <v>Development Banks</v>
      </c>
      <c r="Z2748">
        <f>IFERROR(VLOOKUP(C2748,[2]!LTP,2,FALSE),0)</f>
        <v>336.4</v>
      </c>
      <c r="AA2748" s="12">
        <f t="shared" si="42"/>
        <v>48.057142857142857</v>
      </c>
      <c r="AB2748" s="12">
        <v>0</v>
      </c>
      <c r="AC2748" s="12">
        <v>0</v>
      </c>
      <c r="AD2748" s="11"/>
      <c r="AE2748" s="11"/>
      <c r="AF2748" s="11"/>
      <c r="AG2748" s="11"/>
    </row>
    <row r="2749" spans="1:33" x14ac:dyDescent="0.45">
      <c r="A2749" t="s">
        <v>24</v>
      </c>
      <c r="B2749" t="s">
        <v>181</v>
      </c>
      <c r="C2749" t="s">
        <v>126</v>
      </c>
      <c r="D2749">
        <v>362</v>
      </c>
      <c r="E2749" s="12">
        <v>5187687</v>
      </c>
      <c r="F2749" s="12">
        <v>2163321</v>
      </c>
      <c r="G2749" s="12">
        <v>68968472</v>
      </c>
      <c r="H2749" s="12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3" t="str">
        <f>VLOOKUP(C2749,[1]Sheet1!$B:$D,3,FALSE)</f>
        <v>Development Banks</v>
      </c>
      <c r="Z2749">
        <f>IFERROR(VLOOKUP(C2749,[2]!LTP,2,FALSE),0)</f>
        <v>402</v>
      </c>
      <c r="AA2749" s="12">
        <f t="shared" si="42"/>
        <v>26.8</v>
      </c>
      <c r="AB2749" s="12">
        <v>0</v>
      </c>
      <c r="AC2749" s="12">
        <v>0</v>
      </c>
      <c r="AD2749" s="11"/>
      <c r="AE2749" s="11"/>
      <c r="AF2749" s="11"/>
      <c r="AG2749" s="11"/>
    </row>
    <row r="2750" spans="1:33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2">
        <v>4267753</v>
      </c>
      <c r="F2750" s="12">
        <v>1497054</v>
      </c>
      <c r="G2750" s="12">
        <v>53922954</v>
      </c>
      <c r="H2750" s="12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3" t="str">
        <f>VLOOKUP(C2750,[1]Sheet1!$B:$D,3,FALSE)</f>
        <v>Development Banks</v>
      </c>
      <c r="Z2750">
        <f>IFERROR(VLOOKUP(C2750,[2]!LTP,2,FALSE),0)</f>
        <v>321.60000000000002</v>
      </c>
      <c r="AA2750" s="12">
        <f t="shared" si="42"/>
        <v>35.733333333333334</v>
      </c>
      <c r="AB2750" s="12">
        <v>0</v>
      </c>
      <c r="AC2750" s="12">
        <v>0</v>
      </c>
      <c r="AD2750" s="11"/>
      <c r="AE2750" s="11"/>
      <c r="AF2750" s="11"/>
      <c r="AG2750" s="11"/>
    </row>
    <row r="2751" spans="1:33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2">
        <v>502830</v>
      </c>
      <c r="F2751" s="12">
        <v>90623</v>
      </c>
      <c r="G2751" s="12">
        <v>4383172</v>
      </c>
      <c r="H2751" s="12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3" t="str">
        <f>VLOOKUP(C2751,[1]Sheet1!$B:$D,3,FALSE)</f>
        <v>Development Banks</v>
      </c>
      <c r="Z2751">
        <f>IFERROR(VLOOKUP(C2751,[2]!LTP,2,FALSE),0)</f>
        <v>296.5</v>
      </c>
      <c r="AA2751" s="12">
        <f t="shared" si="42"/>
        <v>22.807692307692307</v>
      </c>
      <c r="AB2751" s="12">
        <v>0</v>
      </c>
      <c r="AC2751" s="12">
        <v>0</v>
      </c>
      <c r="AD2751" s="11"/>
      <c r="AE2751" s="11"/>
      <c r="AF2751" s="11"/>
      <c r="AG2751" s="11"/>
    </row>
    <row r="2752" spans="1:33" x14ac:dyDescent="0.45">
      <c r="A2752" t="s">
        <v>24</v>
      </c>
      <c r="B2752" t="s">
        <v>181</v>
      </c>
      <c r="C2752" t="s">
        <v>134</v>
      </c>
      <c r="D2752">
        <v>367.8</v>
      </c>
      <c r="E2752" s="12">
        <v>1015001</v>
      </c>
      <c r="F2752" s="12">
        <v>416247</v>
      </c>
      <c r="G2752" s="12">
        <v>6127991</v>
      </c>
      <c r="H2752" s="12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3" t="str">
        <f>VLOOKUP(C2752,[1]Sheet1!$B:$D,3,FALSE)</f>
        <v>Development Banks</v>
      </c>
      <c r="Z2752">
        <f>IFERROR(VLOOKUP(C2752,[2]!LTP,2,FALSE),0)</f>
        <v>417.7</v>
      </c>
      <c r="AA2752" s="12">
        <f t="shared" si="42"/>
        <v>41.769999999999996</v>
      </c>
      <c r="AB2752" s="12">
        <v>0</v>
      </c>
      <c r="AC2752" s="12">
        <v>0</v>
      </c>
      <c r="AD2752" s="11"/>
      <c r="AE2752" s="11"/>
      <c r="AF2752" s="11"/>
      <c r="AG2752" s="11"/>
    </row>
    <row r="2753" spans="1:33" x14ac:dyDescent="0.45">
      <c r="A2753" t="s">
        <v>24</v>
      </c>
      <c r="B2753" t="s">
        <v>181</v>
      </c>
      <c r="C2753" t="s">
        <v>136</v>
      </c>
      <c r="D2753">
        <v>395</v>
      </c>
      <c r="E2753" s="12">
        <v>6420900</v>
      </c>
      <c r="F2753" s="12">
        <v>2748266</v>
      </c>
      <c r="G2753" s="12">
        <v>105567196</v>
      </c>
      <c r="H2753" s="12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3" t="str">
        <f>VLOOKUP(C2753,[1]Sheet1!$B:$D,3,FALSE)</f>
        <v>Development Banks</v>
      </c>
      <c r="Z2753">
        <f>IFERROR(VLOOKUP(C2753,[2]!LTP,2,FALSE),0)</f>
        <v>424.5</v>
      </c>
      <c r="AA2753" s="12">
        <f t="shared" si="42"/>
        <v>22.342105263157894</v>
      </c>
      <c r="AB2753" s="12">
        <v>0</v>
      </c>
      <c r="AC2753" s="12">
        <v>0</v>
      </c>
      <c r="AD2753" s="11"/>
      <c r="AE2753" s="11"/>
      <c r="AF2753" s="11"/>
      <c r="AG2753" s="11"/>
    </row>
    <row r="2754" spans="1:33" x14ac:dyDescent="0.45">
      <c r="A2754" t="s">
        <v>24</v>
      </c>
      <c r="B2754" t="s">
        <v>181</v>
      </c>
      <c r="C2754" t="s">
        <v>156</v>
      </c>
      <c r="D2754">
        <v>416</v>
      </c>
      <c r="E2754" s="12">
        <v>262468</v>
      </c>
      <c r="F2754" s="12">
        <v>-125727</v>
      </c>
      <c r="G2754" s="12">
        <v>517306</v>
      </c>
      <c r="H2754" s="12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3" t="str">
        <f>VLOOKUP(C2754,[1]Sheet1!$B:$D,3,FALSE)</f>
        <v>Development Banks</v>
      </c>
      <c r="Z2754">
        <f>IFERROR(VLOOKUP(C2754,[2]!LTP,2,FALSE),0)</f>
        <v>431</v>
      </c>
      <c r="AA2754" s="12">
        <f t="shared" si="42"/>
        <v>-17.239999999999998</v>
      </c>
      <c r="AB2754" s="12">
        <v>0</v>
      </c>
      <c r="AC2754" s="12">
        <v>0</v>
      </c>
      <c r="AD2754" s="11"/>
      <c r="AE2754" s="11"/>
      <c r="AF2754" s="11"/>
      <c r="AG2754" s="11"/>
    </row>
    <row r="2755" spans="1:33" x14ac:dyDescent="0.45">
      <c r="A2755" t="s">
        <v>24</v>
      </c>
      <c r="B2755" t="s">
        <v>181</v>
      </c>
      <c r="C2755" t="s">
        <v>139</v>
      </c>
      <c r="D2755">
        <v>303</v>
      </c>
      <c r="E2755" s="12">
        <v>3010670</v>
      </c>
      <c r="F2755" s="12">
        <v>1275626</v>
      </c>
      <c r="G2755" s="12">
        <v>49972528</v>
      </c>
      <c r="H2755" s="12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3" t="str">
        <f>VLOOKUP(C2755,[1]Sheet1!$B:$D,3,FALSE)</f>
        <v>Development Banks</v>
      </c>
      <c r="Z2755">
        <f>IFERROR(VLOOKUP(C2755,[2]!LTP,2,FALSE),0)</f>
        <v>338.7</v>
      </c>
      <c r="AA2755" s="12">
        <f t="shared" ref="AA2755:AA2818" si="43">IFERROR(Z2755/M2755,0)</f>
        <v>48.385714285714286</v>
      </c>
      <c r="AB2755" s="12">
        <v>0</v>
      </c>
      <c r="AC2755" s="12">
        <v>0</v>
      </c>
      <c r="AD2755" s="11"/>
      <c r="AE2755" s="11"/>
      <c r="AF2755" s="11"/>
      <c r="AG2755" s="11"/>
    </row>
    <row r="2756" spans="1:33" x14ac:dyDescent="0.45">
      <c r="A2756" t="s">
        <v>24</v>
      </c>
      <c r="B2756" t="s">
        <v>181</v>
      </c>
      <c r="C2756" t="s">
        <v>141</v>
      </c>
      <c r="D2756">
        <v>335.9</v>
      </c>
      <c r="E2756" s="12">
        <v>4283883</v>
      </c>
      <c r="F2756" s="12">
        <v>1816647</v>
      </c>
      <c r="G2756" s="12">
        <v>45574470</v>
      </c>
      <c r="H2756" s="12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3" t="str">
        <f>VLOOKUP(C2756,[1]Sheet1!$B:$D,3,FALSE)</f>
        <v>Development Banks</v>
      </c>
      <c r="Z2756">
        <f>IFERROR(VLOOKUP(C2756,[2]!LTP,2,FALSE),0)</f>
        <v>405</v>
      </c>
      <c r="AA2756" s="12">
        <f t="shared" si="43"/>
        <v>20.25</v>
      </c>
      <c r="AB2756" s="12">
        <v>0</v>
      </c>
      <c r="AC2756" s="12">
        <v>0</v>
      </c>
      <c r="AD2756" s="11"/>
      <c r="AE2756" s="11"/>
      <c r="AF2756" s="11"/>
      <c r="AG2756" s="11"/>
    </row>
    <row r="2757" spans="1:33" x14ac:dyDescent="0.45">
      <c r="A2757" t="s">
        <v>24</v>
      </c>
      <c r="B2757" t="s">
        <v>181</v>
      </c>
      <c r="C2757" t="s">
        <v>142</v>
      </c>
      <c r="D2757">
        <v>268.2</v>
      </c>
      <c r="E2757" s="12">
        <v>557456</v>
      </c>
      <c r="F2757" s="12">
        <v>72954</v>
      </c>
      <c r="G2757" s="12">
        <v>4706658</v>
      </c>
      <c r="H2757" s="12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3" t="str">
        <f>VLOOKUP(C2757,[1]Sheet1!$B:$D,3,FALSE)</f>
        <v>Development Banks</v>
      </c>
      <c r="Z2757">
        <f>IFERROR(VLOOKUP(C2757,[2]!LTP,2,FALSE),0)</f>
        <v>284</v>
      </c>
      <c r="AA2757" s="12">
        <f t="shared" si="43"/>
        <v>142</v>
      </c>
      <c r="AB2757" s="12">
        <v>0</v>
      </c>
      <c r="AC2757" s="12">
        <v>0</v>
      </c>
      <c r="AD2757" s="11"/>
      <c r="AE2757" s="11"/>
      <c r="AF2757" s="11"/>
      <c r="AG2757" s="11"/>
    </row>
    <row r="2758" spans="1:33" x14ac:dyDescent="0.45">
      <c r="A2758" t="s">
        <v>24</v>
      </c>
      <c r="B2758" t="s">
        <v>181</v>
      </c>
      <c r="C2758" t="s">
        <v>144</v>
      </c>
      <c r="D2758">
        <v>265</v>
      </c>
      <c r="E2758" s="12">
        <v>519000</v>
      </c>
      <c r="F2758" s="12">
        <v>42059</v>
      </c>
      <c r="G2758" s="12">
        <v>3001616</v>
      </c>
      <c r="H2758" s="12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3" t="str">
        <f>VLOOKUP(C2758,[1]Sheet1!$B:$D,3,FALSE)</f>
        <v>Development Banks</v>
      </c>
      <c r="Z2758">
        <f>IFERROR(VLOOKUP(C2758,[2]!LTP,2,FALSE),0)</f>
        <v>319.5</v>
      </c>
      <c r="AA2758" s="12">
        <f t="shared" si="43"/>
        <v>-22.821428571428573</v>
      </c>
      <c r="AB2758" s="12">
        <v>0</v>
      </c>
      <c r="AC2758" s="12">
        <v>0</v>
      </c>
      <c r="AD2758" s="11"/>
      <c r="AE2758" s="11"/>
      <c r="AF2758" s="11"/>
      <c r="AG2758" s="11"/>
    </row>
    <row r="2759" spans="1:33" x14ac:dyDescent="0.45">
      <c r="A2759" t="s">
        <v>24</v>
      </c>
      <c r="B2759" t="s">
        <v>181</v>
      </c>
      <c r="C2759" t="s">
        <v>146</v>
      </c>
      <c r="D2759">
        <v>316</v>
      </c>
      <c r="E2759" s="12">
        <v>4171319</v>
      </c>
      <c r="F2759" s="12">
        <v>2447288</v>
      </c>
      <c r="G2759" s="12">
        <v>44269996</v>
      </c>
      <c r="H2759" s="12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3" t="str">
        <f>VLOOKUP(C2759,[1]Sheet1!$B:$D,3,FALSE)</f>
        <v>Development Banks</v>
      </c>
      <c r="Z2759">
        <f>IFERROR(VLOOKUP(C2759,[2]!LTP,2,FALSE),0)</f>
        <v>349</v>
      </c>
      <c r="AA2759" s="12">
        <f t="shared" si="43"/>
        <v>31.727272727272727</v>
      </c>
      <c r="AB2759" s="12">
        <v>0</v>
      </c>
      <c r="AC2759" s="12">
        <v>0</v>
      </c>
      <c r="AD2759" s="11"/>
      <c r="AE2759" s="11"/>
      <c r="AF2759" s="11"/>
      <c r="AG2759" s="11"/>
    </row>
    <row r="2760" spans="1:33" x14ac:dyDescent="0.45">
      <c r="A2760" t="s">
        <v>24</v>
      </c>
      <c r="B2760" t="s">
        <v>181</v>
      </c>
      <c r="C2760" t="s">
        <v>151</v>
      </c>
      <c r="D2760">
        <v>334.5</v>
      </c>
      <c r="E2760" s="12">
        <v>3382821</v>
      </c>
      <c r="F2760" s="12">
        <v>2431101</v>
      </c>
      <c r="G2760" s="12">
        <v>43426195</v>
      </c>
      <c r="H2760" s="12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3" t="str">
        <f>VLOOKUP(C2760,[1]Sheet1!$B:$D,3,FALSE)</f>
        <v>Development Banks</v>
      </c>
      <c r="Z2760">
        <f>IFERROR(VLOOKUP(C2760,[2]!LTP,2,FALSE),0)</f>
        <v>430</v>
      </c>
      <c r="AA2760" s="12">
        <f t="shared" si="43"/>
        <v>53.75</v>
      </c>
      <c r="AB2760" s="12">
        <v>0</v>
      </c>
      <c r="AC2760" s="12">
        <v>0</v>
      </c>
      <c r="AD2760" s="11"/>
      <c r="AE2760" s="11"/>
      <c r="AF2760" s="11"/>
      <c r="AG2760" s="11"/>
    </row>
    <row r="2761" spans="1:33" x14ac:dyDescent="0.45">
      <c r="A2761" t="s">
        <v>24</v>
      </c>
      <c r="B2761" t="s">
        <v>181</v>
      </c>
      <c r="C2761" t="s">
        <v>147</v>
      </c>
      <c r="D2761">
        <v>316</v>
      </c>
      <c r="E2761" s="12">
        <v>3142577</v>
      </c>
      <c r="F2761" s="12">
        <v>1455917</v>
      </c>
      <c r="G2761" s="12">
        <v>47477578</v>
      </c>
      <c r="H2761" s="12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3" t="str">
        <f>VLOOKUP(C2761,[1]Sheet1!$B:$D,3,FALSE)</f>
        <v>Development Banks</v>
      </c>
      <c r="Z2761">
        <f>IFERROR(VLOOKUP(C2761,[2]!LTP,2,FALSE),0)</f>
        <v>349</v>
      </c>
      <c r="AA2761" s="12">
        <f t="shared" si="43"/>
        <v>69.8</v>
      </c>
      <c r="AB2761" s="12">
        <v>0</v>
      </c>
      <c r="AC2761" s="12">
        <v>0</v>
      </c>
      <c r="AD2761" s="11"/>
      <c r="AE2761" s="11"/>
      <c r="AF2761" s="11"/>
      <c r="AG2761" s="11"/>
    </row>
    <row r="2762" spans="1:33" x14ac:dyDescent="0.45">
      <c r="A2762" t="s">
        <v>24</v>
      </c>
      <c r="B2762" t="s">
        <v>181</v>
      </c>
      <c r="C2762" t="s">
        <v>148</v>
      </c>
      <c r="D2762">
        <v>252</v>
      </c>
      <c r="E2762" s="12">
        <v>834338</v>
      </c>
      <c r="F2762" s="12">
        <v>-112872</v>
      </c>
      <c r="G2762" s="12">
        <v>4262495</v>
      </c>
      <c r="H2762" s="12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3" t="str">
        <f>VLOOKUP(C2762,[1]Sheet1!$B:$D,3,FALSE)</f>
        <v>Development Banks</v>
      </c>
      <c r="Z2762">
        <f>IFERROR(VLOOKUP(C2762,[2]!LTP,2,FALSE),0)</f>
        <v>273</v>
      </c>
      <c r="AA2762" s="12">
        <f t="shared" si="43"/>
        <v>-4.333333333333333</v>
      </c>
      <c r="AB2762" s="12">
        <v>0</v>
      </c>
      <c r="AC2762" s="12">
        <v>0</v>
      </c>
      <c r="AD2762" s="11"/>
      <c r="AE2762" s="11"/>
      <c r="AF2762" s="11"/>
      <c r="AG2762" s="11"/>
    </row>
    <row r="2763" spans="1:33" x14ac:dyDescent="0.45">
      <c r="A2763" t="s">
        <v>53</v>
      </c>
      <c r="B2763" t="s">
        <v>181</v>
      </c>
      <c r="C2763" t="s">
        <v>154</v>
      </c>
      <c r="D2763">
        <v>308.8</v>
      </c>
      <c r="E2763" s="12">
        <v>525000</v>
      </c>
      <c r="F2763" s="12">
        <v>220503</v>
      </c>
      <c r="G2763" s="12">
        <v>1112877</v>
      </c>
      <c r="H2763" s="12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3" t="str">
        <f>VLOOKUP(C2763,[1]Sheet1!$B:$D,3,FALSE)</f>
        <v>Development Banks</v>
      </c>
      <c r="Z2763">
        <f>IFERROR(VLOOKUP(C2763,[2]!LTP,2,FALSE),0)</f>
        <v>367</v>
      </c>
      <c r="AA2763" s="12">
        <f t="shared" si="43"/>
        <v>91.75</v>
      </c>
      <c r="AB2763" s="12">
        <v>0</v>
      </c>
      <c r="AC2763" s="12">
        <v>0</v>
      </c>
      <c r="AD2763" s="11"/>
      <c r="AE2763" s="11"/>
      <c r="AF2763" s="11"/>
      <c r="AG2763" s="11"/>
    </row>
    <row r="2764" spans="1:33" x14ac:dyDescent="0.45">
      <c r="A2764" t="s">
        <v>53</v>
      </c>
      <c r="B2764" t="s">
        <v>181</v>
      </c>
      <c r="C2764" t="s">
        <v>125</v>
      </c>
      <c r="D2764">
        <v>322</v>
      </c>
      <c r="E2764" s="12">
        <v>1249694</v>
      </c>
      <c r="F2764" s="12">
        <v>415039</v>
      </c>
      <c r="G2764" s="12">
        <v>12233119</v>
      </c>
      <c r="H2764" s="12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3" t="str">
        <f>VLOOKUP(C2764,[1]Sheet1!$B:$D,3,FALSE)</f>
        <v>Development Banks</v>
      </c>
      <c r="Z2764">
        <f>IFERROR(VLOOKUP(C2764,[2]!LTP,2,FALSE),0)</f>
        <v>336.4</v>
      </c>
      <c r="AA2764" s="12">
        <f t="shared" si="43"/>
        <v>84.1</v>
      </c>
      <c r="AB2764" s="12">
        <v>0</v>
      </c>
      <c r="AC2764" s="12">
        <v>0</v>
      </c>
      <c r="AD2764" s="11"/>
      <c r="AE2764" s="11"/>
      <c r="AF2764" s="11"/>
      <c r="AG2764" s="11"/>
    </row>
    <row r="2765" spans="1:33" x14ac:dyDescent="0.45">
      <c r="A2765" t="s">
        <v>53</v>
      </c>
      <c r="B2765" t="s">
        <v>181</v>
      </c>
      <c r="C2765" t="s">
        <v>126</v>
      </c>
      <c r="D2765">
        <v>362</v>
      </c>
      <c r="E2765" s="12">
        <v>5187687</v>
      </c>
      <c r="F2765" s="12">
        <v>1866402</v>
      </c>
      <c r="G2765" s="12">
        <v>71961882</v>
      </c>
      <c r="H2765" s="12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3" t="str">
        <f>VLOOKUP(C2765,[1]Sheet1!$B:$D,3,FALSE)</f>
        <v>Development Banks</v>
      </c>
      <c r="Z2765">
        <f>IFERROR(VLOOKUP(C2765,[2]!LTP,2,FALSE),0)</f>
        <v>402</v>
      </c>
      <c r="AA2765" s="12">
        <f t="shared" si="43"/>
        <v>21.157894736842106</v>
      </c>
      <c r="AB2765" s="12">
        <v>0</v>
      </c>
      <c r="AC2765" s="12">
        <v>0</v>
      </c>
      <c r="AD2765" s="11"/>
      <c r="AE2765" s="11"/>
      <c r="AF2765" s="11"/>
      <c r="AG2765" s="11"/>
    </row>
    <row r="2766" spans="1:33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2">
        <v>4395786</v>
      </c>
      <c r="F2766" s="12">
        <v>1421308</v>
      </c>
      <c r="G2766" s="12">
        <v>55803807</v>
      </c>
      <c r="H2766" s="12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3" t="str">
        <f>VLOOKUP(C2766,[1]Sheet1!$B:$D,3,FALSE)</f>
        <v>Development Banks</v>
      </c>
      <c r="Z2766">
        <f>IFERROR(VLOOKUP(C2766,[2]!LTP,2,FALSE),0)</f>
        <v>321.60000000000002</v>
      </c>
      <c r="AA2766" s="12">
        <f t="shared" si="43"/>
        <v>160.80000000000001</v>
      </c>
      <c r="AB2766" s="12">
        <v>0</v>
      </c>
      <c r="AC2766" s="12">
        <v>0</v>
      </c>
      <c r="AD2766" s="11"/>
      <c r="AE2766" s="11"/>
      <c r="AF2766" s="11"/>
      <c r="AG2766" s="11"/>
    </row>
    <row r="2767" spans="1:33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2">
        <v>502830</v>
      </c>
      <c r="F2767" s="12">
        <v>90538</v>
      </c>
      <c r="G2767" s="12">
        <v>4396445</v>
      </c>
      <c r="H2767" s="12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3" t="str">
        <f>VLOOKUP(C2767,[1]Sheet1!$B:$D,3,FALSE)</f>
        <v>Development Banks</v>
      </c>
      <c r="Z2767">
        <f>IFERROR(VLOOKUP(C2767,[2]!LTP,2,FALSE),0)</f>
        <v>296.5</v>
      </c>
      <c r="AA2767" s="12">
        <f t="shared" si="43"/>
        <v>42.357142857142854</v>
      </c>
      <c r="AB2767" s="12">
        <v>0</v>
      </c>
      <c r="AC2767" s="12">
        <v>0</v>
      </c>
      <c r="AD2767" s="11"/>
      <c r="AE2767" s="11"/>
      <c r="AF2767" s="11"/>
      <c r="AG2767" s="11"/>
    </row>
    <row r="2768" spans="1:33" x14ac:dyDescent="0.45">
      <c r="A2768" t="s">
        <v>53</v>
      </c>
      <c r="B2768" t="s">
        <v>181</v>
      </c>
      <c r="C2768" t="s">
        <v>134</v>
      </c>
      <c r="D2768">
        <v>367.8</v>
      </c>
      <c r="E2768" s="12">
        <v>1015001</v>
      </c>
      <c r="F2768" s="12">
        <v>334661</v>
      </c>
      <c r="G2768" s="12">
        <v>6337475</v>
      </c>
      <c r="H2768" s="12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3" t="str">
        <f>VLOOKUP(C2768,[1]Sheet1!$B:$D,3,FALSE)</f>
        <v>Development Banks</v>
      </c>
      <c r="Z2768">
        <f>IFERROR(VLOOKUP(C2768,[2]!LTP,2,FALSE),0)</f>
        <v>417.7</v>
      </c>
      <c r="AA2768" s="12">
        <f t="shared" si="43"/>
        <v>34.80833333333333</v>
      </c>
      <c r="AB2768" s="12">
        <v>0</v>
      </c>
      <c r="AC2768" s="12">
        <v>0</v>
      </c>
      <c r="AD2768" s="11"/>
      <c r="AE2768" s="11"/>
      <c r="AF2768" s="11"/>
      <c r="AG2768" s="11"/>
    </row>
    <row r="2769" spans="1:33" x14ac:dyDescent="0.45">
      <c r="A2769" t="s">
        <v>53</v>
      </c>
      <c r="B2769" t="s">
        <v>181</v>
      </c>
      <c r="C2769" t="s">
        <v>136</v>
      </c>
      <c r="D2769">
        <v>395</v>
      </c>
      <c r="E2769" s="12">
        <v>6420900</v>
      </c>
      <c r="F2769" s="12">
        <v>2244460</v>
      </c>
      <c r="G2769" s="12">
        <v>109314925</v>
      </c>
      <c r="H2769" s="12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3" t="str">
        <f>VLOOKUP(C2769,[1]Sheet1!$B:$D,3,FALSE)</f>
        <v>Development Banks</v>
      </c>
      <c r="Z2769">
        <f>IFERROR(VLOOKUP(C2769,[2]!LTP,2,FALSE),0)</f>
        <v>424.5</v>
      </c>
      <c r="AA2769" s="12">
        <f t="shared" si="43"/>
        <v>21.225000000000001</v>
      </c>
      <c r="AB2769" s="12">
        <v>0</v>
      </c>
      <c r="AC2769" s="12">
        <v>0</v>
      </c>
      <c r="AD2769" s="11"/>
      <c r="AE2769" s="11"/>
      <c r="AF2769" s="11"/>
      <c r="AG2769" s="11"/>
    </row>
    <row r="2770" spans="1:33" x14ac:dyDescent="0.45">
      <c r="A2770" t="s">
        <v>53</v>
      </c>
      <c r="B2770" t="s">
        <v>181</v>
      </c>
      <c r="C2770" t="s">
        <v>156</v>
      </c>
      <c r="D2770">
        <v>416</v>
      </c>
      <c r="E2770" s="12">
        <v>262468</v>
      </c>
      <c r="F2770" s="12">
        <v>-122743</v>
      </c>
      <c r="G2770" s="12">
        <v>596710</v>
      </c>
      <c r="H2770" s="12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3" t="str">
        <f>VLOOKUP(C2770,[1]Sheet1!$B:$D,3,FALSE)</f>
        <v>Development Banks</v>
      </c>
      <c r="Z2770">
        <f>IFERROR(VLOOKUP(C2770,[2]!LTP,2,FALSE),0)</f>
        <v>431</v>
      </c>
      <c r="AA2770" s="12">
        <f t="shared" si="43"/>
        <v>-33.153846153846153</v>
      </c>
      <c r="AB2770" s="12">
        <v>0</v>
      </c>
      <c r="AC2770" s="12">
        <v>0</v>
      </c>
      <c r="AD2770" s="11"/>
      <c r="AE2770" s="11"/>
      <c r="AF2770" s="11"/>
      <c r="AG2770" s="11"/>
    </row>
    <row r="2771" spans="1:33" x14ac:dyDescent="0.45">
      <c r="A2771" t="s">
        <v>53</v>
      </c>
      <c r="B2771" t="s">
        <v>181</v>
      </c>
      <c r="C2771" t="s">
        <v>139</v>
      </c>
      <c r="D2771">
        <v>303</v>
      </c>
      <c r="E2771" s="12">
        <v>3267600</v>
      </c>
      <c r="F2771" s="12">
        <v>1340093</v>
      </c>
      <c r="G2771" s="12">
        <v>50039054</v>
      </c>
      <c r="H2771" s="12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3" t="str">
        <f>VLOOKUP(C2771,[1]Sheet1!$B:$D,3,FALSE)</f>
        <v>Development Banks</v>
      </c>
      <c r="Z2771">
        <f>IFERROR(VLOOKUP(C2771,[2]!LTP,2,FALSE),0)</f>
        <v>338.7</v>
      </c>
      <c r="AA2771" s="12">
        <f t="shared" si="43"/>
        <v>33.869999999999997</v>
      </c>
      <c r="AB2771" s="12">
        <v>0</v>
      </c>
      <c r="AC2771" s="12">
        <v>0</v>
      </c>
      <c r="AD2771" s="11"/>
      <c r="AE2771" s="11"/>
      <c r="AF2771" s="11"/>
      <c r="AG2771" s="11"/>
    </row>
    <row r="2772" spans="1:33" x14ac:dyDescent="0.45">
      <c r="A2772" t="s">
        <v>53</v>
      </c>
      <c r="B2772" t="s">
        <v>181</v>
      </c>
      <c r="C2772" t="s">
        <v>141</v>
      </c>
      <c r="D2772">
        <v>335.9</v>
      </c>
      <c r="E2772" s="12">
        <v>4283883</v>
      </c>
      <c r="F2772" s="12">
        <v>1551285</v>
      </c>
      <c r="G2772" s="12">
        <v>49484583</v>
      </c>
      <c r="H2772" s="12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3" t="str">
        <f>VLOOKUP(C2772,[1]Sheet1!$B:$D,3,FALSE)</f>
        <v>Development Banks</v>
      </c>
      <c r="Z2772">
        <f>IFERROR(VLOOKUP(C2772,[2]!LTP,2,FALSE),0)</f>
        <v>405</v>
      </c>
      <c r="AA2772" s="12">
        <f t="shared" si="43"/>
        <v>20.25</v>
      </c>
      <c r="AB2772" s="12">
        <v>0</v>
      </c>
      <c r="AC2772" s="12">
        <v>0</v>
      </c>
      <c r="AD2772" s="11"/>
      <c r="AE2772" s="11"/>
      <c r="AF2772" s="11"/>
      <c r="AG2772" s="11"/>
    </row>
    <row r="2773" spans="1:33" x14ac:dyDescent="0.45">
      <c r="A2773" t="s">
        <v>53</v>
      </c>
      <c r="B2773" t="s">
        <v>181</v>
      </c>
      <c r="C2773" t="s">
        <v>142</v>
      </c>
      <c r="D2773">
        <v>268.2</v>
      </c>
      <c r="E2773" s="12">
        <v>557456</v>
      </c>
      <c r="F2773" s="12">
        <v>37867</v>
      </c>
      <c r="G2773" s="12">
        <v>4826849</v>
      </c>
      <c r="H2773" s="12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3" t="str">
        <f>VLOOKUP(C2773,[1]Sheet1!$B:$D,3,FALSE)</f>
        <v>Development Banks</v>
      </c>
      <c r="Z2773">
        <f>IFERROR(VLOOKUP(C2773,[2]!LTP,2,FALSE),0)</f>
        <v>284</v>
      </c>
      <c r="AA2773" s="12">
        <f t="shared" si="43"/>
        <v>-40.571428571428569</v>
      </c>
      <c r="AB2773" s="12">
        <v>0</v>
      </c>
      <c r="AC2773" s="12">
        <v>0</v>
      </c>
      <c r="AD2773" s="11"/>
      <c r="AE2773" s="11"/>
      <c r="AF2773" s="11"/>
      <c r="AG2773" s="11"/>
    </row>
    <row r="2774" spans="1:33" x14ac:dyDescent="0.45">
      <c r="A2774" t="s">
        <v>53</v>
      </c>
      <c r="B2774" t="s">
        <v>181</v>
      </c>
      <c r="C2774" t="s">
        <v>144</v>
      </c>
      <c r="D2774">
        <v>265</v>
      </c>
      <c r="E2774" s="12">
        <v>519000</v>
      </c>
      <c r="F2774" s="12">
        <v>62725</v>
      </c>
      <c r="G2774" s="12">
        <v>3358452</v>
      </c>
      <c r="H2774" s="12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3" t="str">
        <f>VLOOKUP(C2774,[1]Sheet1!$B:$D,3,FALSE)</f>
        <v>Development Banks</v>
      </c>
      <c r="Z2774">
        <f>IFERROR(VLOOKUP(C2774,[2]!LTP,2,FALSE),0)</f>
        <v>319.5</v>
      </c>
      <c r="AA2774" s="12">
        <f t="shared" si="43"/>
        <v>319.5</v>
      </c>
      <c r="AB2774" s="12">
        <v>0</v>
      </c>
      <c r="AC2774" s="12">
        <v>0</v>
      </c>
      <c r="AD2774" s="11"/>
      <c r="AE2774" s="11"/>
      <c r="AF2774" s="11"/>
      <c r="AG2774" s="11"/>
    </row>
    <row r="2775" spans="1:33" x14ac:dyDescent="0.45">
      <c r="A2775" t="s">
        <v>53</v>
      </c>
      <c r="B2775" t="s">
        <v>181</v>
      </c>
      <c r="C2775" t="s">
        <v>146</v>
      </c>
      <c r="D2775">
        <v>316</v>
      </c>
      <c r="E2775" s="12">
        <v>4010883</v>
      </c>
      <c r="F2775" s="12">
        <v>2323879</v>
      </c>
      <c r="G2775" s="12">
        <v>47198304</v>
      </c>
      <c r="H2775" s="12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3" t="str">
        <f>VLOOKUP(C2775,[1]Sheet1!$B:$D,3,FALSE)</f>
        <v>Development Banks</v>
      </c>
      <c r="Z2775">
        <f>IFERROR(VLOOKUP(C2775,[2]!LTP,2,FALSE),0)</f>
        <v>349</v>
      </c>
      <c r="AA2775" s="12">
        <f t="shared" si="43"/>
        <v>21.8125</v>
      </c>
      <c r="AB2775" s="12">
        <v>0</v>
      </c>
      <c r="AC2775" s="12">
        <v>0</v>
      </c>
      <c r="AD2775" s="11"/>
      <c r="AE2775" s="11"/>
      <c r="AF2775" s="11"/>
      <c r="AG2775" s="11"/>
    </row>
    <row r="2776" spans="1:33" x14ac:dyDescent="0.45">
      <c r="A2776" t="s">
        <v>53</v>
      </c>
      <c r="B2776" t="s">
        <v>181</v>
      </c>
      <c r="C2776" t="s">
        <v>151</v>
      </c>
      <c r="D2776">
        <v>334.5</v>
      </c>
      <c r="E2776" s="12">
        <v>3382821</v>
      </c>
      <c r="F2776" s="12">
        <v>2357425</v>
      </c>
      <c r="G2776" s="12">
        <v>44679116</v>
      </c>
      <c r="H2776" s="12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3" t="str">
        <f>VLOOKUP(C2776,[1]Sheet1!$B:$D,3,FALSE)</f>
        <v>Development Banks</v>
      </c>
      <c r="Z2776">
        <f>IFERROR(VLOOKUP(C2776,[2]!LTP,2,FALSE),0)</f>
        <v>430</v>
      </c>
      <c r="AA2776" s="12">
        <f t="shared" si="43"/>
        <v>28.666666666666668</v>
      </c>
      <c r="AB2776" s="12">
        <v>0</v>
      </c>
      <c r="AC2776" s="12">
        <v>0</v>
      </c>
      <c r="AD2776" s="11"/>
      <c r="AE2776" s="11"/>
      <c r="AF2776" s="11"/>
      <c r="AG2776" s="11"/>
    </row>
    <row r="2777" spans="1:33" x14ac:dyDescent="0.45">
      <c r="A2777" t="s">
        <v>53</v>
      </c>
      <c r="B2777" t="s">
        <v>181</v>
      </c>
      <c r="C2777" t="s">
        <v>147</v>
      </c>
      <c r="D2777">
        <v>316</v>
      </c>
      <c r="E2777" s="12">
        <v>3142577</v>
      </c>
      <c r="F2777" s="12">
        <v>1609428</v>
      </c>
      <c r="G2777" s="12">
        <v>47986292</v>
      </c>
      <c r="H2777" s="12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3" t="str">
        <f>VLOOKUP(C2777,[1]Sheet1!$B:$D,3,FALSE)</f>
        <v>Development Banks</v>
      </c>
      <c r="Z2777">
        <f>IFERROR(VLOOKUP(C2777,[2]!LTP,2,FALSE),0)</f>
        <v>349</v>
      </c>
      <c r="AA2777" s="12">
        <f t="shared" si="43"/>
        <v>29.083333333333332</v>
      </c>
      <c r="AB2777" s="12">
        <v>0</v>
      </c>
      <c r="AC2777" s="12">
        <v>0</v>
      </c>
      <c r="AD2777" s="11"/>
      <c r="AE2777" s="11"/>
      <c r="AF2777" s="11"/>
      <c r="AG2777" s="11"/>
    </row>
    <row r="2778" spans="1:33" x14ac:dyDescent="0.45">
      <c r="A2778" t="s">
        <v>53</v>
      </c>
      <c r="B2778" t="s">
        <v>181</v>
      </c>
      <c r="C2778" t="s">
        <v>148</v>
      </c>
      <c r="D2778">
        <v>252</v>
      </c>
      <c r="E2778" s="12">
        <v>834338</v>
      </c>
      <c r="F2778" s="12">
        <v>-233384</v>
      </c>
      <c r="G2778" s="12">
        <v>4651077</v>
      </c>
      <c r="H2778" s="12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3" t="str">
        <f>VLOOKUP(C2778,[1]Sheet1!$B:$D,3,FALSE)</f>
        <v>Development Banks</v>
      </c>
      <c r="Z2778">
        <f>IFERROR(VLOOKUP(C2778,[2]!LTP,2,FALSE),0)</f>
        <v>273</v>
      </c>
      <c r="AA2778" s="12">
        <f t="shared" si="43"/>
        <v>-4.4754098360655741</v>
      </c>
      <c r="AB2778" s="12">
        <v>0</v>
      </c>
      <c r="AC2778" s="12">
        <v>0</v>
      </c>
      <c r="AD2778" s="11"/>
      <c r="AE2778" s="11"/>
      <c r="AF2778" s="11"/>
      <c r="AG2778" s="11"/>
    </row>
    <row r="2779" spans="1:33" x14ac:dyDescent="0.45">
      <c r="A2779" t="s">
        <v>55</v>
      </c>
      <c r="B2779" t="s">
        <v>60</v>
      </c>
      <c r="C2779" t="s">
        <v>157</v>
      </c>
      <c r="D2779">
        <v>321</v>
      </c>
      <c r="E2779" s="12">
        <v>948875</v>
      </c>
      <c r="F2779" s="12">
        <v>269154</v>
      </c>
      <c r="G2779" s="12">
        <v>6089461</v>
      </c>
      <c r="H2779" s="12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3" t="str">
        <f>VLOOKUP(C2779,[1]Sheet1!$B:$D,3,FALSE)</f>
        <v>Finance</v>
      </c>
      <c r="Z2779">
        <f>IFERROR(VLOOKUP(C2779,[2]!LTP,2,FALSE),0)</f>
        <v>396.2</v>
      </c>
      <c r="AA2779" s="12">
        <f t="shared" si="43"/>
        <v>56.6</v>
      </c>
      <c r="AB2779" s="12">
        <v>0</v>
      </c>
      <c r="AC2779" s="12">
        <v>5</v>
      </c>
      <c r="AD2779" s="11"/>
      <c r="AE2779" s="11"/>
      <c r="AF2779" s="11"/>
      <c r="AG2779" s="11"/>
    </row>
    <row r="2780" spans="1:33" x14ac:dyDescent="0.45">
      <c r="A2780" t="s">
        <v>55</v>
      </c>
      <c r="B2780" t="s">
        <v>60</v>
      </c>
      <c r="C2780" t="s">
        <v>158</v>
      </c>
      <c r="D2780">
        <v>469</v>
      </c>
      <c r="E2780" s="12">
        <v>946115</v>
      </c>
      <c r="F2780" s="12">
        <v>1005301</v>
      </c>
      <c r="G2780" s="12">
        <v>10402246</v>
      </c>
      <c r="H2780" s="12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3" t="str">
        <f>VLOOKUP(C2780,[1]Sheet1!$B:$D,3,FALSE)</f>
        <v>Finance</v>
      </c>
      <c r="Z2780">
        <f>IFERROR(VLOOKUP(C2780,[2]!LTP,2,FALSE),0)</f>
        <v>519</v>
      </c>
      <c r="AA2780" s="12">
        <f t="shared" si="43"/>
        <v>25.95</v>
      </c>
      <c r="AB2780" s="12">
        <v>0</v>
      </c>
      <c r="AC2780" s="12">
        <v>0</v>
      </c>
      <c r="AD2780" s="11"/>
      <c r="AE2780" s="11"/>
      <c r="AF2780" s="11"/>
      <c r="AG2780" s="11"/>
    </row>
    <row r="2781" spans="1:33" x14ac:dyDescent="0.45">
      <c r="A2781" t="s">
        <v>55</v>
      </c>
      <c r="B2781" t="s">
        <v>60</v>
      </c>
      <c r="C2781" t="s">
        <v>174</v>
      </c>
      <c r="D2781">
        <v>327</v>
      </c>
      <c r="E2781" s="12">
        <v>950400</v>
      </c>
      <c r="F2781" s="12">
        <v>327755</v>
      </c>
      <c r="G2781" s="12">
        <v>6826604</v>
      </c>
      <c r="H2781" s="12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3" t="str">
        <f>VLOOKUP(C2781,[1]Sheet1!$B:$D,3,FALSE)</f>
        <v>Finance</v>
      </c>
      <c r="Z2781">
        <f>IFERROR(VLOOKUP(C2781,[2]!LTP,2,FALSE),0)</f>
        <v>416</v>
      </c>
      <c r="AA2781" s="12">
        <f t="shared" si="43"/>
        <v>41.6</v>
      </c>
      <c r="AB2781" s="12">
        <v>6.5</v>
      </c>
      <c r="AC2781" s="12">
        <v>0.34</v>
      </c>
      <c r="AD2781" s="11"/>
      <c r="AE2781" s="11"/>
      <c r="AF2781" s="11"/>
      <c r="AG2781" s="11"/>
    </row>
    <row r="2782" spans="1:33" x14ac:dyDescent="0.45">
      <c r="A2782" t="s">
        <v>55</v>
      </c>
      <c r="B2782" t="s">
        <v>60</v>
      </c>
      <c r="C2782" t="s">
        <v>159</v>
      </c>
      <c r="D2782">
        <v>433</v>
      </c>
      <c r="E2782" s="12">
        <v>1127115</v>
      </c>
      <c r="F2782" s="12">
        <v>615910</v>
      </c>
      <c r="G2782" s="12">
        <v>17719984</v>
      </c>
      <c r="H2782" s="12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3" t="str">
        <f>VLOOKUP(C2782,[1]Sheet1!$B:$D,3,FALSE)</f>
        <v>Finance</v>
      </c>
      <c r="Z2782">
        <f>IFERROR(VLOOKUP(C2782,[2]!LTP,2,FALSE),0)</f>
        <v>529</v>
      </c>
      <c r="AA2782" s="12">
        <f t="shared" si="43"/>
        <v>29.388888888888889</v>
      </c>
      <c r="AB2782" s="12">
        <v>5</v>
      </c>
      <c r="AC2782" s="12">
        <v>5</v>
      </c>
      <c r="AD2782" s="11"/>
      <c r="AE2782" s="11"/>
      <c r="AF2782" s="11"/>
      <c r="AG2782" s="11"/>
    </row>
    <row r="2783" spans="1:33" x14ac:dyDescent="0.45">
      <c r="A2783" t="s">
        <v>55</v>
      </c>
      <c r="B2783" t="s">
        <v>60</v>
      </c>
      <c r="C2783" t="s">
        <v>161</v>
      </c>
      <c r="D2783">
        <v>386</v>
      </c>
      <c r="E2783" s="12">
        <v>690473</v>
      </c>
      <c r="F2783" s="12">
        <v>253009</v>
      </c>
      <c r="G2783" s="12">
        <v>2994808</v>
      </c>
      <c r="H2783" s="12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3" t="str">
        <f>VLOOKUP(C2783,[1]Sheet1!$B:$D,3,FALSE)</f>
        <v>Finance</v>
      </c>
      <c r="Z2783">
        <f>IFERROR(VLOOKUP(C2783,[2]!LTP,2,FALSE),0)</f>
        <v>429</v>
      </c>
      <c r="AA2783" s="12">
        <f t="shared" si="43"/>
        <v>71.5</v>
      </c>
      <c r="AB2783" s="12">
        <v>0</v>
      </c>
      <c r="AC2783" s="12">
        <v>0</v>
      </c>
      <c r="AD2783" s="11"/>
      <c r="AE2783" s="11"/>
      <c r="AF2783" s="11"/>
      <c r="AG2783" s="11"/>
    </row>
    <row r="2784" spans="1:33" x14ac:dyDescent="0.45">
      <c r="A2784" t="s">
        <v>55</v>
      </c>
      <c r="B2784" t="s">
        <v>60</v>
      </c>
      <c r="C2784" t="s">
        <v>162</v>
      </c>
      <c r="D2784">
        <v>452.8</v>
      </c>
      <c r="E2784" s="12">
        <v>1351553</v>
      </c>
      <c r="F2784" s="12">
        <v>455652</v>
      </c>
      <c r="G2784" s="12">
        <v>10411002</v>
      </c>
      <c r="H2784" s="12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3" t="str">
        <f>VLOOKUP(C2784,[1]Sheet1!$B:$D,3,FALSE)</f>
        <v>Finance</v>
      </c>
      <c r="Z2784">
        <f>IFERROR(VLOOKUP(C2784,[2]!LTP,2,FALSE),0)</f>
        <v>557.5</v>
      </c>
      <c r="AA2784" s="12">
        <f t="shared" si="43"/>
        <v>69.6875</v>
      </c>
      <c r="AB2784" s="12">
        <v>0</v>
      </c>
      <c r="AC2784" s="12">
        <v>0</v>
      </c>
      <c r="AD2784" s="11"/>
      <c r="AE2784" s="11"/>
      <c r="AF2784" s="11"/>
      <c r="AG2784" s="11"/>
    </row>
    <row r="2785" spans="1:33" x14ac:dyDescent="0.45">
      <c r="A2785" t="s">
        <v>55</v>
      </c>
      <c r="B2785" t="s">
        <v>60</v>
      </c>
      <c r="C2785" t="s">
        <v>178</v>
      </c>
      <c r="D2785">
        <v>335.7</v>
      </c>
      <c r="E2785" s="12">
        <v>452000</v>
      </c>
      <c r="F2785" s="12">
        <v>45094</v>
      </c>
      <c r="G2785" s="12">
        <v>840983</v>
      </c>
      <c r="H2785" s="12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3" t="str">
        <f>VLOOKUP(C2785,[1]Sheet1!$B:$D,3,FALSE)</f>
        <v>Finance</v>
      </c>
      <c r="Z2785">
        <f>IFERROR(VLOOKUP(C2785,[2]!LTP,2,FALSE),0)</f>
        <v>403</v>
      </c>
      <c r="AA2785" s="12">
        <f t="shared" si="43"/>
        <v>403</v>
      </c>
      <c r="AB2785" s="12">
        <v>0</v>
      </c>
      <c r="AC2785" s="12">
        <v>0</v>
      </c>
      <c r="AD2785" s="11"/>
      <c r="AE2785" s="11"/>
      <c r="AF2785" s="11"/>
      <c r="AG2785" s="11"/>
    </row>
    <row r="2786" spans="1:33" x14ac:dyDescent="0.45">
      <c r="A2786" t="s">
        <v>55</v>
      </c>
      <c r="B2786" t="s">
        <v>60</v>
      </c>
      <c r="C2786" t="s">
        <v>180</v>
      </c>
      <c r="D2786">
        <v>304.8</v>
      </c>
      <c r="E2786" s="12">
        <v>838944</v>
      </c>
      <c r="F2786" s="12">
        <v>225292</v>
      </c>
      <c r="G2786" s="12">
        <v>1525992</v>
      </c>
      <c r="H2786" s="12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3" t="str">
        <f>VLOOKUP(C2786,[1]Sheet1!$B:$D,3,FALSE)</f>
        <v>Finance</v>
      </c>
      <c r="Z2786">
        <f>IFERROR(VLOOKUP(C2786,[2]!LTP,2,FALSE),0)</f>
        <v>357</v>
      </c>
      <c r="AA2786" s="12">
        <f t="shared" si="43"/>
        <v>59.5</v>
      </c>
      <c r="AB2786" s="12">
        <v>0</v>
      </c>
      <c r="AC2786" s="12">
        <v>0</v>
      </c>
      <c r="AD2786" s="11"/>
      <c r="AE2786" s="11"/>
      <c r="AF2786" s="11"/>
      <c r="AG2786" s="11"/>
    </row>
    <row r="2787" spans="1:33" x14ac:dyDescent="0.45">
      <c r="A2787" t="s">
        <v>55</v>
      </c>
      <c r="B2787" t="s">
        <v>60</v>
      </c>
      <c r="C2787" t="s">
        <v>163</v>
      </c>
      <c r="D2787">
        <v>380.1</v>
      </c>
      <c r="E2787" s="12">
        <v>1040920</v>
      </c>
      <c r="F2787" s="12">
        <v>389136</v>
      </c>
      <c r="G2787" s="12">
        <v>10621511</v>
      </c>
      <c r="H2787" s="12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3" t="str">
        <f>VLOOKUP(C2787,[1]Sheet1!$B:$D,3,FALSE)</f>
        <v>Finance</v>
      </c>
      <c r="Z2787">
        <f>IFERROR(VLOOKUP(C2787,[2]!LTP,2,FALSE),0)</f>
        <v>410</v>
      </c>
      <c r="AA2787" s="12">
        <f t="shared" si="43"/>
        <v>41</v>
      </c>
      <c r="AB2787" s="12">
        <v>4</v>
      </c>
      <c r="AC2787" s="12">
        <v>0.21</v>
      </c>
      <c r="AD2787" s="11"/>
      <c r="AE2787" s="11"/>
      <c r="AF2787" s="11"/>
      <c r="AG2787" s="11"/>
    </row>
    <row r="2788" spans="1:33" x14ac:dyDescent="0.45">
      <c r="A2788" t="s">
        <v>55</v>
      </c>
      <c r="B2788" t="s">
        <v>60</v>
      </c>
      <c r="C2788" t="s">
        <v>164</v>
      </c>
      <c r="D2788">
        <v>331</v>
      </c>
      <c r="E2788" s="12">
        <v>856107</v>
      </c>
      <c r="F2788" s="12">
        <v>79104</v>
      </c>
      <c r="G2788" s="12">
        <v>4592926</v>
      </c>
      <c r="H2788" s="12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3" t="str">
        <f>VLOOKUP(C2788,[1]Sheet1!$B:$D,3,FALSE)</f>
        <v>Finance</v>
      </c>
      <c r="Z2788">
        <f>IFERROR(VLOOKUP(C2788,[2]!LTP,2,FALSE),0)</f>
        <v>427</v>
      </c>
      <c r="AA2788" s="12">
        <f t="shared" si="43"/>
        <v>71.166666666666671</v>
      </c>
      <c r="AB2788" s="12">
        <v>0</v>
      </c>
      <c r="AC2788" s="12">
        <v>0</v>
      </c>
      <c r="AD2788" s="11"/>
      <c r="AE2788" s="11"/>
      <c r="AF2788" s="11"/>
      <c r="AG2788" s="11"/>
    </row>
    <row r="2789" spans="1:33" x14ac:dyDescent="0.45">
      <c r="A2789" t="s">
        <v>55</v>
      </c>
      <c r="B2789" t="s">
        <v>60</v>
      </c>
      <c r="C2789" t="s">
        <v>166</v>
      </c>
      <c r="D2789">
        <v>330</v>
      </c>
      <c r="E2789" s="12">
        <v>958675</v>
      </c>
      <c r="F2789" s="12">
        <v>372902</v>
      </c>
      <c r="G2789" s="12">
        <v>6401429</v>
      </c>
      <c r="H2789" s="12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3" t="str">
        <f>VLOOKUP(C2789,[1]Sheet1!$B:$D,3,FALSE)</f>
        <v>Finance</v>
      </c>
      <c r="Z2789">
        <f>IFERROR(VLOOKUP(C2789,[2]!LTP,2,FALSE),0)</f>
        <v>385</v>
      </c>
      <c r="AA2789" s="12">
        <f t="shared" si="43"/>
        <v>38.5</v>
      </c>
      <c r="AB2789" s="12">
        <v>2.4</v>
      </c>
      <c r="AC2789" s="12">
        <v>5.2</v>
      </c>
      <c r="AD2789" s="11"/>
      <c r="AE2789" s="11"/>
      <c r="AF2789" s="11"/>
      <c r="AG2789" s="11"/>
    </row>
    <row r="2790" spans="1:33" x14ac:dyDescent="0.45">
      <c r="A2790" t="s">
        <v>55</v>
      </c>
      <c r="B2790" t="s">
        <v>60</v>
      </c>
      <c r="C2790" t="s">
        <v>170</v>
      </c>
      <c r="D2790">
        <v>308</v>
      </c>
      <c r="E2790" s="12">
        <v>1053006</v>
      </c>
      <c r="F2790" s="12">
        <v>265652</v>
      </c>
      <c r="G2790" s="12">
        <v>6670273</v>
      </c>
      <c r="H2790" s="12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3" t="str">
        <f>VLOOKUP(C2790,[1]Sheet1!$B:$D,3,FALSE)</f>
        <v>Finance</v>
      </c>
      <c r="Z2790">
        <f>IFERROR(VLOOKUP(C2790,[2]!LTP,2,FALSE),0)</f>
        <v>384</v>
      </c>
      <c r="AA2790" s="12">
        <f t="shared" si="43"/>
        <v>54.857142857142854</v>
      </c>
      <c r="AB2790" s="12">
        <v>0</v>
      </c>
      <c r="AC2790" s="12">
        <v>0</v>
      </c>
      <c r="AD2790" s="11"/>
      <c r="AE2790" s="11"/>
      <c r="AF2790" s="11"/>
      <c r="AG2790" s="11"/>
    </row>
    <row r="2791" spans="1:33" x14ac:dyDescent="0.45">
      <c r="A2791" t="s">
        <v>55</v>
      </c>
      <c r="B2791" t="s">
        <v>60</v>
      </c>
      <c r="C2791" t="s">
        <v>171</v>
      </c>
      <c r="D2791">
        <v>517.9</v>
      </c>
      <c r="E2791" s="12">
        <v>867994</v>
      </c>
      <c r="F2791" s="12">
        <v>713753</v>
      </c>
      <c r="G2791" s="12">
        <v>7540749</v>
      </c>
      <c r="H2791" s="12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3" t="str">
        <f>VLOOKUP(C2791,[1]Sheet1!$B:$D,3,FALSE)</f>
        <v>Finance</v>
      </c>
      <c r="Z2791">
        <f>IFERROR(VLOOKUP(C2791,[2]!LTP,2,FALSE),0)</f>
        <v>570</v>
      </c>
      <c r="AA2791" s="12">
        <f t="shared" si="43"/>
        <v>51.81818181818182</v>
      </c>
      <c r="AB2791" s="12">
        <v>0</v>
      </c>
      <c r="AC2791" s="12">
        <v>0</v>
      </c>
      <c r="AD2791" s="11"/>
      <c r="AE2791" s="11"/>
      <c r="AF2791" s="11"/>
      <c r="AG2791" s="11"/>
    </row>
    <row r="2792" spans="1:33" x14ac:dyDescent="0.45">
      <c r="A2792" t="s">
        <v>55</v>
      </c>
      <c r="B2792" t="s">
        <v>60</v>
      </c>
      <c r="C2792" t="s">
        <v>172</v>
      </c>
      <c r="D2792">
        <v>332</v>
      </c>
      <c r="E2792" s="12">
        <v>828914</v>
      </c>
      <c r="F2792" s="12">
        <v>375072</v>
      </c>
      <c r="G2792" s="12">
        <v>3605279</v>
      </c>
      <c r="H2792" s="12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3" t="str">
        <f>VLOOKUP(C2792,[1]Sheet1!$B:$D,3,FALSE)</f>
        <v>Finance</v>
      </c>
      <c r="Z2792">
        <f>IFERROR(VLOOKUP(C2792,[2]!LTP,2,FALSE),0)</f>
        <v>358.7</v>
      </c>
      <c r="AA2792" s="12">
        <f t="shared" si="43"/>
        <v>17.934999999999999</v>
      </c>
      <c r="AB2792" s="12">
        <v>0</v>
      </c>
      <c r="AC2792" s="12">
        <v>0</v>
      </c>
      <c r="AD2792" s="11"/>
      <c r="AE2792" s="11"/>
      <c r="AF2792" s="11"/>
      <c r="AG2792" s="11"/>
    </row>
    <row r="2793" spans="1:33" x14ac:dyDescent="0.45">
      <c r="A2793" t="s">
        <v>55</v>
      </c>
      <c r="B2793" t="s">
        <v>60</v>
      </c>
      <c r="C2793" t="s">
        <v>179</v>
      </c>
      <c r="D2793">
        <v>297</v>
      </c>
      <c r="E2793" s="12">
        <v>818912</v>
      </c>
      <c r="F2793" s="12">
        <v>-113799</v>
      </c>
      <c r="G2793" s="12">
        <v>1413972</v>
      </c>
      <c r="H2793" s="12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3" t="str">
        <f>VLOOKUP(C2793,[1]Sheet1!$B:$D,3,FALSE)</f>
        <v>Finance</v>
      </c>
      <c r="Z2793">
        <f>IFERROR(VLOOKUP(C2793,[2]!LTP,2,FALSE),0)</f>
        <v>324</v>
      </c>
      <c r="AA2793" s="12">
        <f t="shared" si="43"/>
        <v>324</v>
      </c>
      <c r="AB2793" s="12">
        <v>0</v>
      </c>
      <c r="AC2793" s="12">
        <v>0</v>
      </c>
      <c r="AD2793" s="11"/>
      <c r="AE2793" s="11"/>
      <c r="AF2793" s="11"/>
      <c r="AG2793" s="11"/>
    </row>
    <row r="2794" spans="1:33" x14ac:dyDescent="0.45">
      <c r="A2794" t="s">
        <v>24</v>
      </c>
      <c r="B2794" t="s">
        <v>181</v>
      </c>
      <c r="C2794" t="s">
        <v>157</v>
      </c>
      <c r="D2794">
        <v>321</v>
      </c>
      <c r="E2794" s="12">
        <v>948875</v>
      </c>
      <c r="F2794" s="12">
        <v>255949</v>
      </c>
      <c r="G2794" s="12">
        <v>5997115</v>
      </c>
      <c r="H2794" s="12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3" t="str">
        <f>VLOOKUP(C2794,[1]Sheet1!$B:$D,3,FALSE)</f>
        <v>Finance</v>
      </c>
      <c r="Z2794">
        <f>IFERROR(VLOOKUP(C2794,[2]!LTP,2,FALSE),0)</f>
        <v>396.2</v>
      </c>
      <c r="AA2794" s="12">
        <f t="shared" si="43"/>
        <v>99.05</v>
      </c>
      <c r="AB2794" s="12">
        <v>0</v>
      </c>
      <c r="AC2794" s="12">
        <v>0</v>
      </c>
      <c r="AD2794" s="11"/>
      <c r="AE2794" s="11"/>
      <c r="AF2794" s="11"/>
      <c r="AG2794" s="11"/>
    </row>
    <row r="2795" spans="1:33" x14ac:dyDescent="0.45">
      <c r="A2795" t="s">
        <v>24</v>
      </c>
      <c r="B2795" t="s">
        <v>181</v>
      </c>
      <c r="C2795" t="s">
        <v>158</v>
      </c>
      <c r="D2795">
        <v>469</v>
      </c>
      <c r="E2795" s="12">
        <v>946115</v>
      </c>
      <c r="F2795" s="12">
        <v>641722</v>
      </c>
      <c r="G2795" s="12">
        <v>11279866</v>
      </c>
      <c r="H2795" s="12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3" t="str">
        <f>VLOOKUP(C2795,[1]Sheet1!$B:$D,3,FALSE)</f>
        <v>Finance</v>
      </c>
      <c r="Z2795">
        <f>IFERROR(VLOOKUP(C2795,[2]!LTP,2,FALSE),0)</f>
        <v>519</v>
      </c>
      <c r="AA2795" s="12">
        <f t="shared" si="43"/>
        <v>32.4375</v>
      </c>
      <c r="AB2795" s="12">
        <v>0</v>
      </c>
      <c r="AC2795" s="12">
        <v>0</v>
      </c>
      <c r="AD2795" s="11"/>
      <c r="AE2795" s="11"/>
      <c r="AF2795" s="11"/>
      <c r="AG2795" s="11"/>
    </row>
    <row r="2796" spans="1:33" x14ac:dyDescent="0.45">
      <c r="A2796" t="s">
        <v>24</v>
      </c>
      <c r="B2796" t="s">
        <v>181</v>
      </c>
      <c r="C2796" t="s">
        <v>174</v>
      </c>
      <c r="D2796">
        <v>327</v>
      </c>
      <c r="E2796" s="12">
        <v>950400</v>
      </c>
      <c r="F2796" s="12">
        <v>350080</v>
      </c>
      <c r="G2796" s="12">
        <v>6782180</v>
      </c>
      <c r="H2796" s="12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3" t="str">
        <f>VLOOKUP(C2796,[1]Sheet1!$B:$D,3,FALSE)</f>
        <v>Finance</v>
      </c>
      <c r="Z2796">
        <f>IFERROR(VLOOKUP(C2796,[2]!LTP,2,FALSE),0)</f>
        <v>416</v>
      </c>
      <c r="AA2796" s="12">
        <f t="shared" si="43"/>
        <v>416</v>
      </c>
      <c r="AB2796" s="12">
        <v>0</v>
      </c>
      <c r="AC2796" s="12">
        <v>0</v>
      </c>
      <c r="AD2796" s="11"/>
      <c r="AE2796" s="11"/>
      <c r="AF2796" s="11"/>
      <c r="AG2796" s="11"/>
    </row>
    <row r="2797" spans="1:33" x14ac:dyDescent="0.45">
      <c r="A2797" t="s">
        <v>24</v>
      </c>
      <c r="B2797" t="s">
        <v>181</v>
      </c>
      <c r="C2797" t="s">
        <v>159</v>
      </c>
      <c r="D2797">
        <v>433</v>
      </c>
      <c r="E2797" s="12">
        <v>1183471</v>
      </c>
      <c r="F2797" s="12">
        <v>634773</v>
      </c>
      <c r="G2797" s="12">
        <v>18259365</v>
      </c>
      <c r="H2797" s="12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3" t="str">
        <f>VLOOKUP(C2797,[1]Sheet1!$B:$D,3,FALSE)</f>
        <v>Finance</v>
      </c>
      <c r="Z2797">
        <f>IFERROR(VLOOKUP(C2797,[2]!LTP,2,FALSE),0)</f>
        <v>529</v>
      </c>
      <c r="AA2797" s="12">
        <f t="shared" si="43"/>
        <v>48.090909090909093</v>
      </c>
      <c r="AB2797" s="12">
        <v>0</v>
      </c>
      <c r="AC2797" s="12">
        <v>0</v>
      </c>
      <c r="AD2797" s="11"/>
      <c r="AE2797" s="11"/>
      <c r="AF2797" s="11"/>
      <c r="AG2797" s="11"/>
    </row>
    <row r="2798" spans="1:33" x14ac:dyDescent="0.45">
      <c r="A2798" t="s">
        <v>24</v>
      </c>
      <c r="B2798" t="s">
        <v>181</v>
      </c>
      <c r="C2798" t="s">
        <v>161</v>
      </c>
      <c r="D2798">
        <v>386</v>
      </c>
      <c r="E2798" s="12">
        <v>690473</v>
      </c>
      <c r="F2798" s="12">
        <v>240296</v>
      </c>
      <c r="G2798" s="12">
        <v>3360632</v>
      </c>
      <c r="H2798" s="12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3" t="str">
        <f>VLOOKUP(C2798,[1]Sheet1!$B:$D,3,FALSE)</f>
        <v>Finance</v>
      </c>
      <c r="Z2798">
        <f>IFERROR(VLOOKUP(C2798,[2]!LTP,2,FALSE),0)</f>
        <v>429</v>
      </c>
      <c r="AA2798" s="12">
        <f t="shared" si="43"/>
        <v>429</v>
      </c>
      <c r="AB2798" s="12">
        <v>0</v>
      </c>
      <c r="AC2798" s="12">
        <v>0</v>
      </c>
      <c r="AD2798" s="11"/>
      <c r="AE2798" s="11"/>
      <c r="AF2798" s="11"/>
      <c r="AG2798" s="11"/>
    </row>
    <row r="2799" spans="1:33" x14ac:dyDescent="0.45">
      <c r="A2799" t="s">
        <v>24</v>
      </c>
      <c r="B2799" t="s">
        <v>181</v>
      </c>
      <c r="C2799" t="s">
        <v>162</v>
      </c>
      <c r="D2799">
        <v>452.8</v>
      </c>
      <c r="E2799" s="12">
        <v>1351553</v>
      </c>
      <c r="F2799" s="12">
        <v>526769</v>
      </c>
      <c r="G2799" s="12">
        <v>10826942</v>
      </c>
      <c r="H2799" s="12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3" t="str">
        <f>VLOOKUP(C2799,[1]Sheet1!$B:$D,3,FALSE)</f>
        <v>Finance</v>
      </c>
      <c r="Z2799">
        <f>IFERROR(VLOOKUP(C2799,[2]!LTP,2,FALSE),0)</f>
        <v>557.5</v>
      </c>
      <c r="AA2799" s="12">
        <f t="shared" si="43"/>
        <v>26.547619047619047</v>
      </c>
      <c r="AB2799" s="12">
        <v>0</v>
      </c>
      <c r="AC2799" s="12">
        <v>0</v>
      </c>
      <c r="AD2799" s="11"/>
      <c r="AE2799" s="11"/>
      <c r="AF2799" s="11"/>
      <c r="AG2799" s="11"/>
    </row>
    <row r="2800" spans="1:33" x14ac:dyDescent="0.45">
      <c r="A2800" t="s">
        <v>24</v>
      </c>
      <c r="B2800" t="s">
        <v>181</v>
      </c>
      <c r="C2800" t="s">
        <v>178</v>
      </c>
      <c r="D2800">
        <v>335.7</v>
      </c>
      <c r="E2800" s="12">
        <v>452000</v>
      </c>
      <c r="F2800" s="12">
        <v>44561</v>
      </c>
      <c r="G2800" s="12">
        <v>1032645</v>
      </c>
      <c r="H2800" s="12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3" t="str">
        <f>VLOOKUP(C2800,[1]Sheet1!$B:$D,3,FALSE)</f>
        <v>Finance</v>
      </c>
      <c r="Z2800">
        <f>IFERROR(VLOOKUP(C2800,[2]!LTP,2,FALSE),0)</f>
        <v>403</v>
      </c>
      <c r="AA2800" s="12">
        <f t="shared" si="43"/>
        <v>0</v>
      </c>
      <c r="AB2800" s="12">
        <v>0</v>
      </c>
      <c r="AC2800" s="12">
        <v>0</v>
      </c>
      <c r="AD2800" s="11"/>
      <c r="AE2800" s="11"/>
      <c r="AF2800" s="11"/>
      <c r="AG2800" s="11"/>
    </row>
    <row r="2801" spans="1:33" x14ac:dyDescent="0.45">
      <c r="A2801" t="s">
        <v>24</v>
      </c>
      <c r="B2801" t="s">
        <v>181</v>
      </c>
      <c r="C2801" t="s">
        <v>180</v>
      </c>
      <c r="D2801">
        <v>304.8</v>
      </c>
      <c r="E2801" s="12">
        <v>725472</v>
      </c>
      <c r="F2801" s="12">
        <v>239711</v>
      </c>
      <c r="G2801" s="12">
        <v>1597340</v>
      </c>
      <c r="H2801" s="12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3" t="str">
        <f>VLOOKUP(C2801,[1]Sheet1!$B:$D,3,FALSE)</f>
        <v>Finance</v>
      </c>
      <c r="Z2801">
        <f>IFERROR(VLOOKUP(C2801,[2]!LTP,2,FALSE),0)</f>
        <v>357</v>
      </c>
      <c r="AA2801" s="12">
        <f t="shared" si="43"/>
        <v>89.25</v>
      </c>
      <c r="AB2801" s="12">
        <v>0</v>
      </c>
      <c r="AC2801" s="12">
        <v>0</v>
      </c>
      <c r="AD2801" s="11"/>
      <c r="AE2801" s="11"/>
      <c r="AF2801" s="11"/>
      <c r="AG2801" s="11"/>
    </row>
    <row r="2802" spans="1:33" x14ac:dyDescent="0.45">
      <c r="A2802" t="s">
        <v>24</v>
      </c>
      <c r="B2802" t="s">
        <v>181</v>
      </c>
      <c r="C2802" t="s">
        <v>163</v>
      </c>
      <c r="D2802">
        <v>380.1</v>
      </c>
      <c r="E2802" s="12">
        <v>1082557</v>
      </c>
      <c r="F2802" s="12">
        <v>386189</v>
      </c>
      <c r="G2802" s="12">
        <v>10913604</v>
      </c>
      <c r="H2802" s="12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3" t="str">
        <f>VLOOKUP(C2802,[1]Sheet1!$B:$D,3,FALSE)</f>
        <v>Finance</v>
      </c>
      <c r="Z2802">
        <f>IFERROR(VLOOKUP(C2802,[2]!LTP,2,FALSE),0)</f>
        <v>410</v>
      </c>
      <c r="AA2802" s="12">
        <f t="shared" si="43"/>
        <v>205</v>
      </c>
      <c r="AB2802" s="12">
        <v>0</v>
      </c>
      <c r="AC2802" s="12">
        <v>0</v>
      </c>
      <c r="AD2802" s="11"/>
      <c r="AE2802" s="11"/>
      <c r="AF2802" s="11"/>
      <c r="AG2802" s="11"/>
    </row>
    <row r="2803" spans="1:33" x14ac:dyDescent="0.45">
      <c r="A2803" t="s">
        <v>24</v>
      </c>
      <c r="B2803" t="s">
        <v>181</v>
      </c>
      <c r="C2803" t="s">
        <v>164</v>
      </c>
      <c r="D2803">
        <v>331</v>
      </c>
      <c r="E2803" s="12">
        <v>848106</v>
      </c>
      <c r="F2803" s="12">
        <v>83706</v>
      </c>
      <c r="G2803" s="12">
        <v>4425962</v>
      </c>
      <c r="H2803" s="12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3" t="str">
        <f>VLOOKUP(C2803,[1]Sheet1!$B:$D,3,FALSE)</f>
        <v>Finance</v>
      </c>
      <c r="Z2803">
        <f>IFERROR(VLOOKUP(C2803,[2]!LTP,2,FALSE),0)</f>
        <v>427</v>
      </c>
      <c r="AA2803" s="12">
        <f t="shared" si="43"/>
        <v>38.81818181818182</v>
      </c>
      <c r="AB2803" s="12">
        <v>0</v>
      </c>
      <c r="AC2803" s="12">
        <v>0</v>
      </c>
      <c r="AD2803" s="11"/>
      <c r="AE2803" s="11"/>
      <c r="AF2803" s="11"/>
      <c r="AG2803" s="11"/>
    </row>
    <row r="2804" spans="1:33" x14ac:dyDescent="0.45">
      <c r="A2804" t="s">
        <v>24</v>
      </c>
      <c r="B2804" t="s">
        <v>181</v>
      </c>
      <c r="C2804" t="s">
        <v>166</v>
      </c>
      <c r="D2804">
        <v>330</v>
      </c>
      <c r="E2804" s="12">
        <v>981683</v>
      </c>
      <c r="F2804" s="12">
        <v>350035</v>
      </c>
      <c r="G2804" s="12">
        <v>6307683</v>
      </c>
      <c r="H2804" s="12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3" t="str">
        <f>VLOOKUP(C2804,[1]Sheet1!$B:$D,3,FALSE)</f>
        <v>Finance</v>
      </c>
      <c r="Z2804">
        <f>IFERROR(VLOOKUP(C2804,[2]!LTP,2,FALSE),0)</f>
        <v>385</v>
      </c>
      <c r="AA2804" s="12">
        <f t="shared" si="43"/>
        <v>385</v>
      </c>
      <c r="AB2804" s="12">
        <v>0</v>
      </c>
      <c r="AC2804" s="12">
        <v>0</v>
      </c>
      <c r="AD2804" s="11"/>
      <c r="AE2804" s="11"/>
      <c r="AF2804" s="11"/>
      <c r="AG2804" s="11"/>
    </row>
    <row r="2805" spans="1:33" x14ac:dyDescent="0.45">
      <c r="A2805" t="s">
        <v>24</v>
      </c>
      <c r="B2805" t="s">
        <v>181</v>
      </c>
      <c r="C2805" t="s">
        <v>170</v>
      </c>
      <c r="D2805">
        <v>308</v>
      </c>
      <c r="E2805" s="12">
        <v>1053006</v>
      </c>
      <c r="F2805" s="12">
        <v>210983</v>
      </c>
      <c r="G2805" s="12">
        <v>6565119</v>
      </c>
      <c r="H2805" s="12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3" t="str">
        <f>VLOOKUP(C2805,[1]Sheet1!$B:$D,3,FALSE)</f>
        <v>Finance</v>
      </c>
      <c r="Z2805">
        <f>IFERROR(VLOOKUP(C2805,[2]!LTP,2,FALSE),0)</f>
        <v>384</v>
      </c>
      <c r="AA2805" s="12">
        <f t="shared" si="43"/>
        <v>-24</v>
      </c>
      <c r="AB2805" s="12">
        <v>0</v>
      </c>
      <c r="AC2805" s="12">
        <v>0</v>
      </c>
      <c r="AD2805" s="11"/>
      <c r="AE2805" s="11"/>
      <c r="AF2805" s="11"/>
      <c r="AG2805" s="11"/>
    </row>
    <row r="2806" spans="1:33" x14ac:dyDescent="0.45">
      <c r="A2806" t="s">
        <v>24</v>
      </c>
      <c r="B2806" t="s">
        <v>181</v>
      </c>
      <c r="C2806" t="s">
        <v>171</v>
      </c>
      <c r="D2806">
        <v>517.9</v>
      </c>
      <c r="E2806" s="12">
        <v>867994</v>
      </c>
      <c r="F2806" s="12">
        <v>746482</v>
      </c>
      <c r="G2806" s="12">
        <v>7012822</v>
      </c>
      <c r="H2806" s="12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3" t="str">
        <f>VLOOKUP(C2806,[1]Sheet1!$B:$D,3,FALSE)</f>
        <v>Finance</v>
      </c>
      <c r="Z2806">
        <f>IFERROR(VLOOKUP(C2806,[2]!LTP,2,FALSE),0)</f>
        <v>570</v>
      </c>
      <c r="AA2806" s="12">
        <f t="shared" si="43"/>
        <v>38</v>
      </c>
      <c r="AB2806" s="12">
        <v>0</v>
      </c>
      <c r="AC2806" s="12">
        <v>0</v>
      </c>
      <c r="AD2806" s="11"/>
      <c r="AE2806" s="11"/>
      <c r="AF2806" s="11"/>
      <c r="AG2806" s="11"/>
    </row>
    <row r="2807" spans="1:33" x14ac:dyDescent="0.45">
      <c r="A2807" t="s">
        <v>24</v>
      </c>
      <c r="B2807" t="s">
        <v>181</v>
      </c>
      <c r="C2807" t="s">
        <v>172</v>
      </c>
      <c r="D2807">
        <v>332</v>
      </c>
      <c r="E2807" s="12">
        <v>828914</v>
      </c>
      <c r="F2807" s="12">
        <v>287458</v>
      </c>
      <c r="G2807" s="12">
        <v>3698660</v>
      </c>
      <c r="H2807" s="12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3" t="str">
        <f>VLOOKUP(C2807,[1]Sheet1!$B:$D,3,FALSE)</f>
        <v>Finance</v>
      </c>
      <c r="Z2807">
        <f>IFERROR(VLOOKUP(C2807,[2]!LTP,2,FALSE),0)</f>
        <v>358.7</v>
      </c>
      <c r="AA2807" s="12">
        <f t="shared" si="43"/>
        <v>119.56666666666666</v>
      </c>
      <c r="AB2807" s="12">
        <v>0</v>
      </c>
      <c r="AC2807" s="12">
        <v>0</v>
      </c>
      <c r="AD2807" s="11"/>
      <c r="AE2807" s="11"/>
      <c r="AF2807" s="11"/>
      <c r="AG2807" s="11"/>
    </row>
    <row r="2808" spans="1:33" x14ac:dyDescent="0.45">
      <c r="A2808" t="s">
        <v>24</v>
      </c>
      <c r="B2808" t="s">
        <v>181</v>
      </c>
      <c r="C2808" t="s">
        <v>179</v>
      </c>
      <c r="D2808">
        <v>297</v>
      </c>
      <c r="E2808" s="12">
        <v>742175</v>
      </c>
      <c r="F2808" s="12">
        <v>-159047</v>
      </c>
      <c r="G2808" s="12">
        <v>1519542</v>
      </c>
      <c r="H2808" s="12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3" t="str">
        <f>VLOOKUP(C2808,[1]Sheet1!$B:$D,3,FALSE)</f>
        <v>Finance</v>
      </c>
      <c r="Z2808">
        <f>IFERROR(VLOOKUP(C2808,[2]!LTP,2,FALSE),0)</f>
        <v>324</v>
      </c>
      <c r="AA2808" s="12">
        <f t="shared" si="43"/>
        <v>-19.058823529411764</v>
      </c>
      <c r="AB2808" s="12">
        <v>0</v>
      </c>
      <c r="AC2808" s="12">
        <v>0</v>
      </c>
      <c r="AD2808" s="11"/>
      <c r="AE2808" s="11"/>
      <c r="AF2808" s="11"/>
      <c r="AG2808" s="11"/>
    </row>
    <row r="2809" spans="1:33" x14ac:dyDescent="0.45">
      <c r="A2809" t="s">
        <v>53</v>
      </c>
      <c r="B2809" t="s">
        <v>181</v>
      </c>
      <c r="C2809" t="s">
        <v>157</v>
      </c>
      <c r="D2809">
        <v>321</v>
      </c>
      <c r="E2809" s="12">
        <v>948875</v>
      </c>
      <c r="F2809" s="12">
        <v>259846</v>
      </c>
      <c r="G2809" s="12">
        <v>6184155</v>
      </c>
      <c r="H2809" s="12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3" t="str">
        <f>VLOOKUP(C2809,[1]Sheet1!$B:$D,3,FALSE)</f>
        <v>Finance</v>
      </c>
      <c r="Z2809">
        <f>IFERROR(VLOOKUP(C2809,[2]!LTP,2,FALSE),0)</f>
        <v>396.2</v>
      </c>
      <c r="AA2809" s="12">
        <f t="shared" si="43"/>
        <v>0</v>
      </c>
      <c r="AB2809" s="12">
        <v>0</v>
      </c>
      <c r="AC2809" s="12">
        <v>0</v>
      </c>
      <c r="AD2809" s="11"/>
      <c r="AE2809" s="11"/>
      <c r="AF2809" s="11"/>
      <c r="AG2809" s="11"/>
    </row>
    <row r="2810" spans="1:33" x14ac:dyDescent="0.45">
      <c r="A2810" t="s">
        <v>53</v>
      </c>
      <c r="B2810" t="s">
        <v>181</v>
      </c>
      <c r="C2810" t="s">
        <v>158</v>
      </c>
      <c r="D2810">
        <v>469</v>
      </c>
      <c r="E2810" s="12">
        <v>946115</v>
      </c>
      <c r="F2810" s="12">
        <v>689208</v>
      </c>
      <c r="G2810" s="12">
        <v>11617455</v>
      </c>
      <c r="H2810" s="12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3" t="str">
        <f>VLOOKUP(C2810,[1]Sheet1!$B:$D,3,FALSE)</f>
        <v>Finance</v>
      </c>
      <c r="Z2810">
        <f>IFERROR(VLOOKUP(C2810,[2]!LTP,2,FALSE),0)</f>
        <v>519</v>
      </c>
      <c r="AA2810" s="12">
        <f t="shared" si="43"/>
        <v>51.9</v>
      </c>
      <c r="AB2810" s="12">
        <v>0</v>
      </c>
      <c r="AC2810" s="12">
        <v>0</v>
      </c>
      <c r="AD2810" s="11"/>
      <c r="AE2810" s="11"/>
      <c r="AF2810" s="11"/>
      <c r="AG2810" s="11"/>
    </row>
    <row r="2811" spans="1:33" x14ac:dyDescent="0.45">
      <c r="A2811" t="s">
        <v>53</v>
      </c>
      <c r="B2811" t="s">
        <v>181</v>
      </c>
      <c r="C2811" t="s">
        <v>174</v>
      </c>
      <c r="D2811">
        <v>327</v>
      </c>
      <c r="E2811" s="12">
        <v>1012176</v>
      </c>
      <c r="F2811" s="12">
        <v>395772</v>
      </c>
      <c r="G2811" s="12">
        <v>7049543</v>
      </c>
      <c r="H2811" s="12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3" t="str">
        <f>VLOOKUP(C2811,[1]Sheet1!$B:$D,3,FALSE)</f>
        <v>Finance</v>
      </c>
      <c r="Z2811">
        <f>IFERROR(VLOOKUP(C2811,[2]!LTP,2,FALSE),0)</f>
        <v>416</v>
      </c>
      <c r="AA2811" s="12">
        <f t="shared" si="43"/>
        <v>416</v>
      </c>
      <c r="AB2811" s="12">
        <v>0</v>
      </c>
      <c r="AC2811" s="12">
        <v>0</v>
      </c>
      <c r="AD2811" s="11"/>
      <c r="AE2811" s="11"/>
      <c r="AF2811" s="11"/>
      <c r="AG2811" s="11"/>
    </row>
    <row r="2812" spans="1:33" x14ac:dyDescent="0.45">
      <c r="A2812" t="s">
        <v>53</v>
      </c>
      <c r="B2812" t="s">
        <v>181</v>
      </c>
      <c r="C2812" t="s">
        <v>159</v>
      </c>
      <c r="D2812">
        <v>433</v>
      </c>
      <c r="E2812" s="12">
        <v>1183471</v>
      </c>
      <c r="F2812" s="12">
        <v>564330</v>
      </c>
      <c r="G2812" s="12">
        <v>18819840</v>
      </c>
      <c r="H2812" s="12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3" t="str">
        <f>VLOOKUP(C2812,[1]Sheet1!$B:$D,3,FALSE)</f>
        <v>Finance</v>
      </c>
      <c r="Z2812">
        <f>IFERROR(VLOOKUP(C2812,[2]!LTP,2,FALSE),0)</f>
        <v>529</v>
      </c>
      <c r="AA2812" s="12">
        <f t="shared" si="43"/>
        <v>75.571428571428569</v>
      </c>
      <c r="AB2812" s="12">
        <v>0</v>
      </c>
      <c r="AC2812" s="12">
        <v>0</v>
      </c>
      <c r="AD2812" s="11"/>
      <c r="AE2812" s="11"/>
      <c r="AF2812" s="11"/>
      <c r="AG2812" s="11"/>
    </row>
    <row r="2813" spans="1:33" x14ac:dyDescent="0.45">
      <c r="A2813" t="s">
        <v>53</v>
      </c>
      <c r="B2813" t="s">
        <v>181</v>
      </c>
      <c r="C2813" t="s">
        <v>161</v>
      </c>
      <c r="D2813">
        <v>386</v>
      </c>
      <c r="E2813" s="12">
        <v>690473</v>
      </c>
      <c r="F2813" s="12">
        <v>254889</v>
      </c>
      <c r="G2813" s="12">
        <v>3367228</v>
      </c>
      <c r="H2813" s="12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3" t="str">
        <f>VLOOKUP(C2813,[1]Sheet1!$B:$D,3,FALSE)</f>
        <v>Finance</v>
      </c>
      <c r="Z2813">
        <f>IFERROR(VLOOKUP(C2813,[2]!LTP,2,FALSE),0)</f>
        <v>429</v>
      </c>
      <c r="AA2813" s="12">
        <f t="shared" si="43"/>
        <v>107.25</v>
      </c>
      <c r="AB2813" s="12">
        <v>0</v>
      </c>
      <c r="AC2813" s="12">
        <v>0</v>
      </c>
      <c r="AD2813" s="11"/>
      <c r="AE2813" s="11"/>
      <c r="AF2813" s="11"/>
      <c r="AG2813" s="11"/>
    </row>
    <row r="2814" spans="1:33" x14ac:dyDescent="0.45">
      <c r="A2814" t="s">
        <v>53</v>
      </c>
      <c r="B2814" t="s">
        <v>181</v>
      </c>
      <c r="C2814" t="s">
        <v>162</v>
      </c>
      <c r="D2814">
        <v>452.8</v>
      </c>
      <c r="E2814" s="12">
        <v>1351553</v>
      </c>
      <c r="F2814" s="12">
        <v>593129</v>
      </c>
      <c r="G2814" s="12">
        <v>12044634</v>
      </c>
      <c r="H2814" s="12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3" t="str">
        <f>VLOOKUP(C2814,[1]Sheet1!$B:$D,3,FALSE)</f>
        <v>Finance</v>
      </c>
      <c r="Z2814">
        <f>IFERROR(VLOOKUP(C2814,[2]!LTP,2,FALSE),0)</f>
        <v>557.5</v>
      </c>
      <c r="AA2814" s="12">
        <f t="shared" si="43"/>
        <v>27.875</v>
      </c>
      <c r="AB2814" s="12">
        <v>0</v>
      </c>
      <c r="AC2814" s="12">
        <v>0</v>
      </c>
      <c r="AD2814" s="11"/>
      <c r="AE2814" s="11"/>
      <c r="AF2814" s="11"/>
      <c r="AG2814" s="11"/>
    </row>
    <row r="2815" spans="1:33" x14ac:dyDescent="0.45">
      <c r="A2815" t="s">
        <v>53</v>
      </c>
      <c r="B2815" t="s">
        <v>181</v>
      </c>
      <c r="C2815" t="s">
        <v>178</v>
      </c>
      <c r="D2815">
        <v>335.7</v>
      </c>
      <c r="E2815" s="12">
        <v>452000</v>
      </c>
      <c r="F2815" s="12">
        <v>45687</v>
      </c>
      <c r="G2815" s="12">
        <v>1296537</v>
      </c>
      <c r="H2815" s="12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3" t="str">
        <f>VLOOKUP(C2815,[1]Sheet1!$B:$D,3,FALSE)</f>
        <v>Finance</v>
      </c>
      <c r="Z2815">
        <f>IFERROR(VLOOKUP(C2815,[2]!LTP,2,FALSE),0)</f>
        <v>403</v>
      </c>
      <c r="AA2815" s="12">
        <f t="shared" si="43"/>
        <v>403</v>
      </c>
      <c r="AB2815" s="12">
        <v>0</v>
      </c>
      <c r="AC2815" s="12">
        <v>0</v>
      </c>
      <c r="AD2815" s="11"/>
      <c r="AE2815" s="11"/>
      <c r="AF2815" s="11"/>
      <c r="AG2815" s="11"/>
    </row>
    <row r="2816" spans="1:33" x14ac:dyDescent="0.45">
      <c r="A2816" t="s">
        <v>53</v>
      </c>
      <c r="B2816" t="s">
        <v>181</v>
      </c>
      <c r="C2816" t="s">
        <v>180</v>
      </c>
      <c r="D2816">
        <v>304.8</v>
      </c>
      <c r="E2816" s="12">
        <v>727298</v>
      </c>
      <c r="F2816" s="12">
        <v>253626</v>
      </c>
      <c r="G2816" s="12">
        <v>1597631</v>
      </c>
      <c r="H2816" s="12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3" t="str">
        <f>VLOOKUP(C2816,[1]Sheet1!$B:$D,3,FALSE)</f>
        <v>Finance</v>
      </c>
      <c r="Z2816">
        <f>IFERROR(VLOOKUP(C2816,[2]!LTP,2,FALSE),0)</f>
        <v>357</v>
      </c>
      <c r="AA2816" s="12">
        <f t="shared" si="43"/>
        <v>89.25</v>
      </c>
      <c r="AB2816" s="12">
        <v>0</v>
      </c>
      <c r="AC2816" s="12">
        <v>0</v>
      </c>
      <c r="AD2816" s="11"/>
      <c r="AE2816" s="11"/>
      <c r="AF2816" s="11"/>
      <c r="AG2816" s="11"/>
    </row>
    <row r="2817" spans="1:33" x14ac:dyDescent="0.45">
      <c r="A2817" t="s">
        <v>53</v>
      </c>
      <c r="B2817" t="s">
        <v>181</v>
      </c>
      <c r="C2817" t="s">
        <v>163</v>
      </c>
      <c r="D2817">
        <v>380.1</v>
      </c>
      <c r="E2817" s="12">
        <v>1040920</v>
      </c>
      <c r="F2817" s="12">
        <v>413876</v>
      </c>
      <c r="G2817" s="12">
        <v>11213599</v>
      </c>
      <c r="H2817" s="12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3" t="str">
        <f>VLOOKUP(C2817,[1]Sheet1!$B:$D,3,FALSE)</f>
        <v>Finance</v>
      </c>
      <c r="Z2817">
        <f>IFERROR(VLOOKUP(C2817,[2]!LTP,2,FALSE),0)</f>
        <v>410</v>
      </c>
      <c r="AA2817" s="12">
        <f t="shared" si="43"/>
        <v>58.571428571428569</v>
      </c>
      <c r="AB2817" s="12">
        <v>0</v>
      </c>
      <c r="AC2817" s="12">
        <v>0</v>
      </c>
      <c r="AD2817" s="11"/>
      <c r="AE2817" s="11"/>
      <c r="AF2817" s="11"/>
      <c r="AG2817" s="11"/>
    </row>
    <row r="2818" spans="1:33" x14ac:dyDescent="0.45">
      <c r="A2818" t="s">
        <v>53</v>
      </c>
      <c r="B2818" t="s">
        <v>181</v>
      </c>
      <c r="C2818" t="s">
        <v>164</v>
      </c>
      <c r="D2818">
        <v>331</v>
      </c>
      <c r="E2818" s="12">
        <v>848106</v>
      </c>
      <c r="F2818" s="12">
        <v>61481</v>
      </c>
      <c r="G2818" s="12">
        <v>4668778</v>
      </c>
      <c r="H2818" s="12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3" t="str">
        <f>VLOOKUP(C2818,[1]Sheet1!$B:$D,3,FALSE)</f>
        <v>Finance</v>
      </c>
      <c r="Z2818">
        <f>IFERROR(VLOOKUP(C2818,[2]!LTP,2,FALSE),0)</f>
        <v>427</v>
      </c>
      <c r="AA2818" s="12">
        <f t="shared" si="43"/>
        <v>-142.33333333333334</v>
      </c>
      <c r="AB2818" s="12">
        <v>0</v>
      </c>
      <c r="AC2818" s="12">
        <v>0</v>
      </c>
      <c r="AD2818" s="11"/>
      <c r="AE2818" s="11"/>
      <c r="AF2818" s="11"/>
      <c r="AG2818" s="11"/>
    </row>
    <row r="2819" spans="1:33" x14ac:dyDescent="0.45">
      <c r="A2819" t="s">
        <v>53</v>
      </c>
      <c r="B2819" t="s">
        <v>181</v>
      </c>
      <c r="C2819" t="s">
        <v>166</v>
      </c>
      <c r="D2819">
        <v>330</v>
      </c>
      <c r="E2819" s="12">
        <v>981683</v>
      </c>
      <c r="F2819" s="12">
        <v>309507</v>
      </c>
      <c r="G2819" s="12">
        <v>6553632</v>
      </c>
      <c r="H2819" s="12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3" t="str">
        <f>VLOOKUP(C2819,[1]Sheet1!$B:$D,3,FALSE)</f>
        <v>Finance</v>
      </c>
      <c r="Z2819">
        <f>IFERROR(VLOOKUP(C2819,[2]!LTP,2,FALSE),0)</f>
        <v>385</v>
      </c>
      <c r="AA2819" s="12">
        <f t="shared" ref="AA2819:AA2882" si="44">IFERROR(Z2819/M2819,0)</f>
        <v>96.25</v>
      </c>
      <c r="AB2819" s="12">
        <v>0</v>
      </c>
      <c r="AC2819" s="12">
        <v>0</v>
      </c>
      <c r="AD2819" s="11"/>
      <c r="AE2819" s="11"/>
      <c r="AF2819" s="11"/>
      <c r="AG2819" s="11"/>
    </row>
    <row r="2820" spans="1:33" x14ac:dyDescent="0.45">
      <c r="A2820" t="s">
        <v>53</v>
      </c>
      <c r="B2820" t="s">
        <v>181</v>
      </c>
      <c r="C2820" t="s">
        <v>170</v>
      </c>
      <c r="D2820">
        <v>308</v>
      </c>
      <c r="E2820" s="12">
        <v>1053006</v>
      </c>
      <c r="F2820" s="12">
        <v>222888</v>
      </c>
      <c r="G2820" s="12">
        <v>6583025</v>
      </c>
      <c r="H2820" s="12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3" t="str">
        <f>VLOOKUP(C2820,[1]Sheet1!$B:$D,3,FALSE)</f>
        <v>Finance</v>
      </c>
      <c r="Z2820">
        <f>IFERROR(VLOOKUP(C2820,[2]!LTP,2,FALSE),0)</f>
        <v>384</v>
      </c>
      <c r="AA2820" s="12">
        <f t="shared" si="44"/>
        <v>-54.857142857142854</v>
      </c>
      <c r="AB2820" s="12">
        <v>0</v>
      </c>
      <c r="AC2820" s="12">
        <v>0</v>
      </c>
      <c r="AD2820" s="11"/>
      <c r="AE2820" s="11"/>
      <c r="AF2820" s="11"/>
      <c r="AG2820" s="11"/>
    </row>
    <row r="2821" spans="1:33" x14ac:dyDescent="0.45">
      <c r="A2821" t="s">
        <v>53</v>
      </c>
      <c r="B2821" t="s">
        <v>181</v>
      </c>
      <c r="C2821" t="s">
        <v>171</v>
      </c>
      <c r="D2821">
        <v>517.9</v>
      </c>
      <c r="E2821" s="12">
        <v>867994</v>
      </c>
      <c r="F2821" s="12">
        <v>780266</v>
      </c>
      <c r="G2821" s="12">
        <v>7339239</v>
      </c>
      <c r="H2821" s="12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3" t="str">
        <f>VLOOKUP(C2821,[1]Sheet1!$B:$D,3,FALSE)</f>
        <v>Finance</v>
      </c>
      <c r="Z2821">
        <f>IFERROR(VLOOKUP(C2821,[2]!LTP,2,FALSE),0)</f>
        <v>570</v>
      </c>
      <c r="AA2821" s="12">
        <f t="shared" si="44"/>
        <v>38</v>
      </c>
      <c r="AB2821" s="12">
        <v>0</v>
      </c>
      <c r="AC2821" s="12">
        <v>0</v>
      </c>
      <c r="AD2821" s="11"/>
      <c r="AE2821" s="11"/>
      <c r="AF2821" s="11"/>
      <c r="AG2821" s="11"/>
    </row>
    <row r="2822" spans="1:33" x14ac:dyDescent="0.45">
      <c r="A2822" t="s">
        <v>53</v>
      </c>
      <c r="B2822" t="s">
        <v>181</v>
      </c>
      <c r="C2822" t="s">
        <v>172</v>
      </c>
      <c r="D2822">
        <v>332</v>
      </c>
      <c r="E2822" s="12">
        <v>828914</v>
      </c>
      <c r="F2822" s="12">
        <v>298902</v>
      </c>
      <c r="G2822" s="12">
        <v>4094892</v>
      </c>
      <c r="H2822" s="12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3" t="str">
        <f>VLOOKUP(C2822,[1]Sheet1!$B:$D,3,FALSE)</f>
        <v>Finance</v>
      </c>
      <c r="Z2822">
        <f>IFERROR(VLOOKUP(C2822,[2]!LTP,2,FALSE),0)</f>
        <v>358.7</v>
      </c>
      <c r="AA2822" s="12">
        <f t="shared" si="44"/>
        <v>179.35</v>
      </c>
      <c r="AB2822" s="12">
        <v>0</v>
      </c>
      <c r="AC2822" s="12">
        <v>0</v>
      </c>
      <c r="AD2822" s="11"/>
      <c r="AE2822" s="11"/>
      <c r="AF2822" s="11"/>
      <c r="AG2822" s="11"/>
    </row>
    <row r="2823" spans="1:33" x14ac:dyDescent="0.45">
      <c r="A2823" t="s">
        <v>53</v>
      </c>
      <c r="B2823" t="s">
        <v>181</v>
      </c>
      <c r="C2823" t="s">
        <v>179</v>
      </c>
      <c r="D2823">
        <v>297</v>
      </c>
      <c r="E2823" s="12">
        <v>818911</v>
      </c>
      <c r="F2823" s="12">
        <v>-203622</v>
      </c>
      <c r="G2823" s="12">
        <v>1581526</v>
      </c>
      <c r="H2823" s="12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3" t="str">
        <f>VLOOKUP(C2823,[1]Sheet1!$B:$D,3,FALSE)</f>
        <v>Finance</v>
      </c>
      <c r="Z2823">
        <f>IFERROR(VLOOKUP(C2823,[2]!LTP,2,FALSE),0)</f>
        <v>324</v>
      </c>
      <c r="AA2823" s="12">
        <f t="shared" si="44"/>
        <v>-17.05263157894737</v>
      </c>
      <c r="AB2823" s="12">
        <v>0</v>
      </c>
      <c r="AC2823" s="12">
        <v>0</v>
      </c>
      <c r="AD2823" s="11"/>
      <c r="AE2823" s="11"/>
      <c r="AF2823" s="11"/>
      <c r="AG2823" s="11"/>
    </row>
    <row r="2824" spans="1:33" x14ac:dyDescent="0.45">
      <c r="A2824" t="s">
        <v>54</v>
      </c>
      <c r="B2824" t="s">
        <v>60</v>
      </c>
      <c r="C2824" t="s">
        <v>61</v>
      </c>
      <c r="D2824">
        <v>785</v>
      </c>
      <c r="E2824" s="12">
        <v>2324100</v>
      </c>
      <c r="F2824" s="12">
        <v>3292849</v>
      </c>
      <c r="G2824" s="12">
        <v>25793265</v>
      </c>
      <c r="H2824" s="12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3" t="str">
        <f>VLOOKUP(C2824,[1]Sheet1!$B:$D,3,FALSE)</f>
        <v>Microfinance</v>
      </c>
      <c r="Z2824">
        <f>IFERROR(VLOOKUP(C2824,[2]!LTP,2,FALSE),0)</f>
        <v>1004</v>
      </c>
      <c r="AA2824" s="12">
        <f t="shared" si="44"/>
        <v>24.487804878048781</v>
      </c>
      <c r="AB2824" s="12">
        <v>22</v>
      </c>
      <c r="AC2824" s="12">
        <v>3.26</v>
      </c>
      <c r="AD2824" s="11"/>
      <c r="AE2824" s="11"/>
      <c r="AF2824" s="11"/>
      <c r="AG2824" s="11"/>
    </row>
    <row r="2825" spans="1:33" x14ac:dyDescent="0.45">
      <c r="A2825" t="s">
        <v>54</v>
      </c>
      <c r="B2825" t="s">
        <v>60</v>
      </c>
      <c r="C2825" t="s">
        <v>62</v>
      </c>
      <c r="D2825">
        <v>687.9</v>
      </c>
      <c r="E2825" s="12">
        <v>1387498</v>
      </c>
      <c r="F2825" s="12">
        <v>1459159</v>
      </c>
      <c r="G2825" s="12">
        <v>7730296</v>
      </c>
      <c r="H2825" s="12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3" t="str">
        <f>VLOOKUP(C2825,[1]Sheet1!$B:$D,3,FALSE)</f>
        <v>Microfinance</v>
      </c>
      <c r="Z2825">
        <f>IFERROR(VLOOKUP(C2825,[2]!LTP,2,FALSE),0)</f>
        <v>837</v>
      </c>
      <c r="AA2825" s="12">
        <f t="shared" si="44"/>
        <v>19.928571428571427</v>
      </c>
      <c r="AB2825" s="12">
        <v>10</v>
      </c>
      <c r="AC2825" s="12">
        <v>11.0526</v>
      </c>
      <c r="AD2825" s="11"/>
      <c r="AE2825" s="11"/>
      <c r="AF2825" s="11"/>
      <c r="AG2825" s="11"/>
    </row>
    <row r="2826" spans="1:33" x14ac:dyDescent="0.45">
      <c r="A2826" t="s">
        <v>54</v>
      </c>
      <c r="B2826" t="s">
        <v>60</v>
      </c>
      <c r="C2826" t="s">
        <v>63</v>
      </c>
      <c r="D2826">
        <v>544</v>
      </c>
      <c r="E2826" s="12">
        <v>964492</v>
      </c>
      <c r="F2826" s="12">
        <v>326384</v>
      </c>
      <c r="G2826" s="12">
        <v>0</v>
      </c>
      <c r="H2826" s="12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3" t="str">
        <f>VLOOKUP(C2826,[1]Sheet1!$B:$D,3,FALSE)</f>
        <v>Microfinance</v>
      </c>
      <c r="Z2826">
        <f>IFERROR(VLOOKUP(C2826,[2]!LTP,2,FALSE),0)</f>
        <v>739.3</v>
      </c>
      <c r="AA2826" s="12">
        <f t="shared" si="44"/>
        <v>32.143478260869564</v>
      </c>
      <c r="AB2826" s="12">
        <v>19</v>
      </c>
      <c r="AC2826" s="12">
        <v>1</v>
      </c>
      <c r="AD2826" s="11"/>
      <c r="AE2826" s="11"/>
      <c r="AF2826" s="11"/>
      <c r="AG2826" s="11"/>
    </row>
    <row r="2827" spans="1:33" x14ac:dyDescent="0.45">
      <c r="A2827" t="s">
        <v>54</v>
      </c>
      <c r="B2827" t="s">
        <v>60</v>
      </c>
      <c r="C2827" t="s">
        <v>64</v>
      </c>
      <c r="D2827">
        <v>791</v>
      </c>
      <c r="E2827" s="12">
        <v>312875</v>
      </c>
      <c r="F2827" s="12">
        <v>211924</v>
      </c>
      <c r="G2827" s="12">
        <v>1427606</v>
      </c>
      <c r="H2827" s="12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3" t="str">
        <f>VLOOKUP(C2827,[1]Sheet1!$B:$D,3,FALSE)</f>
        <v>Micro Low</v>
      </c>
      <c r="Z2827">
        <f>IFERROR(VLOOKUP(C2827,[2]!LTP,2,FALSE),0)</f>
        <v>750</v>
      </c>
      <c r="AA2827" s="12">
        <f t="shared" si="44"/>
        <v>15.625</v>
      </c>
      <c r="AB2827" s="12">
        <v>19</v>
      </c>
      <c r="AC2827" s="12">
        <v>1</v>
      </c>
      <c r="AD2827" s="11"/>
      <c r="AE2827" s="11"/>
      <c r="AF2827" s="11"/>
      <c r="AG2827" s="11"/>
    </row>
    <row r="2828" spans="1:33" x14ac:dyDescent="0.45">
      <c r="A2828" t="s">
        <v>54</v>
      </c>
      <c r="B2828" t="s">
        <v>60</v>
      </c>
      <c r="C2828" t="s">
        <v>65</v>
      </c>
      <c r="D2828">
        <v>595</v>
      </c>
      <c r="E2828" s="12">
        <v>600000</v>
      </c>
      <c r="F2828" s="12">
        <v>715903</v>
      </c>
      <c r="G2828" s="12">
        <v>3105495</v>
      </c>
      <c r="H2828" s="12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3" t="str">
        <f>VLOOKUP(C2828,[1]Sheet1!$B:$D,3,FALSE)</f>
        <v>Microfinance</v>
      </c>
      <c r="Z2828">
        <f>IFERROR(VLOOKUP(C2828,[2]!LTP,2,FALSE),0)</f>
        <v>696</v>
      </c>
      <c r="AA2828" s="12">
        <f t="shared" si="44"/>
        <v>16.975609756097562</v>
      </c>
      <c r="AB2828" s="12">
        <v>22</v>
      </c>
      <c r="AC2828" s="12">
        <v>1.1578999999999999</v>
      </c>
      <c r="AD2828" s="11"/>
      <c r="AE2828" s="11"/>
      <c r="AF2828" s="11"/>
      <c r="AG2828" s="11"/>
    </row>
    <row r="2829" spans="1:33" x14ac:dyDescent="0.45">
      <c r="A2829" t="s">
        <v>54</v>
      </c>
      <c r="B2829" t="s">
        <v>60</v>
      </c>
      <c r="C2829" t="s">
        <v>92</v>
      </c>
      <c r="D2829">
        <v>594</v>
      </c>
      <c r="E2829" s="12">
        <v>2195025</v>
      </c>
      <c r="F2829" s="12">
        <v>2415544</v>
      </c>
      <c r="G2829" s="12">
        <v>17583569</v>
      </c>
      <c r="H2829" s="12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3" t="str">
        <f>VLOOKUP(C2829,[1]Sheet1!$B:$D,3,FALSE)</f>
        <v>Microfinance</v>
      </c>
      <c r="Z2829">
        <f>IFERROR(VLOOKUP(C2829,[2]!LTP,2,FALSE),0)</f>
        <v>764.8</v>
      </c>
      <c r="AA2829" s="12">
        <f t="shared" si="44"/>
        <v>15.608163265306121</v>
      </c>
      <c r="AB2829" s="12">
        <v>19</v>
      </c>
      <c r="AC2829" s="12">
        <v>1</v>
      </c>
      <c r="AD2829" s="11"/>
      <c r="AE2829" s="11"/>
      <c r="AF2829" s="11"/>
      <c r="AG2829" s="11"/>
    </row>
    <row r="2830" spans="1:33" x14ac:dyDescent="0.45">
      <c r="A2830" t="s">
        <v>54</v>
      </c>
      <c r="B2830" t="s">
        <v>60</v>
      </c>
      <c r="C2830" t="s">
        <v>67</v>
      </c>
      <c r="D2830">
        <v>709</v>
      </c>
      <c r="E2830" s="12">
        <v>1241066</v>
      </c>
      <c r="F2830" s="12">
        <v>1998286</v>
      </c>
      <c r="G2830" s="12">
        <v>0</v>
      </c>
      <c r="H2830" s="12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3" t="str">
        <f>VLOOKUP(C2830,[1]Sheet1!$B:$D,3,FALSE)</f>
        <v>Microfinance</v>
      </c>
      <c r="Z2830">
        <f>IFERROR(VLOOKUP(C2830,[2]!LTP,2,FALSE),0)</f>
        <v>0</v>
      </c>
      <c r="AA2830" s="12">
        <f t="shared" si="44"/>
        <v>0</v>
      </c>
      <c r="AB2830" s="12">
        <v>26</v>
      </c>
      <c r="AC2830" s="12">
        <v>1.3684000000000001</v>
      </c>
      <c r="AD2830" s="11"/>
      <c r="AE2830" s="11"/>
      <c r="AF2830" s="11"/>
      <c r="AG2830" s="11"/>
    </row>
    <row r="2831" spans="1:33" x14ac:dyDescent="0.45">
      <c r="A2831" t="s">
        <v>54</v>
      </c>
      <c r="B2831" t="s">
        <v>60</v>
      </c>
      <c r="C2831" t="s">
        <v>68</v>
      </c>
      <c r="D2831">
        <v>829</v>
      </c>
      <c r="E2831" s="12">
        <v>1564414</v>
      </c>
      <c r="F2831" s="12">
        <v>2444600</v>
      </c>
      <c r="G2831" s="12">
        <v>0</v>
      </c>
      <c r="H2831" s="12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3" t="str">
        <f>VLOOKUP(C2831,[1]Sheet1!$B:$D,3,FALSE)</f>
        <v>Microfinance</v>
      </c>
      <c r="Z2831">
        <f>IFERROR(VLOOKUP(C2831,[2]!LTP,2,FALSE),0)</f>
        <v>0</v>
      </c>
      <c r="AA2831" s="12">
        <f t="shared" si="44"/>
        <v>0</v>
      </c>
      <c r="AB2831" s="12">
        <v>26</v>
      </c>
      <c r="AC2831" s="12">
        <v>1.3684000000000001</v>
      </c>
      <c r="AD2831" s="11"/>
      <c r="AE2831" s="11"/>
      <c r="AF2831" s="11"/>
      <c r="AG2831" s="11"/>
    </row>
    <row r="2832" spans="1:33" x14ac:dyDescent="0.45">
      <c r="A2832" t="s">
        <v>54</v>
      </c>
      <c r="B2832" t="s">
        <v>60</v>
      </c>
      <c r="C2832" t="s">
        <v>69</v>
      </c>
      <c r="D2832">
        <v>601</v>
      </c>
      <c r="E2832" s="12">
        <v>514099</v>
      </c>
      <c r="F2832" s="12">
        <v>225153</v>
      </c>
      <c r="G2832" s="12">
        <v>3068324</v>
      </c>
      <c r="H2832" s="12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3" t="str">
        <f>VLOOKUP(C2832,[1]Sheet1!$B:$D,3,FALSE)</f>
        <v>Microfinance</v>
      </c>
      <c r="Z2832">
        <f>IFERROR(VLOOKUP(C2832,[2]!LTP,2,FALSE),0)</f>
        <v>730</v>
      </c>
      <c r="AA2832" s="12">
        <f t="shared" si="44"/>
        <v>21.470588235294116</v>
      </c>
      <c r="AB2832" s="12">
        <v>22</v>
      </c>
      <c r="AC2832" s="12">
        <v>1.1578999999999999</v>
      </c>
      <c r="AD2832" s="11"/>
      <c r="AE2832" s="11"/>
      <c r="AF2832" s="11"/>
      <c r="AG2832" s="11"/>
    </row>
    <row r="2833" spans="1:33" x14ac:dyDescent="0.45">
      <c r="A2833" t="s">
        <v>54</v>
      </c>
      <c r="B2833" t="s">
        <v>60</v>
      </c>
      <c r="C2833" t="s">
        <v>70</v>
      </c>
      <c r="D2833">
        <v>926.3</v>
      </c>
      <c r="E2833" s="12">
        <v>494000</v>
      </c>
      <c r="F2833" s="12">
        <v>225361</v>
      </c>
      <c r="G2833" s="12">
        <v>1327778</v>
      </c>
      <c r="H2833" s="12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3" t="str">
        <f>VLOOKUP(C2833,[1]Sheet1!$B:$D,3,FALSE)</f>
        <v>Micro Low</v>
      </c>
      <c r="Z2833">
        <f>IFERROR(VLOOKUP(C2833,[2]!LTP,2,FALSE),0)</f>
        <v>0</v>
      </c>
      <c r="AA2833" s="12">
        <f t="shared" si="44"/>
        <v>0</v>
      </c>
      <c r="AB2833" s="12">
        <v>13.562799999999999</v>
      </c>
      <c r="AC2833" s="12">
        <v>0.71379999999999999</v>
      </c>
      <c r="AD2833" s="11"/>
      <c r="AE2833" s="11"/>
      <c r="AF2833" s="11"/>
      <c r="AG2833" s="11"/>
    </row>
    <row r="2834" spans="1:33" x14ac:dyDescent="0.45">
      <c r="A2834" t="s">
        <v>54</v>
      </c>
      <c r="B2834" t="s">
        <v>60</v>
      </c>
      <c r="C2834" t="s">
        <v>71</v>
      </c>
      <c r="D2834">
        <v>795.2</v>
      </c>
      <c r="E2834" s="12">
        <v>1122170</v>
      </c>
      <c r="F2834" s="12">
        <v>1843162</v>
      </c>
      <c r="G2834" s="12">
        <v>11624082</v>
      </c>
      <c r="H2834" s="12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3" t="str">
        <f>VLOOKUP(C2834,[1]Sheet1!$B:$D,3,FALSE)</f>
        <v>Microfinance</v>
      </c>
      <c r="Z2834">
        <f>IFERROR(VLOOKUP(C2834,[2]!LTP,2,FALSE),0)</f>
        <v>880</v>
      </c>
      <c r="AA2834" s="12">
        <f t="shared" si="44"/>
        <v>25.882352941176471</v>
      </c>
      <c r="AB2834" s="12">
        <v>15</v>
      </c>
      <c r="AC2834" s="12">
        <v>6.05</v>
      </c>
      <c r="AD2834" s="11"/>
      <c r="AE2834" s="11"/>
      <c r="AF2834" s="11"/>
      <c r="AG2834" s="11"/>
    </row>
    <row r="2835" spans="1:33" x14ac:dyDescent="0.45">
      <c r="A2835" t="s">
        <v>54</v>
      </c>
      <c r="B2835" t="s">
        <v>60</v>
      </c>
      <c r="C2835" t="s">
        <v>72</v>
      </c>
      <c r="D2835">
        <v>740</v>
      </c>
      <c r="E2835" s="12">
        <v>170437</v>
      </c>
      <c r="F2835" s="12">
        <v>147952</v>
      </c>
      <c r="G2835" s="12">
        <v>644558</v>
      </c>
      <c r="H2835" s="12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3" t="str">
        <f>VLOOKUP(C2835,[1]Sheet1!$B:$D,3,FALSE)</f>
        <v>Micro Low</v>
      </c>
      <c r="Z2835">
        <f>IFERROR(VLOOKUP(C2835,[2]!LTP,2,FALSE),0)</f>
        <v>1015</v>
      </c>
      <c r="AA2835" s="12">
        <f t="shared" si="44"/>
        <v>26.025641025641026</v>
      </c>
      <c r="AB2835" s="12">
        <v>15</v>
      </c>
      <c r="AC2835" s="12">
        <v>0.78949999999999998</v>
      </c>
      <c r="AD2835" s="11"/>
      <c r="AE2835" s="11"/>
      <c r="AF2835" s="11"/>
      <c r="AG2835" s="11"/>
    </row>
    <row r="2836" spans="1:33" x14ac:dyDescent="0.45">
      <c r="A2836" t="s">
        <v>54</v>
      </c>
      <c r="B2836" t="s">
        <v>60</v>
      </c>
      <c r="C2836" t="s">
        <v>74</v>
      </c>
      <c r="D2836">
        <v>709.8</v>
      </c>
      <c r="E2836" s="12">
        <v>384054</v>
      </c>
      <c r="F2836" s="12">
        <v>433971</v>
      </c>
      <c r="G2836" s="12">
        <v>2415288</v>
      </c>
      <c r="H2836" s="12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3" t="str">
        <f>VLOOKUP(C2836,[1]Sheet1!$B:$D,3,FALSE)</f>
        <v>Micro Low</v>
      </c>
      <c r="Z2836">
        <f>IFERROR(VLOOKUP(C2836,[2]!LTP,2,FALSE),0)</f>
        <v>897.6</v>
      </c>
      <c r="AA2836" s="12">
        <f t="shared" si="44"/>
        <v>19.946666666666665</v>
      </c>
      <c r="AB2836" s="12">
        <v>15</v>
      </c>
      <c r="AC2836" s="12">
        <v>5</v>
      </c>
      <c r="AD2836" s="11"/>
      <c r="AE2836" s="11"/>
      <c r="AF2836" s="11"/>
      <c r="AG2836" s="11"/>
    </row>
    <row r="2837" spans="1:33" x14ac:dyDescent="0.45">
      <c r="A2837" t="s">
        <v>54</v>
      </c>
      <c r="B2837" t="s">
        <v>60</v>
      </c>
      <c r="C2837" t="s">
        <v>75</v>
      </c>
      <c r="D2837">
        <v>605</v>
      </c>
      <c r="E2837" s="12">
        <v>522085</v>
      </c>
      <c r="F2837" s="12">
        <v>420481</v>
      </c>
      <c r="G2837" s="12">
        <v>2548332</v>
      </c>
      <c r="H2837" s="12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3" t="str">
        <f>VLOOKUP(C2837,[1]Sheet1!$B:$D,3,FALSE)</f>
        <v>Microfinance</v>
      </c>
      <c r="Z2837">
        <f>IFERROR(VLOOKUP(C2837,[2]!LTP,2,FALSE),0)</f>
        <v>730</v>
      </c>
      <c r="AA2837" s="12">
        <f t="shared" si="44"/>
        <v>16.222222222222221</v>
      </c>
      <c r="AB2837" s="12">
        <v>23</v>
      </c>
      <c r="AC2837" s="12">
        <v>0</v>
      </c>
      <c r="AD2837" s="11"/>
      <c r="AE2837" s="11"/>
      <c r="AF2837" s="11"/>
      <c r="AG2837" s="11"/>
    </row>
    <row r="2838" spans="1:33" x14ac:dyDescent="0.45">
      <c r="A2838" t="s">
        <v>54</v>
      </c>
      <c r="B2838" t="s">
        <v>60</v>
      </c>
      <c r="C2838" t="s">
        <v>77</v>
      </c>
      <c r="D2838">
        <v>1100.7</v>
      </c>
      <c r="E2838" s="12">
        <v>118325</v>
      </c>
      <c r="F2838" s="12">
        <v>150523</v>
      </c>
      <c r="G2838" s="12">
        <v>787098</v>
      </c>
      <c r="H2838" s="12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3" t="str">
        <f>VLOOKUP(C2838,[1]Sheet1!$B:$D,3,FALSE)</f>
        <v>Micro Low</v>
      </c>
      <c r="Z2838">
        <f>IFERROR(VLOOKUP(C2838,[2]!LTP,2,FALSE),0)</f>
        <v>1054.5999999999999</v>
      </c>
      <c r="AA2838" s="12">
        <f t="shared" si="44"/>
        <v>17.576666666666664</v>
      </c>
      <c r="AB2838" s="12">
        <v>15</v>
      </c>
      <c r="AC2838" s="12">
        <v>0.78949999999999998</v>
      </c>
      <c r="AD2838" s="11"/>
      <c r="AE2838" s="11"/>
      <c r="AF2838" s="11"/>
      <c r="AG2838" s="11"/>
    </row>
    <row r="2839" spans="1:33" x14ac:dyDescent="0.45">
      <c r="A2839" t="s">
        <v>54</v>
      </c>
      <c r="B2839" t="s">
        <v>60</v>
      </c>
      <c r="C2839" t="s">
        <v>80</v>
      </c>
      <c r="D2839">
        <v>758.1</v>
      </c>
      <c r="E2839" s="12">
        <v>320000</v>
      </c>
      <c r="F2839" s="12">
        <v>219096</v>
      </c>
      <c r="G2839" s="12">
        <v>1088214</v>
      </c>
      <c r="H2839" s="12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3" t="str">
        <f>VLOOKUP(C2839,[1]Sheet1!$B:$D,3,FALSE)</f>
        <v>Micro Low</v>
      </c>
      <c r="Z2839">
        <f>IFERROR(VLOOKUP(C2839,[2]!LTP,2,FALSE),0)</f>
        <v>0</v>
      </c>
      <c r="AA2839" s="12">
        <f t="shared" si="44"/>
        <v>0</v>
      </c>
      <c r="AB2839" s="12">
        <v>20</v>
      </c>
      <c r="AC2839" s="12">
        <v>1.0526</v>
      </c>
      <c r="AD2839" s="11"/>
      <c r="AE2839" s="11"/>
      <c r="AF2839" s="11"/>
      <c r="AG2839" s="11"/>
    </row>
    <row r="2840" spans="1:33" x14ac:dyDescent="0.45">
      <c r="A2840" t="s">
        <v>54</v>
      </c>
      <c r="B2840" t="s">
        <v>60</v>
      </c>
      <c r="C2840" t="s">
        <v>81</v>
      </c>
      <c r="D2840">
        <v>500</v>
      </c>
      <c r="E2840" s="12">
        <v>805156</v>
      </c>
      <c r="F2840" s="12">
        <v>169111</v>
      </c>
      <c r="G2840" s="12">
        <v>0</v>
      </c>
      <c r="H2840" s="12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3" t="str">
        <f>VLOOKUP(C2840,[1]Sheet1!$B:$D,3,FALSE)</f>
        <v>Microfinance</v>
      </c>
      <c r="Z2840">
        <f>IFERROR(VLOOKUP(C2840,[2]!LTP,2,FALSE),0)</f>
        <v>628.29999999999995</v>
      </c>
      <c r="AA2840" s="12">
        <f t="shared" si="44"/>
        <v>39.268749999999997</v>
      </c>
      <c r="AB2840" s="12">
        <v>8</v>
      </c>
      <c r="AC2840" s="12">
        <v>3</v>
      </c>
      <c r="AD2840" s="11"/>
      <c r="AE2840" s="11"/>
      <c r="AF2840" s="11"/>
      <c r="AG2840" s="11"/>
    </row>
    <row r="2841" spans="1:33" x14ac:dyDescent="0.45">
      <c r="A2841" t="s">
        <v>54</v>
      </c>
      <c r="B2841" t="s">
        <v>60</v>
      </c>
      <c r="C2841" t="s">
        <v>82</v>
      </c>
      <c r="D2841">
        <v>560</v>
      </c>
      <c r="E2841" s="12">
        <v>655863</v>
      </c>
      <c r="F2841" s="12">
        <v>345229</v>
      </c>
      <c r="G2841" s="12">
        <v>2005677</v>
      </c>
      <c r="H2841" s="12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3" t="str">
        <f>VLOOKUP(C2841,[1]Sheet1!$B:$D,3,FALSE)</f>
        <v>Microfinance</v>
      </c>
      <c r="Z2841">
        <f>IFERROR(VLOOKUP(C2841,[2]!LTP,2,FALSE),0)</f>
        <v>670</v>
      </c>
      <c r="AA2841" s="12">
        <f t="shared" si="44"/>
        <v>31.904761904761905</v>
      </c>
      <c r="AB2841" s="12">
        <v>10</v>
      </c>
      <c r="AC2841" s="12">
        <v>0.52629999999999999</v>
      </c>
      <c r="AD2841" s="11"/>
      <c r="AE2841" s="11"/>
      <c r="AF2841" s="11"/>
      <c r="AG2841" s="11"/>
    </row>
    <row r="2842" spans="1:33" x14ac:dyDescent="0.45">
      <c r="A2842" t="s">
        <v>54</v>
      </c>
      <c r="B2842" t="s">
        <v>60</v>
      </c>
      <c r="C2842" t="s">
        <v>83</v>
      </c>
      <c r="D2842">
        <v>561</v>
      </c>
      <c r="E2842" s="12">
        <v>1200000</v>
      </c>
      <c r="F2842" s="12">
        <v>724913</v>
      </c>
      <c r="G2842" s="12">
        <v>3174395</v>
      </c>
      <c r="H2842" s="12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3" t="str">
        <f>VLOOKUP(C2842,[1]Sheet1!$B:$D,3,FALSE)</f>
        <v>Microfinance</v>
      </c>
      <c r="Z2842">
        <f>IFERROR(VLOOKUP(C2842,[2]!LTP,2,FALSE),0)</f>
        <v>677</v>
      </c>
      <c r="AA2842" s="12">
        <f t="shared" si="44"/>
        <v>17.815789473684209</v>
      </c>
      <c r="AB2842" s="12">
        <v>10</v>
      </c>
      <c r="AC2842" s="12">
        <v>10</v>
      </c>
      <c r="AD2842" s="11"/>
      <c r="AE2842" s="11"/>
      <c r="AF2842" s="11"/>
      <c r="AG2842" s="11"/>
    </row>
    <row r="2843" spans="1:33" x14ac:dyDescent="0.45">
      <c r="A2843" t="s">
        <v>54</v>
      </c>
      <c r="B2843" t="s">
        <v>60</v>
      </c>
      <c r="C2843" t="s">
        <v>99</v>
      </c>
      <c r="D2843">
        <v>548</v>
      </c>
      <c r="E2843" s="12">
        <v>485760</v>
      </c>
      <c r="F2843" s="12">
        <v>337946</v>
      </c>
      <c r="G2843" s="12">
        <v>1718734</v>
      </c>
      <c r="H2843" s="12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3" t="str">
        <f>VLOOKUP(C2843,[1]Sheet1!$B:$D,3,FALSE)</f>
        <v>Micro Low</v>
      </c>
      <c r="Z2843">
        <f>IFERROR(VLOOKUP(C2843,[2]!LTP,2,FALSE),0)</f>
        <v>627.9</v>
      </c>
      <c r="AA2843" s="12">
        <f t="shared" si="44"/>
        <v>39.243749999999999</v>
      </c>
      <c r="AB2843" s="12">
        <v>0</v>
      </c>
      <c r="AC2843" s="12">
        <v>0</v>
      </c>
      <c r="AD2843" s="11"/>
      <c r="AE2843" s="11"/>
      <c r="AF2843" s="11"/>
      <c r="AG2843" s="11"/>
    </row>
    <row r="2844" spans="1:33" x14ac:dyDescent="0.45">
      <c r="A2844" t="s">
        <v>54</v>
      </c>
      <c r="B2844" t="s">
        <v>60</v>
      </c>
      <c r="C2844" t="s">
        <v>103</v>
      </c>
      <c r="D2844">
        <v>715</v>
      </c>
      <c r="E2844" s="12">
        <v>333914</v>
      </c>
      <c r="F2844" s="12">
        <v>218367</v>
      </c>
      <c r="G2844" s="12">
        <v>1646757</v>
      </c>
      <c r="H2844" s="12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3" t="str">
        <f>VLOOKUP(C2844,[1]Sheet1!$B:$D,3,FALSE)</f>
        <v>Micro Low</v>
      </c>
      <c r="Z2844">
        <f>IFERROR(VLOOKUP(C2844,[2]!LTP,2,FALSE),0)</f>
        <v>818</v>
      </c>
      <c r="AA2844" s="12">
        <f t="shared" si="44"/>
        <v>17.041666666666668</v>
      </c>
      <c r="AB2844" s="12">
        <v>14.2857</v>
      </c>
      <c r="AC2844" s="12">
        <v>0.71430000000000005</v>
      </c>
      <c r="AD2844" s="11"/>
      <c r="AE2844" s="11"/>
      <c r="AF2844" s="11"/>
      <c r="AG2844" s="11"/>
    </row>
    <row r="2845" spans="1:33" x14ac:dyDescent="0.45">
      <c r="A2845" t="s">
        <v>54</v>
      </c>
      <c r="B2845" t="s">
        <v>60</v>
      </c>
      <c r="C2845" t="s">
        <v>84</v>
      </c>
      <c r="D2845">
        <v>1690.2</v>
      </c>
      <c r="E2845" s="12">
        <v>586675</v>
      </c>
      <c r="F2845" s="12">
        <v>684949</v>
      </c>
      <c r="G2845" s="12">
        <v>3003471</v>
      </c>
      <c r="H2845" s="12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3" t="str">
        <f>VLOOKUP(C2845,[1]Sheet1!$B:$D,3,FALSE)</f>
        <v>Microfinance</v>
      </c>
      <c r="Z2845">
        <f>IFERROR(VLOOKUP(C2845,[2]!LTP,2,FALSE),0)</f>
        <v>0</v>
      </c>
      <c r="AA2845" s="12">
        <f t="shared" si="44"/>
        <v>0</v>
      </c>
      <c r="AB2845" s="12">
        <v>15</v>
      </c>
      <c r="AC2845" s="12">
        <v>0</v>
      </c>
      <c r="AD2845" s="11"/>
      <c r="AE2845" s="11"/>
      <c r="AF2845" s="11"/>
      <c r="AG2845" s="11"/>
    </row>
    <row r="2846" spans="1:33" x14ac:dyDescent="0.45">
      <c r="A2846" t="s">
        <v>54</v>
      </c>
      <c r="B2846" t="s">
        <v>60</v>
      </c>
      <c r="C2846" t="s">
        <v>85</v>
      </c>
      <c r="D2846">
        <v>1713</v>
      </c>
      <c r="E2846" s="12">
        <v>791985</v>
      </c>
      <c r="F2846" s="12">
        <v>518929</v>
      </c>
      <c r="G2846" s="12">
        <v>4117342</v>
      </c>
      <c r="H2846" s="12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3" t="str">
        <f>VLOOKUP(C2846,[1]Sheet1!$B:$D,3,FALSE)</f>
        <v>Delist</v>
      </c>
      <c r="Z2846">
        <f>IFERROR(VLOOKUP(C2846,[2]!LTP,2,FALSE),0)</f>
        <v>0</v>
      </c>
      <c r="AA2846" s="12">
        <f t="shared" si="44"/>
        <v>0</v>
      </c>
      <c r="AB2846" s="12">
        <v>0</v>
      </c>
      <c r="AC2846" s="12">
        <v>0</v>
      </c>
      <c r="AD2846" s="11"/>
      <c r="AE2846" s="11"/>
      <c r="AF2846" s="11"/>
      <c r="AG2846" s="11"/>
    </row>
    <row r="2847" spans="1:33" x14ac:dyDescent="0.45">
      <c r="A2847" t="s">
        <v>54</v>
      </c>
      <c r="B2847" t="s">
        <v>60</v>
      </c>
      <c r="C2847" t="s">
        <v>104</v>
      </c>
      <c r="D2847">
        <v>755</v>
      </c>
      <c r="E2847" s="12">
        <v>151555</v>
      </c>
      <c r="F2847" s="12">
        <v>42443</v>
      </c>
      <c r="G2847" s="12">
        <v>553121</v>
      </c>
      <c r="H2847" s="12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3" t="str">
        <f>VLOOKUP(C2847,[1]Sheet1!$B:$D,3,FALSE)</f>
        <v>Micro Low</v>
      </c>
      <c r="Z2847">
        <f>IFERROR(VLOOKUP(C2847,[2]!LTP,2,FALSE),0)</f>
        <v>806</v>
      </c>
      <c r="AA2847" s="12">
        <f t="shared" si="44"/>
        <v>67.166666666666671</v>
      </c>
      <c r="AB2847" s="12">
        <v>0</v>
      </c>
      <c r="AC2847" s="12">
        <v>0</v>
      </c>
      <c r="AD2847" s="11"/>
      <c r="AE2847" s="11"/>
      <c r="AF2847" s="11"/>
      <c r="AG2847" s="11"/>
    </row>
    <row r="2848" spans="1:33" x14ac:dyDescent="0.45">
      <c r="A2848" t="s">
        <v>54</v>
      </c>
      <c r="B2848" t="s">
        <v>60</v>
      </c>
      <c r="C2848" t="s">
        <v>86</v>
      </c>
      <c r="D2848">
        <v>620</v>
      </c>
      <c r="E2848" s="12">
        <v>288124</v>
      </c>
      <c r="F2848" s="12">
        <v>123326</v>
      </c>
      <c r="G2848" s="12">
        <v>931454</v>
      </c>
      <c r="H2848" s="12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3" t="str">
        <f>VLOOKUP(C2848,[1]Sheet1!$B:$D,3,FALSE)</f>
        <v>Micro Low</v>
      </c>
      <c r="Z2848">
        <f>IFERROR(VLOOKUP(C2848,[2]!LTP,2,FALSE),0)</f>
        <v>771</v>
      </c>
      <c r="AA2848" s="12">
        <f t="shared" si="44"/>
        <v>32.125</v>
      </c>
      <c r="AB2848" s="12">
        <v>11</v>
      </c>
      <c r="AC2848" s="12">
        <v>0.57999999999999996</v>
      </c>
      <c r="AD2848" s="11"/>
      <c r="AE2848" s="11"/>
      <c r="AF2848" s="11"/>
      <c r="AG2848" s="11"/>
    </row>
    <row r="2849" spans="1:33" x14ac:dyDescent="0.45">
      <c r="A2849" t="s">
        <v>54</v>
      </c>
      <c r="B2849" t="s">
        <v>60</v>
      </c>
      <c r="C2849" t="s">
        <v>96</v>
      </c>
      <c r="D2849">
        <v>632.4</v>
      </c>
      <c r="E2849" s="12">
        <v>414513</v>
      </c>
      <c r="F2849" s="12">
        <v>223246</v>
      </c>
      <c r="G2849" s="12">
        <v>1366657</v>
      </c>
      <c r="H2849" s="12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3" t="str">
        <f>VLOOKUP(C2849,[1]Sheet1!$B:$D,3,FALSE)</f>
        <v>Micro Low</v>
      </c>
      <c r="Z2849">
        <f>IFERROR(VLOOKUP(C2849,[2]!LTP,2,FALSE),0)</f>
        <v>735</v>
      </c>
      <c r="AA2849" s="12">
        <f t="shared" si="44"/>
        <v>19.342105263157894</v>
      </c>
      <c r="AB2849" s="12">
        <v>20</v>
      </c>
      <c r="AC2849" s="12">
        <v>0</v>
      </c>
      <c r="AD2849" s="11"/>
      <c r="AE2849" s="11"/>
      <c r="AF2849" s="11"/>
      <c r="AG2849" s="11"/>
    </row>
    <row r="2850" spans="1:33" x14ac:dyDescent="0.45">
      <c r="A2850" t="s">
        <v>54</v>
      </c>
      <c r="B2850" t="s">
        <v>60</v>
      </c>
      <c r="C2850" t="s">
        <v>87</v>
      </c>
      <c r="D2850">
        <v>1281</v>
      </c>
      <c r="E2850" s="12">
        <v>844451</v>
      </c>
      <c r="F2850" s="12">
        <v>1732960</v>
      </c>
      <c r="G2850" s="12">
        <v>7684125</v>
      </c>
      <c r="H2850" s="12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3" t="str">
        <f>VLOOKUP(C2850,[1]Sheet1!$B:$D,3,FALSE)</f>
        <v>Microfinance</v>
      </c>
      <c r="Z2850">
        <f>IFERROR(VLOOKUP(C2850,[2]!LTP,2,FALSE),0)</f>
        <v>1375</v>
      </c>
      <c r="AA2850" s="12">
        <f t="shared" si="44"/>
        <v>12.276785714285714</v>
      </c>
      <c r="AB2850" s="12">
        <v>25</v>
      </c>
      <c r="AC2850" s="12">
        <v>5</v>
      </c>
      <c r="AD2850" s="11"/>
      <c r="AE2850" s="11"/>
      <c r="AF2850" s="11"/>
      <c r="AG2850" s="11"/>
    </row>
    <row r="2851" spans="1:33" x14ac:dyDescent="0.45">
      <c r="A2851" t="s">
        <v>54</v>
      </c>
      <c r="B2851" t="s">
        <v>60</v>
      </c>
      <c r="C2851" t="s">
        <v>93</v>
      </c>
      <c r="D2851">
        <v>622.9</v>
      </c>
      <c r="E2851" s="12">
        <v>342744</v>
      </c>
      <c r="F2851" s="12">
        <v>162422</v>
      </c>
      <c r="G2851" s="12">
        <v>1046440</v>
      </c>
      <c r="H2851" s="12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3" t="str">
        <f>VLOOKUP(C2851,[1]Sheet1!$B:$D,3,FALSE)</f>
        <v>Micro Low</v>
      </c>
      <c r="Z2851">
        <f>IFERROR(VLOOKUP(C2851,[2]!LTP,2,FALSE),0)</f>
        <v>720</v>
      </c>
      <c r="AA2851" s="12">
        <f t="shared" si="44"/>
        <v>34.285714285714285</v>
      </c>
      <c r="AB2851" s="12">
        <v>15</v>
      </c>
      <c r="AC2851" s="12">
        <v>3</v>
      </c>
      <c r="AD2851" s="11"/>
      <c r="AE2851" s="11"/>
      <c r="AF2851" s="11"/>
      <c r="AG2851" s="11"/>
    </row>
    <row r="2852" spans="1:33" x14ac:dyDescent="0.45">
      <c r="A2852" t="s">
        <v>54</v>
      </c>
      <c r="B2852" t="s">
        <v>60</v>
      </c>
      <c r="C2852" t="s">
        <v>94</v>
      </c>
      <c r="D2852">
        <v>894</v>
      </c>
      <c r="E2852" s="12">
        <v>282169</v>
      </c>
      <c r="F2852" s="12">
        <v>265496</v>
      </c>
      <c r="G2852" s="12">
        <v>1544432</v>
      </c>
      <c r="H2852" s="12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3" t="str">
        <f>VLOOKUP(C2852,[1]Sheet1!$B:$D,3,FALSE)</f>
        <v>Micro Low</v>
      </c>
      <c r="Z2852">
        <f>IFERROR(VLOOKUP(C2852,[2]!LTP,2,FALSE),0)</f>
        <v>875</v>
      </c>
      <c r="AA2852" s="12">
        <f t="shared" si="44"/>
        <v>24.305555555555557</v>
      </c>
      <c r="AB2852" s="12">
        <v>14.25</v>
      </c>
      <c r="AC2852" s="12">
        <v>0.75</v>
      </c>
      <c r="AD2852" s="11"/>
      <c r="AE2852" s="11"/>
      <c r="AF2852" s="11"/>
      <c r="AG2852" s="11"/>
    </row>
    <row r="2853" spans="1:33" x14ac:dyDescent="0.45">
      <c r="A2853" t="s">
        <v>54</v>
      </c>
      <c r="B2853" t="s">
        <v>60</v>
      </c>
      <c r="C2853" t="s">
        <v>89</v>
      </c>
      <c r="D2853">
        <v>740.1</v>
      </c>
      <c r="E2853" s="12">
        <v>552589</v>
      </c>
      <c r="F2853" s="12">
        <v>420692</v>
      </c>
      <c r="G2853" s="12">
        <v>2702878</v>
      </c>
      <c r="H2853" s="12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3" t="str">
        <f>VLOOKUP(C2853,[1]Sheet1!$B:$D,3,FALSE)</f>
        <v>Microfinance</v>
      </c>
      <c r="Z2853">
        <f>IFERROR(VLOOKUP(C2853,[2]!LTP,2,FALSE),0)</f>
        <v>1049.9000000000001</v>
      </c>
      <c r="AA2853" s="12">
        <f t="shared" si="44"/>
        <v>21.4265306122449</v>
      </c>
      <c r="AB2853" s="12">
        <v>12</v>
      </c>
      <c r="AC2853" s="12">
        <v>8</v>
      </c>
      <c r="AD2853" s="11"/>
      <c r="AE2853" s="11"/>
      <c r="AF2853" s="11"/>
      <c r="AG2853" s="11"/>
    </row>
    <row r="2854" spans="1:33" x14ac:dyDescent="0.45">
      <c r="A2854" t="s">
        <v>54</v>
      </c>
      <c r="B2854" t="s">
        <v>60</v>
      </c>
      <c r="C2854" t="s">
        <v>90</v>
      </c>
      <c r="D2854">
        <v>900</v>
      </c>
      <c r="E2854" s="12">
        <v>85800</v>
      </c>
      <c r="F2854" s="12">
        <v>41302</v>
      </c>
      <c r="G2854" s="12">
        <v>255647</v>
      </c>
      <c r="H2854" s="12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3" t="str">
        <f>VLOOKUP(C2854,[1]Sheet1!$B:$D,3,FALSE)</f>
        <v>Delist</v>
      </c>
      <c r="Z2854">
        <f>IFERROR(VLOOKUP(C2854,[2]!LTP,2,FALSE),0)</f>
        <v>985</v>
      </c>
      <c r="AA2854" s="12">
        <f t="shared" si="44"/>
        <v>57.941176470588232</v>
      </c>
      <c r="AB2854" s="12">
        <v>11</v>
      </c>
      <c r="AC2854" s="12">
        <v>0.57889999999999997</v>
      </c>
      <c r="AD2854" s="11"/>
      <c r="AE2854" s="11"/>
      <c r="AF2854" s="11"/>
      <c r="AG2854" s="11"/>
    </row>
    <row r="2855" spans="1:33" x14ac:dyDescent="0.45">
      <c r="A2855" t="s">
        <v>54</v>
      </c>
      <c r="B2855" t="s">
        <v>60</v>
      </c>
      <c r="C2855" t="s">
        <v>91</v>
      </c>
      <c r="D2855">
        <v>491</v>
      </c>
      <c r="E2855" s="12">
        <v>982500</v>
      </c>
      <c r="F2855" s="12">
        <v>1228962</v>
      </c>
      <c r="G2855" s="12">
        <v>3935209</v>
      </c>
      <c r="H2855" s="12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3" t="str">
        <f>VLOOKUP(C2855,[1]Sheet1!$B:$D,3,FALSE)</f>
        <v>Microfinance</v>
      </c>
      <c r="Z2855">
        <f>IFERROR(VLOOKUP(C2855,[2]!LTP,2,FALSE),0)</f>
        <v>614.29999999999995</v>
      </c>
      <c r="AA2855" s="12">
        <f t="shared" si="44"/>
        <v>16.16578947368421</v>
      </c>
      <c r="AB2855" s="12">
        <v>0</v>
      </c>
      <c r="AC2855" s="12">
        <v>0</v>
      </c>
      <c r="AD2855" s="11"/>
      <c r="AE2855" s="11"/>
      <c r="AF2855" s="11"/>
      <c r="AG2855" s="11"/>
    </row>
    <row r="2856" spans="1:33" x14ac:dyDescent="0.45">
      <c r="A2856" t="s">
        <v>54</v>
      </c>
      <c r="B2856" t="s">
        <v>60</v>
      </c>
      <c r="C2856" t="s">
        <v>122</v>
      </c>
      <c r="D2856">
        <v>2359</v>
      </c>
      <c r="E2856" s="12">
        <v>255000</v>
      </c>
      <c r="F2856" s="12">
        <v>584662</v>
      </c>
      <c r="G2856" s="12">
        <v>2460927</v>
      </c>
      <c r="H2856" s="12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3" t="str">
        <f>VLOOKUP(C2856,[1]Sheet1!$B:$D,3,FALSE)</f>
        <v>Micro Low</v>
      </c>
      <c r="Z2856">
        <f>IFERROR(VLOOKUP(C2856,[2]!LTP,2,FALSE),0)</f>
        <v>2183</v>
      </c>
      <c r="AA2856" s="12">
        <f t="shared" si="44"/>
        <v>25.38372093023256</v>
      </c>
      <c r="AB2856" s="12">
        <v>0</v>
      </c>
      <c r="AC2856" s="12">
        <v>0</v>
      </c>
      <c r="AD2856" s="11"/>
      <c r="AE2856" s="11"/>
      <c r="AF2856" s="11"/>
      <c r="AG2856" s="11"/>
    </row>
    <row r="2857" spans="1:33" x14ac:dyDescent="0.45">
      <c r="A2857" t="s">
        <v>54</v>
      </c>
      <c r="B2857" t="s">
        <v>60</v>
      </c>
      <c r="C2857" t="s">
        <v>120</v>
      </c>
      <c r="D2857">
        <v>2120</v>
      </c>
      <c r="E2857" s="12">
        <v>147500</v>
      </c>
      <c r="F2857" s="12">
        <v>250079</v>
      </c>
      <c r="G2857" s="12">
        <v>1240850</v>
      </c>
      <c r="H2857" s="12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3" t="str">
        <f>VLOOKUP(C2857,[1]Sheet1!$B:$D,3,FALSE)</f>
        <v>Micro Low</v>
      </c>
      <c r="Z2857">
        <f>IFERROR(VLOOKUP(C2857,[2]!LTP,2,FALSE),0)</f>
        <v>2110</v>
      </c>
      <c r="AA2857" s="12">
        <f t="shared" si="44"/>
        <v>23.444444444444443</v>
      </c>
      <c r="AB2857" s="12">
        <v>47.5</v>
      </c>
      <c r="AC2857" s="12">
        <v>2.5</v>
      </c>
      <c r="AD2857" s="11"/>
      <c r="AE2857" s="11"/>
      <c r="AF2857" s="11"/>
      <c r="AG2857" s="11"/>
    </row>
    <row r="2858" spans="1:33" x14ac:dyDescent="0.45">
      <c r="A2858" t="s">
        <v>54</v>
      </c>
      <c r="B2858" t="s">
        <v>60</v>
      </c>
      <c r="C2858" t="s">
        <v>105</v>
      </c>
      <c r="D2858">
        <v>724.9</v>
      </c>
      <c r="E2858" s="12">
        <v>141746</v>
      </c>
      <c r="F2858" s="12">
        <v>32302</v>
      </c>
      <c r="G2858" s="12">
        <v>392962</v>
      </c>
      <c r="H2858" s="12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3" t="str">
        <f>VLOOKUP(C2858,[1]Sheet1!$B:$D,3,FALSE)</f>
        <v>Micro Low</v>
      </c>
      <c r="Z2858">
        <f>IFERROR(VLOOKUP(C2858,[2]!LTP,2,FALSE),0)</f>
        <v>758</v>
      </c>
      <c r="AA2858" s="12">
        <f t="shared" si="44"/>
        <v>54.142857142857146</v>
      </c>
      <c r="AB2858" s="12">
        <v>4.75</v>
      </c>
      <c r="AC2858" s="12">
        <v>0.25</v>
      </c>
      <c r="AD2858" s="11"/>
      <c r="AE2858" s="11"/>
      <c r="AF2858" s="11"/>
      <c r="AG2858" s="11"/>
    </row>
    <row r="2859" spans="1:33" x14ac:dyDescent="0.45">
      <c r="A2859" t="s">
        <v>54</v>
      </c>
      <c r="B2859" t="s">
        <v>60</v>
      </c>
      <c r="C2859" t="s">
        <v>106</v>
      </c>
      <c r="D2859">
        <v>690</v>
      </c>
      <c r="E2859" s="12">
        <v>97500</v>
      </c>
      <c r="F2859" s="12">
        <v>30905</v>
      </c>
      <c r="G2859" s="12">
        <v>272442</v>
      </c>
      <c r="H2859" s="12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3" t="str">
        <f>VLOOKUP(C2859,[1]Sheet1!$B:$D,3,FALSE)</f>
        <v>Micro Low</v>
      </c>
      <c r="Z2859">
        <f>IFERROR(VLOOKUP(C2859,[2]!LTP,2,FALSE),0)</f>
        <v>737</v>
      </c>
      <c r="AA2859" s="12">
        <f t="shared" si="44"/>
        <v>52.642857142857146</v>
      </c>
      <c r="AB2859" s="12">
        <v>4</v>
      </c>
      <c r="AC2859" s="12">
        <v>0.21049999999999999</v>
      </c>
      <c r="AD2859" s="11"/>
      <c r="AE2859" s="11"/>
      <c r="AF2859" s="11"/>
      <c r="AG2859" s="11"/>
    </row>
    <row r="2860" spans="1:33" x14ac:dyDescent="0.45">
      <c r="A2860" t="s">
        <v>54</v>
      </c>
      <c r="B2860" t="s">
        <v>60</v>
      </c>
      <c r="C2860" t="s">
        <v>112</v>
      </c>
      <c r="D2860">
        <v>571</v>
      </c>
      <c r="E2860" s="12">
        <v>1739440</v>
      </c>
      <c r="F2860" s="12">
        <v>1311669</v>
      </c>
      <c r="G2860" s="12">
        <v>3338220</v>
      </c>
      <c r="H2860" s="12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3" t="str">
        <f>VLOOKUP(C2860,[1]Sheet1!$B:$D,3,FALSE)</f>
        <v>Microfinance</v>
      </c>
      <c r="Z2860">
        <f>IFERROR(VLOOKUP(C2860,[2]!LTP,2,FALSE),0)</f>
        <v>742</v>
      </c>
      <c r="AA2860" s="12">
        <f t="shared" si="44"/>
        <v>20.054054054054053</v>
      </c>
      <c r="AB2860" s="12">
        <v>0</v>
      </c>
      <c r="AC2860" s="12">
        <v>14.75</v>
      </c>
      <c r="AD2860" s="11"/>
      <c r="AE2860" s="11"/>
      <c r="AF2860" s="11"/>
      <c r="AG2860" s="11"/>
    </row>
    <row r="2861" spans="1:33" x14ac:dyDescent="0.45">
      <c r="A2861" t="s">
        <v>54</v>
      </c>
      <c r="B2861" t="s">
        <v>60</v>
      </c>
      <c r="C2861" t="s">
        <v>95</v>
      </c>
      <c r="D2861">
        <v>896</v>
      </c>
      <c r="E2861" s="12">
        <v>132000</v>
      </c>
      <c r="F2861" s="12">
        <v>94784</v>
      </c>
      <c r="G2861" s="12">
        <v>558323</v>
      </c>
      <c r="H2861" s="12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3" t="str">
        <f>VLOOKUP(C2861,[1]Sheet1!$B:$D,3,FALSE)</f>
        <v>Micro Low</v>
      </c>
      <c r="Z2861">
        <f>IFERROR(VLOOKUP(C2861,[2]!LTP,2,FALSE),0)</f>
        <v>970</v>
      </c>
      <c r="AA2861" s="12">
        <f t="shared" si="44"/>
        <v>34.642857142857146</v>
      </c>
      <c r="AB2861" s="12">
        <v>10</v>
      </c>
      <c r="AC2861" s="12">
        <v>5</v>
      </c>
      <c r="AD2861" s="11"/>
      <c r="AE2861" s="11"/>
      <c r="AF2861" s="11"/>
      <c r="AG2861" s="11"/>
    </row>
    <row r="2862" spans="1:33" x14ac:dyDescent="0.45">
      <c r="A2862" t="s">
        <v>54</v>
      </c>
      <c r="B2862" t="s">
        <v>60</v>
      </c>
      <c r="C2862" t="s">
        <v>113</v>
      </c>
      <c r="D2862">
        <v>678</v>
      </c>
      <c r="E2862" s="12">
        <v>321226</v>
      </c>
      <c r="F2862" s="12">
        <v>152755</v>
      </c>
      <c r="G2862" s="12">
        <v>1271099</v>
      </c>
      <c r="H2862" s="12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3" t="str">
        <f>VLOOKUP(C2862,[1]Sheet1!$B:$D,3,FALSE)</f>
        <v>Micro Low</v>
      </c>
      <c r="Z2862">
        <f>IFERROR(VLOOKUP(C2862,[2]!LTP,2,FALSE),0)</f>
        <v>745</v>
      </c>
      <c r="AA2862" s="12">
        <f t="shared" si="44"/>
        <v>19.605263157894736</v>
      </c>
      <c r="AB2862" s="12">
        <v>19</v>
      </c>
      <c r="AC2862" s="12">
        <v>1</v>
      </c>
      <c r="AD2862" s="11"/>
      <c r="AE2862" s="11"/>
      <c r="AF2862" s="11"/>
      <c r="AG2862" s="11"/>
    </row>
    <row r="2863" spans="1:33" x14ac:dyDescent="0.45">
      <c r="A2863" t="s">
        <v>54</v>
      </c>
      <c r="B2863" t="s">
        <v>60</v>
      </c>
      <c r="C2863" t="s">
        <v>123</v>
      </c>
      <c r="D2863">
        <v>669</v>
      </c>
      <c r="E2863" s="12">
        <v>260000</v>
      </c>
      <c r="F2863" s="12">
        <v>173526</v>
      </c>
      <c r="G2863" s="12">
        <v>779125</v>
      </c>
      <c r="H2863" s="12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3" t="str">
        <f>VLOOKUP(C2863,[1]Sheet1!$B:$D,3,FALSE)</f>
        <v>Micro Low</v>
      </c>
      <c r="Z2863">
        <f>IFERROR(VLOOKUP(C2863,[2]!LTP,2,FALSE),0)</f>
        <v>0</v>
      </c>
      <c r="AA2863" s="12">
        <f t="shared" si="44"/>
        <v>0</v>
      </c>
      <c r="AB2863" s="12">
        <v>0</v>
      </c>
      <c r="AC2863" s="12">
        <v>0</v>
      </c>
      <c r="AD2863" s="11"/>
      <c r="AE2863" s="11"/>
      <c r="AF2863" s="11"/>
      <c r="AG2863" s="11"/>
    </row>
    <row r="2864" spans="1:33" x14ac:dyDescent="0.45">
      <c r="A2864" t="s">
        <v>54</v>
      </c>
      <c r="B2864" t="s">
        <v>60</v>
      </c>
      <c r="C2864" t="s">
        <v>183</v>
      </c>
      <c r="D2864">
        <v>1941</v>
      </c>
      <c r="E2864" s="12">
        <v>110633</v>
      </c>
      <c r="F2864" s="12">
        <v>249676</v>
      </c>
      <c r="G2864" s="12">
        <v>2344810</v>
      </c>
      <c r="H2864" s="12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3" t="str">
        <f>VLOOKUP(C2864,[1]Sheet1!$B:$D,3,FALSE)</f>
        <v>Micro Low</v>
      </c>
      <c r="Z2864">
        <f>IFERROR(VLOOKUP(C2864,[2]!LTP,2,FALSE),0)</f>
        <v>1341</v>
      </c>
      <c r="AA2864" s="12">
        <f t="shared" si="44"/>
        <v>15.238636363636363</v>
      </c>
      <c r="AB2864" s="12">
        <v>0</v>
      </c>
      <c r="AC2864" s="12">
        <v>0</v>
      </c>
      <c r="AD2864" s="11"/>
      <c r="AE2864" s="11"/>
      <c r="AF2864" s="11"/>
      <c r="AG2864" s="11"/>
    </row>
    <row r="2865" spans="1:33" x14ac:dyDescent="0.45">
      <c r="A2865" t="s">
        <v>54</v>
      </c>
      <c r="B2865" t="s">
        <v>60</v>
      </c>
      <c r="C2865" t="s">
        <v>117</v>
      </c>
      <c r="D2865">
        <v>1798</v>
      </c>
      <c r="E2865" s="12">
        <v>1034280</v>
      </c>
      <c r="F2865" s="12">
        <v>1337107</v>
      </c>
      <c r="G2865" s="12">
        <v>9054817</v>
      </c>
      <c r="H2865" s="12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3" t="str">
        <f>VLOOKUP(C2865,[1]Sheet1!$B:$D,3,FALSE)</f>
        <v>Microfinance</v>
      </c>
      <c r="Z2865">
        <f>IFERROR(VLOOKUP(C2865,[2]!LTP,2,FALSE),0)</f>
        <v>1660</v>
      </c>
      <c r="AA2865" s="12">
        <f t="shared" si="44"/>
        <v>22.432432432432432</v>
      </c>
      <c r="AB2865" s="12">
        <v>14.285</v>
      </c>
      <c r="AC2865" s="12">
        <v>0.71399999999999997</v>
      </c>
      <c r="AD2865" s="11"/>
      <c r="AE2865" s="11"/>
      <c r="AF2865" s="11"/>
      <c r="AG2865" s="11"/>
    </row>
    <row r="2866" spans="1:33" x14ac:dyDescent="0.45">
      <c r="A2866" t="s">
        <v>54</v>
      </c>
      <c r="B2866" t="s">
        <v>60</v>
      </c>
      <c r="C2866" t="s">
        <v>184</v>
      </c>
      <c r="D2866">
        <v>1380</v>
      </c>
      <c r="E2866" s="12">
        <v>70000</v>
      </c>
      <c r="F2866" s="12">
        <v>136502</v>
      </c>
      <c r="G2866" s="12">
        <v>785621</v>
      </c>
      <c r="H2866" s="12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3" t="str">
        <f>VLOOKUP(C2866,[1]Sheet1!$B:$D,3,FALSE)</f>
        <v>Micro Low</v>
      </c>
      <c r="Z2866">
        <f>IFERROR(VLOOKUP(C2866,[2]!LTP,2,FALSE),0)</f>
        <v>1220</v>
      </c>
      <c r="AA2866" s="12">
        <f t="shared" si="44"/>
        <v>15.844155844155845</v>
      </c>
      <c r="AB2866" s="12">
        <v>0</v>
      </c>
      <c r="AC2866" s="12">
        <v>0</v>
      </c>
      <c r="AD2866" s="11"/>
      <c r="AE2866" s="11"/>
      <c r="AF2866" s="11"/>
      <c r="AG2866" s="11"/>
    </row>
    <row r="2867" spans="1:33" x14ac:dyDescent="0.45">
      <c r="A2867" t="s">
        <v>54</v>
      </c>
      <c r="B2867" t="s">
        <v>60</v>
      </c>
      <c r="C2867" t="s">
        <v>185</v>
      </c>
      <c r="D2867">
        <v>1625</v>
      </c>
      <c r="E2867" s="12">
        <v>42000</v>
      </c>
      <c r="F2867" s="12">
        <v>156610</v>
      </c>
      <c r="G2867" s="12">
        <v>972882</v>
      </c>
      <c r="H2867" s="12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3" t="str">
        <f>VLOOKUP(C2867,[1]Sheet1!$B:$D,3,FALSE)</f>
        <v>Micro Low</v>
      </c>
      <c r="Z2867">
        <f>IFERROR(VLOOKUP(C2867,[2]!LTP,2,FALSE),0)</f>
        <v>1485</v>
      </c>
      <c r="AA2867" s="12">
        <f t="shared" si="44"/>
        <v>15.631578947368421</v>
      </c>
      <c r="AB2867" s="12">
        <v>61.75</v>
      </c>
      <c r="AC2867" s="12">
        <v>3.25</v>
      </c>
      <c r="AD2867" s="11"/>
      <c r="AE2867" s="11"/>
      <c r="AF2867" s="11"/>
      <c r="AG2867" s="11"/>
    </row>
    <row r="2868" spans="1:33" x14ac:dyDescent="0.45">
      <c r="A2868" t="s">
        <v>54</v>
      </c>
      <c r="B2868" t="s">
        <v>60</v>
      </c>
      <c r="C2868" t="s">
        <v>186</v>
      </c>
      <c r="D2868">
        <v>1342</v>
      </c>
      <c r="E2868" s="12">
        <v>14000</v>
      </c>
      <c r="F2868" s="12">
        <v>8385</v>
      </c>
      <c r="G2868" s="12">
        <v>137605</v>
      </c>
      <c r="H2868" s="12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3" t="str">
        <f>VLOOKUP(C2868,[1]Sheet1!$B:$D,3,FALSE)</f>
        <v>Micro Low</v>
      </c>
      <c r="Z2868">
        <f>IFERROR(VLOOKUP(C2868,[2]!LTP,2,FALSE),0)</f>
        <v>0</v>
      </c>
      <c r="AA2868" s="12">
        <f t="shared" si="44"/>
        <v>0</v>
      </c>
      <c r="AB2868" s="12">
        <v>20</v>
      </c>
      <c r="AC2868" s="12">
        <v>1.05</v>
      </c>
      <c r="AD2868" s="11"/>
      <c r="AE2868" s="11"/>
      <c r="AF2868" s="11"/>
      <c r="AG2868" s="11"/>
    </row>
    <row r="2869" spans="1:33" x14ac:dyDescent="0.45">
      <c r="A2869" t="s">
        <v>54</v>
      </c>
      <c r="B2869" t="s">
        <v>60</v>
      </c>
      <c r="C2869" t="s">
        <v>109</v>
      </c>
      <c r="D2869">
        <v>970</v>
      </c>
      <c r="E2869" s="12">
        <v>121782</v>
      </c>
      <c r="F2869" s="12">
        <v>64713</v>
      </c>
      <c r="G2869" s="12">
        <v>626671</v>
      </c>
      <c r="H2869" s="12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3" t="str">
        <f>VLOOKUP(C2869,[1]Sheet1!$B:$D,3,FALSE)</f>
        <v>Micro Low</v>
      </c>
      <c r="Z2869">
        <f>IFERROR(VLOOKUP(C2869,[2]!LTP,2,FALSE),0)</f>
        <v>1179</v>
      </c>
      <c r="AA2869" s="12">
        <f t="shared" si="44"/>
        <v>32.75</v>
      </c>
      <c r="AB2869" s="12">
        <v>20</v>
      </c>
      <c r="AC2869" s="12">
        <v>1.0526</v>
      </c>
      <c r="AD2869" s="11"/>
      <c r="AE2869" s="11"/>
      <c r="AF2869" s="11"/>
      <c r="AG2869" s="11"/>
    </row>
    <row r="2870" spans="1:33" x14ac:dyDescent="0.45">
      <c r="A2870" t="s">
        <v>54</v>
      </c>
      <c r="B2870" t="s">
        <v>60</v>
      </c>
      <c r="C2870" t="s">
        <v>121</v>
      </c>
      <c r="D2870">
        <v>800</v>
      </c>
      <c r="E2870" s="12">
        <v>72446</v>
      </c>
      <c r="F2870" s="12">
        <v>25066</v>
      </c>
      <c r="G2870" s="12">
        <v>165114</v>
      </c>
      <c r="H2870" s="12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3" t="str">
        <f>VLOOKUP(C2870,[1]Sheet1!$B:$D,3,FALSE)</f>
        <v>Micro Low</v>
      </c>
      <c r="Z2870">
        <f>IFERROR(VLOOKUP(C2870,[2]!LTP,2,FALSE),0)</f>
        <v>850</v>
      </c>
      <c r="AA2870" s="12">
        <f t="shared" si="44"/>
        <v>85</v>
      </c>
      <c r="AB2870" s="12">
        <v>0</v>
      </c>
      <c r="AC2870" s="12">
        <v>0</v>
      </c>
      <c r="AD2870" s="11"/>
      <c r="AE2870" s="11"/>
      <c r="AF2870" s="11"/>
      <c r="AG2870" s="11"/>
    </row>
    <row r="2871" spans="1:33" x14ac:dyDescent="0.45">
      <c r="A2871" t="s">
        <v>54</v>
      </c>
      <c r="B2871" t="s">
        <v>60</v>
      </c>
      <c r="C2871" t="s">
        <v>102</v>
      </c>
      <c r="D2871">
        <v>624</v>
      </c>
      <c r="E2871" s="12">
        <v>270000</v>
      </c>
      <c r="F2871" s="12">
        <v>132399</v>
      </c>
      <c r="G2871" s="12">
        <v>1251626</v>
      </c>
      <c r="H2871" s="12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3" t="str">
        <f>VLOOKUP(C2871,[1]Sheet1!$B:$D,3,FALSE)</f>
        <v>Micro Low</v>
      </c>
      <c r="Z2871">
        <f>IFERROR(VLOOKUP(C2871,[2]!LTP,2,FALSE),0)</f>
        <v>758</v>
      </c>
      <c r="AA2871" s="12">
        <f t="shared" si="44"/>
        <v>21.657142857142858</v>
      </c>
      <c r="AB2871" s="12">
        <v>18</v>
      </c>
      <c r="AC2871" s="12">
        <v>0.95</v>
      </c>
      <c r="AD2871" s="11"/>
      <c r="AE2871" s="11"/>
      <c r="AF2871" s="11"/>
      <c r="AG2871" s="11"/>
    </row>
    <row r="2872" spans="1:33" x14ac:dyDescent="0.45">
      <c r="A2872" t="s">
        <v>54</v>
      </c>
      <c r="B2872" t="s">
        <v>60</v>
      </c>
      <c r="C2872" t="s">
        <v>110</v>
      </c>
      <c r="D2872">
        <v>919</v>
      </c>
      <c r="E2872" s="12">
        <v>119000</v>
      </c>
      <c r="F2872" s="12">
        <v>95549</v>
      </c>
      <c r="G2872" s="12">
        <v>452034</v>
      </c>
      <c r="H2872" s="12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3" t="str">
        <f>VLOOKUP(C2872,[1]Sheet1!$B:$D,3,FALSE)</f>
        <v>Delist</v>
      </c>
      <c r="Z2872">
        <f>IFERROR(VLOOKUP(C2872,[2]!LTP,2,FALSE),0)</f>
        <v>0</v>
      </c>
      <c r="AA2872" s="12">
        <f t="shared" si="44"/>
        <v>0</v>
      </c>
      <c r="AB2872" s="12">
        <v>30</v>
      </c>
      <c r="AC2872" s="12">
        <v>1.58</v>
      </c>
      <c r="AD2872" s="11"/>
      <c r="AE2872" s="11"/>
      <c r="AF2872" s="11"/>
      <c r="AG2872" s="11"/>
    </row>
    <row r="2873" spans="1:33" x14ac:dyDescent="0.45">
      <c r="A2873" t="s">
        <v>54</v>
      </c>
      <c r="B2873" t="s">
        <v>60</v>
      </c>
      <c r="C2873" t="s">
        <v>187</v>
      </c>
      <c r="D2873">
        <v>846.6</v>
      </c>
      <c r="E2873" s="12">
        <v>70000</v>
      </c>
      <c r="F2873" s="12">
        <v>106895</v>
      </c>
      <c r="G2873" s="12">
        <v>653167</v>
      </c>
      <c r="H2873" s="12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3" t="str">
        <f>VLOOKUP(C2873,[1]Sheet1!$B:$D,3,FALSE)</f>
        <v>Micro Low</v>
      </c>
      <c r="Z2873">
        <f>IFERROR(VLOOKUP(C2873,[2]!LTP,2,FALSE),0)</f>
        <v>0</v>
      </c>
      <c r="AA2873" s="12">
        <f t="shared" si="44"/>
        <v>0</v>
      </c>
      <c r="AB2873" s="12">
        <v>0</v>
      </c>
      <c r="AC2873" s="12">
        <v>0</v>
      </c>
      <c r="AD2873" s="11"/>
      <c r="AE2873" s="11"/>
      <c r="AF2873" s="11"/>
      <c r="AG2873" s="11"/>
    </row>
    <row r="2874" spans="1:33" x14ac:dyDescent="0.45">
      <c r="A2874" t="s">
        <v>54</v>
      </c>
      <c r="B2874" t="s">
        <v>60</v>
      </c>
      <c r="C2874" t="s">
        <v>118</v>
      </c>
      <c r="D2874">
        <v>895</v>
      </c>
      <c r="E2874" s="12">
        <v>109375</v>
      </c>
      <c r="F2874" s="12">
        <v>52696</v>
      </c>
      <c r="G2874" s="12">
        <v>741110</v>
      </c>
      <c r="H2874" s="12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3" t="str">
        <f>VLOOKUP(C2874,[1]Sheet1!$B:$D,3,FALSE)</f>
        <v>Micro Low</v>
      </c>
      <c r="Z2874">
        <f>IFERROR(VLOOKUP(C2874,[2]!LTP,2,FALSE),0)</f>
        <v>799.1</v>
      </c>
      <c r="AA2874" s="12">
        <f t="shared" si="44"/>
        <v>34.743478260869566</v>
      </c>
      <c r="AB2874" s="12">
        <v>0</v>
      </c>
      <c r="AC2874" s="12">
        <v>0</v>
      </c>
      <c r="AD2874" s="11"/>
      <c r="AE2874" s="11"/>
      <c r="AF2874" s="11"/>
      <c r="AG2874" s="11"/>
    </row>
    <row r="2875" spans="1:33" x14ac:dyDescent="0.45">
      <c r="A2875" t="s">
        <v>54</v>
      </c>
      <c r="B2875" t="s">
        <v>60</v>
      </c>
      <c r="C2875" t="s">
        <v>188</v>
      </c>
      <c r="D2875">
        <v>650.5</v>
      </c>
      <c r="E2875" s="12">
        <v>152500</v>
      </c>
      <c r="F2875" s="12">
        <v>19289</v>
      </c>
      <c r="G2875" s="12">
        <v>291998</v>
      </c>
      <c r="H2875" s="12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3" t="str">
        <f>VLOOKUP(C2875,[1]Sheet1!$B:$D,3,FALSE)</f>
        <v>Micro Low</v>
      </c>
      <c r="Z2875">
        <f>IFERROR(VLOOKUP(C2875,[2]!LTP,2,FALSE),0)</f>
        <v>732</v>
      </c>
      <c r="AA2875" s="12">
        <f t="shared" si="44"/>
        <v>73.2</v>
      </c>
      <c r="AB2875" s="12">
        <v>0</v>
      </c>
      <c r="AC2875" s="12">
        <v>0</v>
      </c>
      <c r="AD2875" s="11"/>
      <c r="AE2875" s="11"/>
      <c r="AF2875" s="11"/>
      <c r="AG2875" s="11"/>
    </row>
    <row r="2876" spans="1:33" x14ac:dyDescent="0.45">
      <c r="A2876" t="s">
        <v>54</v>
      </c>
      <c r="B2876" t="s">
        <v>60</v>
      </c>
      <c r="C2876" t="s">
        <v>116</v>
      </c>
      <c r="D2876">
        <v>2363</v>
      </c>
      <c r="E2876" s="12">
        <v>160000</v>
      </c>
      <c r="F2876" s="12">
        <v>386063</v>
      </c>
      <c r="G2876" s="12">
        <v>2425125</v>
      </c>
      <c r="H2876" s="12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3" t="str">
        <f>VLOOKUP(C2876,[1]Sheet1!$B:$D,3,FALSE)</f>
        <v>Micro Low</v>
      </c>
      <c r="Z2876">
        <f>IFERROR(VLOOKUP(C2876,[2]!LTP,2,FALSE),0)</f>
        <v>1663</v>
      </c>
      <c r="AA2876" s="12">
        <f t="shared" si="44"/>
        <v>23.097222222222221</v>
      </c>
      <c r="AB2876" s="12">
        <v>14.27</v>
      </c>
      <c r="AC2876" s="12">
        <v>0.75</v>
      </c>
      <c r="AD2876" s="11"/>
      <c r="AE2876" s="11"/>
      <c r="AF2876" s="11"/>
      <c r="AG2876" s="11"/>
    </row>
    <row r="2877" spans="1:33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2">
        <v>367143</v>
      </c>
      <c r="F2877" s="12">
        <v>130532</v>
      </c>
      <c r="G2877" s="12">
        <v>1650049</v>
      </c>
      <c r="H2877" s="12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3" t="str">
        <f>VLOOKUP(C2877,[1]Sheet1!$B:$D,3,FALSE)</f>
        <v>Micro Low</v>
      </c>
      <c r="Z2877">
        <f>IFERROR(VLOOKUP(C2877,[2]!LTP,2,FALSE),0)</f>
        <v>667.1</v>
      </c>
      <c r="AA2877" s="12">
        <f t="shared" si="44"/>
        <v>37.06111111111111</v>
      </c>
      <c r="AB2877" s="12">
        <v>0</v>
      </c>
      <c r="AC2877" s="12">
        <v>0</v>
      </c>
      <c r="AD2877" s="11"/>
      <c r="AE2877" s="11"/>
      <c r="AF2877" s="11"/>
      <c r="AG2877" s="11"/>
    </row>
    <row r="2878" spans="1:33" x14ac:dyDescent="0.45">
      <c r="A2878" t="s">
        <v>54</v>
      </c>
      <c r="B2878" t="s">
        <v>60</v>
      </c>
      <c r="C2878" t="s">
        <v>98</v>
      </c>
      <c r="D2878">
        <v>739</v>
      </c>
      <c r="E2878" s="12">
        <v>229021</v>
      </c>
      <c r="F2878" s="12">
        <v>93133</v>
      </c>
      <c r="G2878" s="12">
        <v>1045269</v>
      </c>
      <c r="H2878" s="12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3" t="str">
        <f>VLOOKUP(C2878,[1]Sheet1!$B:$D,3,FALSE)</f>
        <v>Micro Low</v>
      </c>
      <c r="Z2878">
        <f>IFERROR(VLOOKUP(C2878,[2]!LTP,2,FALSE),0)</f>
        <v>850</v>
      </c>
      <c r="AA2878" s="12">
        <f t="shared" si="44"/>
        <v>38.636363636363633</v>
      </c>
      <c r="AB2878" s="12">
        <v>0</v>
      </c>
      <c r="AC2878" s="12">
        <v>0</v>
      </c>
      <c r="AD2878" s="11"/>
      <c r="AE2878" s="11"/>
      <c r="AF2878" s="11"/>
      <c r="AG2878" s="11"/>
    </row>
    <row r="2879" spans="1:33" x14ac:dyDescent="0.45">
      <c r="A2879" t="s">
        <v>54</v>
      </c>
      <c r="B2879" t="s">
        <v>60</v>
      </c>
      <c r="C2879" t="s">
        <v>115</v>
      </c>
      <c r="D2879">
        <v>720</v>
      </c>
      <c r="E2879" s="12">
        <v>303395</v>
      </c>
      <c r="F2879" s="12">
        <v>295307</v>
      </c>
      <c r="G2879" s="12">
        <v>992608</v>
      </c>
      <c r="H2879" s="12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3" t="str">
        <f>VLOOKUP(C2879,[1]Sheet1!$B:$D,3,FALSE)</f>
        <v>Micro Low</v>
      </c>
      <c r="Z2879">
        <f>IFERROR(VLOOKUP(C2879,[2]!LTP,2,FALSE),0)</f>
        <v>0</v>
      </c>
      <c r="AA2879" s="12">
        <f t="shared" si="44"/>
        <v>0</v>
      </c>
      <c r="AB2879" s="12">
        <v>19</v>
      </c>
      <c r="AC2879" s="12">
        <v>1</v>
      </c>
      <c r="AD2879" s="11"/>
      <c r="AE2879" s="11"/>
      <c r="AF2879" s="11"/>
      <c r="AG2879" s="11"/>
    </row>
    <row r="2880" spans="1:33" x14ac:dyDescent="0.45">
      <c r="A2880" t="s">
        <v>54</v>
      </c>
      <c r="B2880" t="s">
        <v>60</v>
      </c>
      <c r="C2880" t="s">
        <v>189</v>
      </c>
      <c r="D2880">
        <v>1345</v>
      </c>
      <c r="E2880" s="12">
        <v>82108</v>
      </c>
      <c r="F2880" s="12">
        <v>300420</v>
      </c>
      <c r="G2880" s="12">
        <v>1264687</v>
      </c>
      <c r="H2880" s="12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3" t="str">
        <f>VLOOKUP(C2880,[1]Sheet1!$B:$D,3,FALSE)</f>
        <v>Delist</v>
      </c>
      <c r="Z2880">
        <f>IFERROR(VLOOKUP(C2880,[2]!LTP,2,FALSE),0)</f>
        <v>1448</v>
      </c>
      <c r="AA2880" s="12">
        <f t="shared" si="44"/>
        <v>8.9382716049382722</v>
      </c>
      <c r="AB2880" s="12">
        <v>30</v>
      </c>
      <c r="AC2880" s="12">
        <v>1.58</v>
      </c>
      <c r="AD2880" s="11"/>
      <c r="AE2880" s="11"/>
      <c r="AF2880" s="11"/>
      <c r="AG2880" s="11"/>
    </row>
    <row r="2881" spans="1:33" x14ac:dyDescent="0.45">
      <c r="A2881" t="s">
        <v>54</v>
      </c>
      <c r="B2881" t="s">
        <v>60</v>
      </c>
      <c r="C2881" t="s">
        <v>119</v>
      </c>
      <c r="D2881">
        <v>690</v>
      </c>
      <c r="E2881" s="12">
        <v>471371</v>
      </c>
      <c r="F2881" s="12">
        <v>376940</v>
      </c>
      <c r="G2881" s="12">
        <v>1325982</v>
      </c>
      <c r="H2881" s="12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3" t="str">
        <f>VLOOKUP(C2881,[1]Sheet1!$B:$D,3,FALSE)</f>
        <v>Micro Low</v>
      </c>
      <c r="Z2881">
        <f>IFERROR(VLOOKUP(C2881,[2]!LTP,2,FALSE),0)</f>
        <v>707</v>
      </c>
      <c r="AA2881" s="12">
        <f t="shared" si="44"/>
        <v>47.133333333333333</v>
      </c>
      <c r="AB2881" s="12">
        <v>7</v>
      </c>
      <c r="AC2881" s="12">
        <v>0.36840000000000001</v>
      </c>
      <c r="AD2881" s="11"/>
      <c r="AE2881" s="11"/>
      <c r="AF2881" s="11"/>
      <c r="AG2881" s="11"/>
    </row>
    <row r="2882" spans="1:33" x14ac:dyDescent="0.45">
      <c r="A2882" t="s">
        <v>54</v>
      </c>
      <c r="B2882" t="s">
        <v>60</v>
      </c>
      <c r="C2882" t="s">
        <v>190</v>
      </c>
      <c r="D2882">
        <v>998</v>
      </c>
      <c r="E2882" s="12">
        <v>26800</v>
      </c>
      <c r="F2882" s="12">
        <v>2819</v>
      </c>
      <c r="G2882" s="12">
        <v>8983</v>
      </c>
      <c r="H2882" s="12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3" t="str">
        <f>VLOOKUP(C2882,[1]Sheet1!$B:$D,3,FALSE)</f>
        <v>Micro Low</v>
      </c>
      <c r="Z2882">
        <f>IFERROR(VLOOKUP(C2882,[2]!LTP,2,FALSE),0)</f>
        <v>0</v>
      </c>
      <c r="AA2882" s="12">
        <f t="shared" si="44"/>
        <v>0</v>
      </c>
      <c r="AB2882" s="12">
        <v>0</v>
      </c>
      <c r="AC2882" s="12">
        <v>0</v>
      </c>
      <c r="AD2882" s="11"/>
      <c r="AE2882" s="11"/>
      <c r="AF2882" s="11"/>
      <c r="AG2882" s="11"/>
    </row>
    <row r="2883" spans="1:33" x14ac:dyDescent="0.45">
      <c r="A2883" t="s">
        <v>54</v>
      </c>
      <c r="B2883" t="s">
        <v>60</v>
      </c>
      <c r="C2883" t="s">
        <v>191</v>
      </c>
      <c r="D2883">
        <v>688</v>
      </c>
      <c r="E2883" s="12">
        <v>791985</v>
      </c>
      <c r="F2883" s="12">
        <v>518929</v>
      </c>
      <c r="G2883" s="12">
        <v>4117342</v>
      </c>
      <c r="H2883" s="12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3" t="str">
        <f>VLOOKUP(C2883,[1]Sheet1!$B:$D,3,FALSE)</f>
        <v>Microfinance</v>
      </c>
      <c r="Z2883">
        <f>IFERROR(VLOOKUP(C2883,[2]!LTP,2,FALSE),0)</f>
        <v>772</v>
      </c>
      <c r="AA2883" s="12">
        <f t="shared" ref="AA2883:AA2946" si="45">IFERROR(Z2883/M2883,0)</f>
        <v>45.411764705882355</v>
      </c>
      <c r="AB2883" s="12">
        <v>15</v>
      </c>
      <c r="AC2883" s="12">
        <v>0</v>
      </c>
      <c r="AD2883" s="11"/>
      <c r="AE2883" s="11"/>
      <c r="AF2883" s="11"/>
      <c r="AG2883" s="11"/>
    </row>
    <row r="2884" spans="1:33" x14ac:dyDescent="0.45">
      <c r="A2884" t="s">
        <v>55</v>
      </c>
      <c r="B2884" t="s">
        <v>60</v>
      </c>
      <c r="C2884" t="s">
        <v>61</v>
      </c>
      <c r="D2884">
        <v>785</v>
      </c>
      <c r="E2884" s="12">
        <v>2324100</v>
      </c>
      <c r="F2884" s="12">
        <v>3583727</v>
      </c>
      <c r="G2884" s="12">
        <v>27019462</v>
      </c>
      <c r="H2884" s="12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3" t="str">
        <f>VLOOKUP(C2884,[1]Sheet1!$B:$D,3,FALSE)</f>
        <v>Microfinance</v>
      </c>
      <c r="Z2884">
        <f>IFERROR(VLOOKUP(C2884,[2]!LTP,2,FALSE),0)</f>
        <v>1004</v>
      </c>
      <c r="AA2884" s="12">
        <f t="shared" si="45"/>
        <v>22.818181818181817</v>
      </c>
      <c r="AB2884" s="12">
        <v>22</v>
      </c>
      <c r="AC2884" s="12">
        <v>3.26</v>
      </c>
      <c r="AD2884" s="11"/>
      <c r="AE2884" s="11"/>
      <c r="AF2884" s="11"/>
      <c r="AG2884" s="11"/>
    </row>
    <row r="2885" spans="1:33" x14ac:dyDescent="0.45">
      <c r="A2885" t="s">
        <v>55</v>
      </c>
      <c r="B2885" t="s">
        <v>60</v>
      </c>
      <c r="C2885" t="s">
        <v>62</v>
      </c>
      <c r="D2885">
        <v>687.9</v>
      </c>
      <c r="E2885" s="12">
        <v>1156249</v>
      </c>
      <c r="F2885" s="12">
        <v>1933184</v>
      </c>
      <c r="G2885" s="12">
        <v>7970179</v>
      </c>
      <c r="H2885" s="12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3" t="str">
        <f>VLOOKUP(C2885,[1]Sheet1!$B:$D,3,FALSE)</f>
        <v>Microfinance</v>
      </c>
      <c r="Z2885">
        <f>IFERROR(VLOOKUP(C2885,[2]!LTP,2,FALSE),0)</f>
        <v>837</v>
      </c>
      <c r="AA2885" s="12">
        <f t="shared" si="45"/>
        <v>16.739999999999998</v>
      </c>
      <c r="AB2885" s="12">
        <v>10</v>
      </c>
      <c r="AC2885" s="12">
        <v>11.0526</v>
      </c>
      <c r="AD2885" s="11"/>
      <c r="AE2885" s="11"/>
      <c r="AF2885" s="11"/>
      <c r="AG2885" s="11"/>
    </row>
    <row r="2886" spans="1:33" x14ac:dyDescent="0.45">
      <c r="A2886" t="s">
        <v>55</v>
      </c>
      <c r="B2886" t="s">
        <v>60</v>
      </c>
      <c r="C2886" t="s">
        <v>63</v>
      </c>
      <c r="D2886">
        <v>544</v>
      </c>
      <c r="E2886" s="12">
        <v>964492</v>
      </c>
      <c r="F2886" s="12">
        <v>440687</v>
      </c>
      <c r="G2886" s="12">
        <v>0</v>
      </c>
      <c r="H2886" s="12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3" t="str">
        <f>VLOOKUP(C2886,[1]Sheet1!$B:$D,3,FALSE)</f>
        <v>Microfinance</v>
      </c>
      <c r="Z2886">
        <f>IFERROR(VLOOKUP(C2886,[2]!LTP,2,FALSE),0)</f>
        <v>739.3</v>
      </c>
      <c r="AA2886" s="12">
        <f t="shared" si="45"/>
        <v>26.403571428571428</v>
      </c>
      <c r="AB2886" s="12">
        <v>19</v>
      </c>
      <c r="AC2886" s="12">
        <v>1</v>
      </c>
      <c r="AD2886" s="11"/>
      <c r="AE2886" s="11"/>
      <c r="AF2886" s="11"/>
      <c r="AG2886" s="11"/>
    </row>
    <row r="2887" spans="1:33" x14ac:dyDescent="0.45">
      <c r="A2887" t="s">
        <v>55</v>
      </c>
      <c r="B2887" t="s">
        <v>60</v>
      </c>
      <c r="C2887" t="s">
        <v>64</v>
      </c>
      <c r="D2887">
        <v>791</v>
      </c>
      <c r="E2887" s="12">
        <v>312875</v>
      </c>
      <c r="F2887" s="12">
        <v>227383</v>
      </c>
      <c r="G2887" s="12">
        <v>1468720</v>
      </c>
      <c r="H2887" s="12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3" t="str">
        <f>VLOOKUP(C2887,[1]Sheet1!$B:$D,3,FALSE)</f>
        <v>Micro Low</v>
      </c>
      <c r="Z2887">
        <f>IFERROR(VLOOKUP(C2887,[2]!LTP,2,FALSE),0)</f>
        <v>750</v>
      </c>
      <c r="AA2887" s="12">
        <f t="shared" si="45"/>
        <v>18.292682926829269</v>
      </c>
      <c r="AB2887" s="12">
        <v>19</v>
      </c>
      <c r="AC2887" s="12">
        <v>1</v>
      </c>
      <c r="AD2887" s="11"/>
      <c r="AE2887" s="11"/>
      <c r="AF2887" s="11"/>
      <c r="AG2887" s="11"/>
    </row>
    <row r="2888" spans="1:33" x14ac:dyDescent="0.45">
      <c r="A2888" t="s">
        <v>55</v>
      </c>
      <c r="B2888" t="s">
        <v>60</v>
      </c>
      <c r="C2888" t="s">
        <v>65</v>
      </c>
      <c r="D2888">
        <v>595</v>
      </c>
      <c r="E2888" s="12">
        <v>600000</v>
      </c>
      <c r="F2888" s="12">
        <v>791442</v>
      </c>
      <c r="G2888" s="12">
        <v>3208309</v>
      </c>
      <c r="H2888" s="12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3" t="str">
        <f>VLOOKUP(C2888,[1]Sheet1!$B:$D,3,FALSE)</f>
        <v>Microfinance</v>
      </c>
      <c r="Z2888">
        <f>IFERROR(VLOOKUP(C2888,[2]!LTP,2,FALSE),0)</f>
        <v>696</v>
      </c>
      <c r="AA2888" s="12">
        <f t="shared" si="45"/>
        <v>17.846153846153847</v>
      </c>
      <c r="AB2888" s="12">
        <v>22</v>
      </c>
      <c r="AC2888" s="12">
        <v>1.1578999999999999</v>
      </c>
      <c r="AD2888" s="11"/>
      <c r="AE2888" s="11"/>
      <c r="AF2888" s="11"/>
      <c r="AG2888" s="11"/>
    </row>
    <row r="2889" spans="1:33" x14ac:dyDescent="0.45">
      <c r="A2889" t="s">
        <v>55</v>
      </c>
      <c r="B2889" t="s">
        <v>60</v>
      </c>
      <c r="C2889" t="s">
        <v>92</v>
      </c>
      <c r="D2889">
        <v>594</v>
      </c>
      <c r="E2889" s="12">
        <v>2195025</v>
      </c>
      <c r="F2889" s="12">
        <v>2631130</v>
      </c>
      <c r="G2889" s="12">
        <v>18182829</v>
      </c>
      <c r="H2889" s="12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3" t="str">
        <f>VLOOKUP(C2889,[1]Sheet1!$B:$D,3,FALSE)</f>
        <v>Microfinance</v>
      </c>
      <c r="Z2889">
        <f>IFERROR(VLOOKUP(C2889,[2]!LTP,2,FALSE),0)</f>
        <v>764.8</v>
      </c>
      <c r="AA2889" s="12">
        <f t="shared" si="45"/>
        <v>16.272340425531915</v>
      </c>
      <c r="AB2889" s="12">
        <v>19</v>
      </c>
      <c r="AC2889" s="12">
        <v>1</v>
      </c>
      <c r="AD2889" s="11"/>
      <c r="AE2889" s="11"/>
      <c r="AF2889" s="11"/>
      <c r="AG2889" s="11"/>
    </row>
    <row r="2890" spans="1:33" x14ac:dyDescent="0.45">
      <c r="A2890" t="s">
        <v>55</v>
      </c>
      <c r="B2890" t="s">
        <v>60</v>
      </c>
      <c r="C2890" t="s">
        <v>67</v>
      </c>
      <c r="D2890">
        <v>709</v>
      </c>
      <c r="E2890" s="12">
        <v>1241066</v>
      </c>
      <c r="F2890" s="12">
        <v>2087228</v>
      </c>
      <c r="G2890" s="12">
        <v>0</v>
      </c>
      <c r="H2890" s="12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3" t="str">
        <f>VLOOKUP(C2890,[1]Sheet1!$B:$D,3,FALSE)</f>
        <v>Microfinance</v>
      </c>
      <c r="Z2890">
        <f>IFERROR(VLOOKUP(C2890,[2]!LTP,2,FALSE),0)</f>
        <v>0</v>
      </c>
      <c r="AA2890" s="12">
        <f t="shared" si="45"/>
        <v>0</v>
      </c>
      <c r="AB2890" s="12">
        <v>26</v>
      </c>
      <c r="AC2890" s="12">
        <v>1.3684000000000001</v>
      </c>
      <c r="AD2890" s="11"/>
      <c r="AE2890" s="11"/>
      <c r="AF2890" s="11"/>
      <c r="AG2890" s="11"/>
    </row>
    <row r="2891" spans="1:33" x14ac:dyDescent="0.45">
      <c r="A2891" t="s">
        <v>55</v>
      </c>
      <c r="B2891" t="s">
        <v>60</v>
      </c>
      <c r="C2891" t="s">
        <v>68</v>
      </c>
      <c r="D2891">
        <v>829</v>
      </c>
      <c r="E2891" s="12">
        <v>1564414</v>
      </c>
      <c r="F2891" s="12">
        <v>2598126</v>
      </c>
      <c r="G2891" s="12">
        <v>0</v>
      </c>
      <c r="H2891" s="12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3" t="str">
        <f>VLOOKUP(C2891,[1]Sheet1!$B:$D,3,FALSE)</f>
        <v>Microfinance</v>
      </c>
      <c r="Z2891">
        <f>IFERROR(VLOOKUP(C2891,[2]!LTP,2,FALSE),0)</f>
        <v>0</v>
      </c>
      <c r="AA2891" s="12">
        <f t="shared" si="45"/>
        <v>0</v>
      </c>
      <c r="AB2891" s="12">
        <v>26</v>
      </c>
      <c r="AC2891" s="12">
        <v>1.3684000000000001</v>
      </c>
      <c r="AD2891" s="11"/>
      <c r="AE2891" s="11"/>
      <c r="AF2891" s="11"/>
      <c r="AG2891" s="11"/>
    </row>
    <row r="2892" spans="1:33" x14ac:dyDescent="0.45">
      <c r="A2892" t="s">
        <v>55</v>
      </c>
      <c r="B2892" t="s">
        <v>60</v>
      </c>
      <c r="C2892" t="s">
        <v>69</v>
      </c>
      <c r="D2892">
        <v>601</v>
      </c>
      <c r="E2892" s="12">
        <v>514099</v>
      </c>
      <c r="F2892" s="12">
        <v>296010</v>
      </c>
      <c r="G2892" s="12">
        <v>3154844</v>
      </c>
      <c r="H2892" s="12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3" t="str">
        <f>VLOOKUP(C2892,[1]Sheet1!$B:$D,3,FALSE)</f>
        <v>Microfinance</v>
      </c>
      <c r="Z2892">
        <f>IFERROR(VLOOKUP(C2892,[2]!LTP,2,FALSE),0)</f>
        <v>730</v>
      </c>
      <c r="AA2892" s="12">
        <f t="shared" si="45"/>
        <v>18.717948717948719</v>
      </c>
      <c r="AB2892" s="12">
        <v>22</v>
      </c>
      <c r="AC2892" s="12">
        <v>1.1578999999999999</v>
      </c>
      <c r="AD2892" s="11"/>
      <c r="AE2892" s="11"/>
      <c r="AF2892" s="11"/>
      <c r="AG2892" s="11"/>
    </row>
    <row r="2893" spans="1:33" x14ac:dyDescent="0.45">
      <c r="A2893" t="s">
        <v>55</v>
      </c>
      <c r="B2893" t="s">
        <v>60</v>
      </c>
      <c r="C2893" t="s">
        <v>70</v>
      </c>
      <c r="D2893">
        <v>926.3</v>
      </c>
      <c r="E2893" s="12">
        <v>494000</v>
      </c>
      <c r="F2893" s="12">
        <v>253257</v>
      </c>
      <c r="G2893" s="12">
        <v>1386069</v>
      </c>
      <c r="H2893" s="12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3" t="str">
        <f>VLOOKUP(C2893,[1]Sheet1!$B:$D,3,FALSE)</f>
        <v>Micro Low</v>
      </c>
      <c r="Z2893">
        <f>IFERROR(VLOOKUP(C2893,[2]!LTP,2,FALSE),0)</f>
        <v>0</v>
      </c>
      <c r="AA2893" s="12">
        <f t="shared" si="45"/>
        <v>0</v>
      </c>
      <c r="AB2893" s="12">
        <v>13.562799999999999</v>
      </c>
      <c r="AC2893" s="12">
        <v>0.71379999999999999</v>
      </c>
      <c r="AD2893" s="11"/>
      <c r="AE2893" s="11"/>
      <c r="AF2893" s="11"/>
      <c r="AG2893" s="11"/>
    </row>
    <row r="2894" spans="1:33" x14ac:dyDescent="0.45">
      <c r="A2894" t="s">
        <v>55</v>
      </c>
      <c r="B2894" t="s">
        <v>60</v>
      </c>
      <c r="C2894" t="s">
        <v>71</v>
      </c>
      <c r="D2894">
        <v>795.2</v>
      </c>
      <c r="E2894" s="12">
        <v>1122170</v>
      </c>
      <c r="F2894" s="12">
        <v>2254070</v>
      </c>
      <c r="G2894" s="12">
        <v>11990533</v>
      </c>
      <c r="H2894" s="12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3" t="str">
        <f>VLOOKUP(C2894,[1]Sheet1!$B:$D,3,FALSE)</f>
        <v>Microfinance</v>
      </c>
      <c r="Z2894">
        <f>IFERROR(VLOOKUP(C2894,[2]!LTP,2,FALSE),0)</f>
        <v>880</v>
      </c>
      <c r="AA2894" s="12">
        <f t="shared" si="45"/>
        <v>14.193548387096774</v>
      </c>
      <c r="AB2894" s="12">
        <v>15</v>
      </c>
      <c r="AC2894" s="12">
        <v>6.05</v>
      </c>
      <c r="AD2894" s="11"/>
      <c r="AE2894" s="11"/>
      <c r="AF2894" s="11"/>
      <c r="AG2894" s="11"/>
    </row>
    <row r="2895" spans="1:33" x14ac:dyDescent="0.45">
      <c r="A2895" t="s">
        <v>55</v>
      </c>
      <c r="B2895" t="s">
        <v>60</v>
      </c>
      <c r="C2895" t="s">
        <v>72</v>
      </c>
      <c r="D2895">
        <v>740</v>
      </c>
      <c r="E2895" s="12">
        <v>170437</v>
      </c>
      <c r="F2895" s="12">
        <v>116362</v>
      </c>
      <c r="G2895" s="12">
        <v>702578</v>
      </c>
      <c r="H2895" s="12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3" t="str">
        <f>VLOOKUP(C2895,[1]Sheet1!$B:$D,3,FALSE)</f>
        <v>Micro Low</v>
      </c>
      <c r="Z2895">
        <f>IFERROR(VLOOKUP(C2895,[2]!LTP,2,FALSE),0)</f>
        <v>1015</v>
      </c>
      <c r="AA2895" s="12">
        <f t="shared" si="45"/>
        <v>29.852941176470587</v>
      </c>
      <c r="AB2895" s="12">
        <v>15</v>
      </c>
      <c r="AC2895" s="12">
        <v>0.78949999999999998</v>
      </c>
      <c r="AD2895" s="11"/>
      <c r="AE2895" s="11"/>
      <c r="AF2895" s="11"/>
      <c r="AG2895" s="11"/>
    </row>
    <row r="2896" spans="1:33" x14ac:dyDescent="0.45">
      <c r="A2896" t="s">
        <v>55</v>
      </c>
      <c r="B2896" t="s">
        <v>60</v>
      </c>
      <c r="C2896" t="s">
        <v>74</v>
      </c>
      <c r="D2896">
        <v>709.8</v>
      </c>
      <c r="E2896" s="12">
        <v>384054</v>
      </c>
      <c r="F2896" s="12">
        <v>463002</v>
      </c>
      <c r="G2896" s="12">
        <v>2551506</v>
      </c>
      <c r="H2896" s="12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3" t="str">
        <f>VLOOKUP(C2896,[1]Sheet1!$B:$D,3,FALSE)</f>
        <v>Micro Low</v>
      </c>
      <c r="Z2896">
        <f>IFERROR(VLOOKUP(C2896,[2]!LTP,2,FALSE),0)</f>
        <v>897.6</v>
      </c>
      <c r="AA2896" s="12">
        <f t="shared" si="45"/>
        <v>21.371428571428574</v>
      </c>
      <c r="AB2896" s="12">
        <v>15</v>
      </c>
      <c r="AC2896" s="12">
        <v>5</v>
      </c>
      <c r="AD2896" s="11"/>
      <c r="AE2896" s="11"/>
      <c r="AF2896" s="11"/>
      <c r="AG2896" s="11"/>
    </row>
    <row r="2897" spans="1:33" x14ac:dyDescent="0.45">
      <c r="A2897" t="s">
        <v>55</v>
      </c>
      <c r="B2897" t="s">
        <v>60</v>
      </c>
      <c r="C2897" t="s">
        <v>75</v>
      </c>
      <c r="D2897">
        <v>605</v>
      </c>
      <c r="E2897" s="12">
        <v>522085</v>
      </c>
      <c r="F2897" s="12">
        <v>451911</v>
      </c>
      <c r="G2897" s="12">
        <v>2742302</v>
      </c>
      <c r="H2897" s="12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3" t="str">
        <f>VLOOKUP(C2897,[1]Sheet1!$B:$D,3,FALSE)</f>
        <v>Microfinance</v>
      </c>
      <c r="Z2897">
        <f>IFERROR(VLOOKUP(C2897,[2]!LTP,2,FALSE),0)</f>
        <v>730</v>
      </c>
      <c r="AA2897" s="12">
        <f t="shared" si="45"/>
        <v>18.25</v>
      </c>
      <c r="AB2897" s="12">
        <v>23</v>
      </c>
      <c r="AC2897" s="12">
        <v>0</v>
      </c>
      <c r="AD2897" s="11"/>
      <c r="AE2897" s="11"/>
      <c r="AF2897" s="11"/>
      <c r="AG2897" s="11"/>
    </row>
    <row r="2898" spans="1:33" x14ac:dyDescent="0.45">
      <c r="A2898" t="s">
        <v>55</v>
      </c>
      <c r="B2898" t="s">
        <v>60</v>
      </c>
      <c r="C2898" t="s">
        <v>77</v>
      </c>
      <c r="D2898">
        <v>1100.7</v>
      </c>
      <c r="E2898" s="12">
        <v>147906</v>
      </c>
      <c r="F2898" s="12">
        <v>117499</v>
      </c>
      <c r="G2898" s="12">
        <v>812297</v>
      </c>
      <c r="H2898" s="12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3" t="str">
        <f>VLOOKUP(C2898,[1]Sheet1!$B:$D,3,FALSE)</f>
        <v>Micro Low</v>
      </c>
      <c r="Z2898">
        <f>IFERROR(VLOOKUP(C2898,[2]!LTP,2,FALSE),0)</f>
        <v>1054.5999999999999</v>
      </c>
      <c r="AA2898" s="12">
        <f t="shared" si="45"/>
        <v>31.017647058823528</v>
      </c>
      <c r="AB2898" s="12">
        <v>15</v>
      </c>
      <c r="AC2898" s="12">
        <v>0.78949999999999998</v>
      </c>
      <c r="AD2898" s="11"/>
      <c r="AE2898" s="11"/>
      <c r="AF2898" s="11"/>
      <c r="AG2898" s="11"/>
    </row>
    <row r="2899" spans="1:33" x14ac:dyDescent="0.45">
      <c r="A2899" t="s">
        <v>55</v>
      </c>
      <c r="B2899" t="s">
        <v>60</v>
      </c>
      <c r="C2899" t="s">
        <v>80</v>
      </c>
      <c r="D2899">
        <v>758.1</v>
      </c>
      <c r="E2899" s="12">
        <v>320000</v>
      </c>
      <c r="F2899" s="12">
        <v>228893</v>
      </c>
      <c r="G2899" s="12">
        <v>1136617</v>
      </c>
      <c r="H2899" s="12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3" t="str">
        <f>VLOOKUP(C2899,[1]Sheet1!$B:$D,3,FALSE)</f>
        <v>Micro Low</v>
      </c>
      <c r="Z2899">
        <f>IFERROR(VLOOKUP(C2899,[2]!LTP,2,FALSE),0)</f>
        <v>0</v>
      </c>
      <c r="AA2899" s="12">
        <f t="shared" si="45"/>
        <v>0</v>
      </c>
      <c r="AB2899" s="12">
        <v>20</v>
      </c>
      <c r="AC2899" s="12">
        <v>1.0526</v>
      </c>
      <c r="AD2899" s="11"/>
      <c r="AE2899" s="11"/>
      <c r="AF2899" s="11"/>
      <c r="AG2899" s="11"/>
    </row>
    <row r="2900" spans="1:33" x14ac:dyDescent="0.45">
      <c r="A2900" t="s">
        <v>55</v>
      </c>
      <c r="B2900" t="s">
        <v>60</v>
      </c>
      <c r="C2900" t="s">
        <v>81</v>
      </c>
      <c r="D2900">
        <v>500</v>
      </c>
      <c r="E2900" s="12">
        <v>805156</v>
      </c>
      <c r="F2900" s="12">
        <v>210374</v>
      </c>
      <c r="G2900" s="12">
        <v>0</v>
      </c>
      <c r="H2900" s="12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3" t="str">
        <f>VLOOKUP(C2900,[1]Sheet1!$B:$D,3,FALSE)</f>
        <v>Microfinance</v>
      </c>
      <c r="Z2900">
        <f>IFERROR(VLOOKUP(C2900,[2]!LTP,2,FALSE),0)</f>
        <v>628.29999999999995</v>
      </c>
      <c r="AA2900" s="12">
        <f t="shared" si="45"/>
        <v>36.95882352941176</v>
      </c>
      <c r="AB2900" s="12">
        <v>8</v>
      </c>
      <c r="AC2900" s="12">
        <v>3</v>
      </c>
      <c r="AD2900" s="11"/>
      <c r="AE2900" s="11"/>
      <c r="AF2900" s="11"/>
      <c r="AG2900" s="11"/>
    </row>
    <row r="2901" spans="1:33" x14ac:dyDescent="0.45">
      <c r="A2901" t="s">
        <v>55</v>
      </c>
      <c r="B2901" t="s">
        <v>60</v>
      </c>
      <c r="C2901" t="s">
        <v>82</v>
      </c>
      <c r="D2901">
        <v>560</v>
      </c>
      <c r="E2901" s="12">
        <v>655863</v>
      </c>
      <c r="F2901" s="12">
        <v>371198</v>
      </c>
      <c r="G2901" s="12">
        <v>1971586</v>
      </c>
      <c r="H2901" s="12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3" t="str">
        <f>VLOOKUP(C2901,[1]Sheet1!$B:$D,3,FALSE)</f>
        <v>Microfinance</v>
      </c>
      <c r="Z2901">
        <f>IFERROR(VLOOKUP(C2901,[2]!LTP,2,FALSE),0)</f>
        <v>670</v>
      </c>
      <c r="AA2901" s="12">
        <f t="shared" si="45"/>
        <v>33.5</v>
      </c>
      <c r="AB2901" s="12">
        <v>10</v>
      </c>
      <c r="AC2901" s="12">
        <v>0.52629999999999999</v>
      </c>
      <c r="AD2901" s="11"/>
      <c r="AE2901" s="11"/>
      <c r="AF2901" s="11"/>
      <c r="AG2901" s="11"/>
    </row>
    <row r="2902" spans="1:33" x14ac:dyDescent="0.45">
      <c r="A2902" t="s">
        <v>55</v>
      </c>
      <c r="B2902" t="s">
        <v>60</v>
      </c>
      <c r="C2902" t="s">
        <v>83</v>
      </c>
      <c r="D2902">
        <v>561</v>
      </c>
      <c r="E2902" s="12">
        <v>1200000</v>
      </c>
      <c r="F2902" s="12">
        <v>875879</v>
      </c>
      <c r="G2902" s="12">
        <v>3419084</v>
      </c>
      <c r="H2902" s="12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3" t="str">
        <f>VLOOKUP(C2902,[1]Sheet1!$B:$D,3,FALSE)</f>
        <v>Microfinance</v>
      </c>
      <c r="Z2902">
        <f>IFERROR(VLOOKUP(C2902,[2]!LTP,2,FALSE),0)</f>
        <v>677</v>
      </c>
      <c r="AA2902" s="12">
        <f t="shared" si="45"/>
        <v>18.297297297297298</v>
      </c>
      <c r="AB2902" s="12">
        <v>10</v>
      </c>
      <c r="AC2902" s="12">
        <v>10</v>
      </c>
      <c r="AD2902" s="11"/>
      <c r="AE2902" s="11"/>
      <c r="AF2902" s="11"/>
      <c r="AG2902" s="11"/>
    </row>
    <row r="2903" spans="1:33" x14ac:dyDescent="0.45">
      <c r="A2903" t="s">
        <v>55</v>
      </c>
      <c r="B2903" t="s">
        <v>60</v>
      </c>
      <c r="C2903" t="s">
        <v>99</v>
      </c>
      <c r="D2903">
        <v>548</v>
      </c>
      <c r="E2903" s="12">
        <v>485760</v>
      </c>
      <c r="F2903" s="12">
        <v>392710</v>
      </c>
      <c r="G2903" s="12">
        <v>1771315</v>
      </c>
      <c r="H2903" s="12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3" t="str">
        <f>VLOOKUP(C2903,[1]Sheet1!$B:$D,3,FALSE)</f>
        <v>Micro Low</v>
      </c>
      <c r="Z2903">
        <f>IFERROR(VLOOKUP(C2903,[2]!LTP,2,FALSE),0)</f>
        <v>627.9</v>
      </c>
      <c r="AA2903" s="12">
        <f t="shared" si="45"/>
        <v>27.3</v>
      </c>
      <c r="AB2903" s="12">
        <v>0</v>
      </c>
      <c r="AC2903" s="12">
        <v>0</v>
      </c>
      <c r="AD2903" s="11"/>
      <c r="AE2903" s="11"/>
      <c r="AF2903" s="11"/>
      <c r="AG2903" s="11"/>
    </row>
    <row r="2904" spans="1:33" x14ac:dyDescent="0.45">
      <c r="A2904" t="s">
        <v>55</v>
      </c>
      <c r="B2904" t="s">
        <v>60</v>
      </c>
      <c r="C2904" t="s">
        <v>103</v>
      </c>
      <c r="D2904">
        <v>715</v>
      </c>
      <c r="E2904" s="12">
        <v>333914</v>
      </c>
      <c r="F2904" s="12">
        <v>219266</v>
      </c>
      <c r="G2904" s="12">
        <v>1730438</v>
      </c>
      <c r="H2904" s="12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3" t="str">
        <f>VLOOKUP(C2904,[1]Sheet1!$B:$D,3,FALSE)</f>
        <v>Micro Low</v>
      </c>
      <c r="Z2904">
        <f>IFERROR(VLOOKUP(C2904,[2]!LTP,2,FALSE),0)</f>
        <v>818</v>
      </c>
      <c r="AA2904" s="12">
        <f t="shared" si="45"/>
        <v>22.108108108108109</v>
      </c>
      <c r="AB2904" s="12">
        <v>14.2857</v>
      </c>
      <c r="AC2904" s="12">
        <v>0.71430000000000005</v>
      </c>
      <c r="AD2904" s="11"/>
      <c r="AE2904" s="11"/>
      <c r="AF2904" s="11"/>
      <c r="AG2904" s="11"/>
    </row>
    <row r="2905" spans="1:33" x14ac:dyDescent="0.45">
      <c r="A2905" t="s">
        <v>55</v>
      </c>
      <c r="B2905" t="s">
        <v>60</v>
      </c>
      <c r="C2905" t="s">
        <v>84</v>
      </c>
      <c r="D2905">
        <v>1690.2</v>
      </c>
      <c r="E2905" s="12">
        <v>586675</v>
      </c>
      <c r="F2905" s="12">
        <v>749449</v>
      </c>
      <c r="G2905" s="12">
        <v>3127846</v>
      </c>
      <c r="H2905" s="12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3" t="str">
        <f>VLOOKUP(C2905,[1]Sheet1!$B:$D,3,FALSE)</f>
        <v>Microfinance</v>
      </c>
      <c r="Z2905">
        <f>IFERROR(VLOOKUP(C2905,[2]!LTP,2,FALSE),0)</f>
        <v>0</v>
      </c>
      <c r="AA2905" s="12">
        <f t="shared" si="45"/>
        <v>0</v>
      </c>
      <c r="AB2905" s="12">
        <v>15</v>
      </c>
      <c r="AC2905" s="12">
        <v>0</v>
      </c>
      <c r="AD2905" s="11"/>
      <c r="AE2905" s="11"/>
      <c r="AF2905" s="11"/>
      <c r="AG2905" s="11"/>
    </row>
    <row r="2906" spans="1:33" x14ac:dyDescent="0.45">
      <c r="A2906" t="s">
        <v>55</v>
      </c>
      <c r="B2906" t="s">
        <v>60</v>
      </c>
      <c r="C2906" t="s">
        <v>104</v>
      </c>
      <c r="D2906">
        <v>755</v>
      </c>
      <c r="E2906" s="12">
        <v>151555</v>
      </c>
      <c r="F2906" s="12">
        <v>47834</v>
      </c>
      <c r="G2906" s="12">
        <v>573243</v>
      </c>
      <c r="H2906" s="12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3" t="str">
        <f>VLOOKUP(C2906,[1]Sheet1!$B:$D,3,FALSE)</f>
        <v>Micro Low</v>
      </c>
      <c r="Z2906">
        <f>IFERROR(VLOOKUP(C2906,[2]!LTP,2,FALSE),0)</f>
        <v>806</v>
      </c>
      <c r="AA2906" s="12">
        <f t="shared" si="45"/>
        <v>67.166666666666671</v>
      </c>
      <c r="AB2906" s="12">
        <v>0</v>
      </c>
      <c r="AC2906" s="12">
        <v>0</v>
      </c>
      <c r="AD2906" s="11"/>
      <c r="AE2906" s="11"/>
      <c r="AF2906" s="11"/>
      <c r="AG2906" s="11"/>
    </row>
    <row r="2907" spans="1:33" x14ac:dyDescent="0.45">
      <c r="A2907" t="s">
        <v>55</v>
      </c>
      <c r="B2907" t="s">
        <v>60</v>
      </c>
      <c r="C2907" t="s">
        <v>86</v>
      </c>
      <c r="D2907">
        <v>620</v>
      </c>
      <c r="E2907" s="12">
        <v>288124</v>
      </c>
      <c r="F2907" s="12">
        <v>130873</v>
      </c>
      <c r="G2907" s="12">
        <v>977839</v>
      </c>
      <c r="H2907" s="12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3" t="str">
        <f>VLOOKUP(C2907,[1]Sheet1!$B:$D,3,FALSE)</f>
        <v>Micro Low</v>
      </c>
      <c r="Z2907">
        <f>IFERROR(VLOOKUP(C2907,[2]!LTP,2,FALSE),0)</f>
        <v>771</v>
      </c>
      <c r="AA2907" s="12">
        <f t="shared" si="45"/>
        <v>29.653846153846153</v>
      </c>
      <c r="AB2907" s="12">
        <v>11</v>
      </c>
      <c r="AC2907" s="12">
        <v>0.57999999999999996</v>
      </c>
      <c r="AD2907" s="11"/>
      <c r="AE2907" s="11"/>
      <c r="AF2907" s="11"/>
      <c r="AG2907" s="11"/>
    </row>
    <row r="2908" spans="1:33" x14ac:dyDescent="0.45">
      <c r="A2908" t="s">
        <v>55</v>
      </c>
      <c r="B2908" t="s">
        <v>60</v>
      </c>
      <c r="C2908" t="s">
        <v>96</v>
      </c>
      <c r="D2908">
        <v>632.4</v>
      </c>
      <c r="E2908" s="12">
        <v>414513</v>
      </c>
      <c r="F2908" s="12">
        <v>245441</v>
      </c>
      <c r="G2908" s="12">
        <v>1415500</v>
      </c>
      <c r="H2908" s="12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3" t="str">
        <f>VLOOKUP(C2908,[1]Sheet1!$B:$D,3,FALSE)</f>
        <v>Micro Low</v>
      </c>
      <c r="Z2908">
        <f>IFERROR(VLOOKUP(C2908,[2]!LTP,2,FALSE),0)</f>
        <v>735</v>
      </c>
      <c r="AA2908" s="12">
        <f t="shared" si="45"/>
        <v>20.416666666666668</v>
      </c>
      <c r="AB2908" s="12">
        <v>20</v>
      </c>
      <c r="AC2908" s="12">
        <v>0</v>
      </c>
      <c r="AD2908" s="11"/>
      <c r="AE2908" s="11"/>
      <c r="AF2908" s="11"/>
      <c r="AG2908" s="11"/>
    </row>
    <row r="2909" spans="1:33" x14ac:dyDescent="0.45">
      <c r="A2909" t="s">
        <v>55</v>
      </c>
      <c r="B2909" t="s">
        <v>60</v>
      </c>
      <c r="C2909" t="s">
        <v>87</v>
      </c>
      <c r="D2909">
        <v>1281</v>
      </c>
      <c r="E2909" s="12">
        <v>844451</v>
      </c>
      <c r="F2909" s="12">
        <v>1847932</v>
      </c>
      <c r="G2909" s="12">
        <v>7959101</v>
      </c>
      <c r="H2909" s="12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3" t="str">
        <f>VLOOKUP(C2909,[1]Sheet1!$B:$D,3,FALSE)</f>
        <v>Microfinance</v>
      </c>
      <c r="Z2909">
        <f>IFERROR(VLOOKUP(C2909,[2]!LTP,2,FALSE),0)</f>
        <v>1375</v>
      </c>
      <c r="AA2909" s="12">
        <f t="shared" si="45"/>
        <v>13.75</v>
      </c>
      <c r="AB2909" s="12">
        <v>25</v>
      </c>
      <c r="AC2909" s="12">
        <v>5</v>
      </c>
      <c r="AD2909" s="11"/>
      <c r="AE2909" s="11"/>
      <c r="AF2909" s="11"/>
      <c r="AG2909" s="11"/>
    </row>
    <row r="2910" spans="1:33" x14ac:dyDescent="0.45">
      <c r="A2910" t="s">
        <v>55</v>
      </c>
      <c r="B2910" t="s">
        <v>60</v>
      </c>
      <c r="C2910" t="s">
        <v>93</v>
      </c>
      <c r="D2910">
        <v>622.9</v>
      </c>
      <c r="E2910" s="12">
        <v>342744</v>
      </c>
      <c r="F2910" s="12">
        <v>186773</v>
      </c>
      <c r="G2910" s="12">
        <v>1202656</v>
      </c>
      <c r="H2910" s="12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3" t="str">
        <f>VLOOKUP(C2910,[1]Sheet1!$B:$D,3,FALSE)</f>
        <v>Micro Low</v>
      </c>
      <c r="Z2910">
        <f>IFERROR(VLOOKUP(C2910,[2]!LTP,2,FALSE),0)</f>
        <v>720</v>
      </c>
      <c r="AA2910" s="12">
        <f t="shared" si="45"/>
        <v>31.304347826086957</v>
      </c>
      <c r="AB2910" s="12">
        <v>15</v>
      </c>
      <c r="AC2910" s="12">
        <v>3</v>
      </c>
      <c r="AD2910" s="11"/>
      <c r="AE2910" s="11"/>
      <c r="AF2910" s="11"/>
      <c r="AG2910" s="11"/>
    </row>
    <row r="2911" spans="1:33" x14ac:dyDescent="0.45">
      <c r="A2911" t="s">
        <v>55</v>
      </c>
      <c r="B2911" t="s">
        <v>60</v>
      </c>
      <c r="C2911" t="s">
        <v>94</v>
      </c>
      <c r="D2911">
        <v>894</v>
      </c>
      <c r="E2911" s="12">
        <v>282169</v>
      </c>
      <c r="F2911" s="12">
        <v>292217</v>
      </c>
      <c r="G2911" s="12">
        <v>1640584</v>
      </c>
      <c r="H2911" s="12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3" t="str">
        <f>VLOOKUP(C2911,[1]Sheet1!$B:$D,3,FALSE)</f>
        <v>Micro Low</v>
      </c>
      <c r="Z2911">
        <f>IFERROR(VLOOKUP(C2911,[2]!LTP,2,FALSE),0)</f>
        <v>875</v>
      </c>
      <c r="AA2911" s="12">
        <f t="shared" si="45"/>
        <v>23.026315789473685</v>
      </c>
      <c r="AB2911" s="12">
        <v>14.25</v>
      </c>
      <c r="AC2911" s="12">
        <v>0.75</v>
      </c>
      <c r="AD2911" s="11"/>
      <c r="AE2911" s="11"/>
      <c r="AF2911" s="11"/>
      <c r="AG2911" s="11"/>
    </row>
    <row r="2912" spans="1:33" x14ac:dyDescent="0.45">
      <c r="A2912" t="s">
        <v>55</v>
      </c>
      <c r="B2912" t="s">
        <v>60</v>
      </c>
      <c r="C2912" t="s">
        <v>89</v>
      </c>
      <c r="D2912">
        <v>740.1</v>
      </c>
      <c r="E2912" s="12">
        <v>552589</v>
      </c>
      <c r="F2912" s="12">
        <v>460997</v>
      </c>
      <c r="G2912" s="12">
        <v>2961271</v>
      </c>
      <c r="H2912" s="12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3" t="str">
        <f>VLOOKUP(C2912,[1]Sheet1!$B:$D,3,FALSE)</f>
        <v>Microfinance</v>
      </c>
      <c r="Z2912">
        <f>IFERROR(VLOOKUP(C2912,[2]!LTP,2,FALSE),0)</f>
        <v>1049.9000000000001</v>
      </c>
      <c r="AA2912" s="12">
        <f t="shared" si="45"/>
        <v>23.331111111111113</v>
      </c>
      <c r="AB2912" s="12">
        <v>12</v>
      </c>
      <c r="AC2912" s="12">
        <v>8</v>
      </c>
      <c r="AD2912" s="11"/>
      <c r="AE2912" s="11"/>
      <c r="AF2912" s="11"/>
      <c r="AG2912" s="11"/>
    </row>
    <row r="2913" spans="1:33" x14ac:dyDescent="0.45">
      <c r="A2913" t="s">
        <v>55</v>
      </c>
      <c r="B2913" t="s">
        <v>60</v>
      </c>
      <c r="C2913" t="s">
        <v>90</v>
      </c>
      <c r="D2913">
        <v>900</v>
      </c>
      <c r="E2913" s="12">
        <v>85800</v>
      </c>
      <c r="F2913" s="12">
        <v>51091</v>
      </c>
      <c r="G2913" s="12">
        <v>269405</v>
      </c>
      <c r="H2913" s="12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3" t="str">
        <f>VLOOKUP(C2913,[1]Sheet1!$B:$D,3,FALSE)</f>
        <v>Delist</v>
      </c>
      <c r="Z2913">
        <f>IFERROR(VLOOKUP(C2913,[2]!LTP,2,FALSE),0)</f>
        <v>985</v>
      </c>
      <c r="AA2913" s="12">
        <f t="shared" si="45"/>
        <v>41.041666666666664</v>
      </c>
      <c r="AB2913" s="12">
        <v>11</v>
      </c>
      <c r="AC2913" s="12">
        <v>0.57889999999999997</v>
      </c>
      <c r="AD2913" s="11"/>
      <c r="AE2913" s="11"/>
      <c r="AF2913" s="11"/>
      <c r="AG2913" s="11"/>
    </row>
    <row r="2914" spans="1:33" x14ac:dyDescent="0.45">
      <c r="A2914" t="s">
        <v>55</v>
      </c>
      <c r="B2914" t="s">
        <v>60</v>
      </c>
      <c r="C2914" t="s">
        <v>91</v>
      </c>
      <c r="D2914">
        <v>491</v>
      </c>
      <c r="E2914" s="12">
        <v>982500</v>
      </c>
      <c r="F2914" s="12">
        <v>1142622</v>
      </c>
      <c r="G2914" s="12">
        <v>3921843</v>
      </c>
      <c r="H2914" s="12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3" t="str">
        <f>VLOOKUP(C2914,[1]Sheet1!$B:$D,3,FALSE)</f>
        <v>Microfinance</v>
      </c>
      <c r="Z2914">
        <f>IFERROR(VLOOKUP(C2914,[2]!LTP,2,FALSE),0)</f>
        <v>614.29999999999995</v>
      </c>
      <c r="AA2914" s="12">
        <f t="shared" si="45"/>
        <v>30.714999999999996</v>
      </c>
      <c r="AB2914" s="12">
        <v>0</v>
      </c>
      <c r="AC2914" s="12">
        <v>0</v>
      </c>
      <c r="AD2914" s="11"/>
      <c r="AE2914" s="11"/>
      <c r="AF2914" s="11"/>
      <c r="AG2914" s="11"/>
    </row>
    <row r="2915" spans="1:33" x14ac:dyDescent="0.45">
      <c r="A2915" t="s">
        <v>55</v>
      </c>
      <c r="B2915" t="s">
        <v>60</v>
      </c>
      <c r="C2915" t="s">
        <v>122</v>
      </c>
      <c r="D2915">
        <v>2359</v>
      </c>
      <c r="E2915" s="12">
        <v>255000</v>
      </c>
      <c r="F2915" s="12">
        <v>619087</v>
      </c>
      <c r="G2915" s="12">
        <v>2522498</v>
      </c>
      <c r="H2915" s="12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3" t="str">
        <f>VLOOKUP(C2915,[1]Sheet1!$B:$D,3,FALSE)</f>
        <v>Micro Low</v>
      </c>
      <c r="Z2915">
        <f>IFERROR(VLOOKUP(C2915,[2]!LTP,2,FALSE),0)</f>
        <v>2183</v>
      </c>
      <c r="AA2915" s="12">
        <f t="shared" si="45"/>
        <v>25.091954022988507</v>
      </c>
      <c r="AB2915" s="12">
        <v>0</v>
      </c>
      <c r="AC2915" s="12">
        <v>0</v>
      </c>
      <c r="AD2915" s="11"/>
      <c r="AE2915" s="11"/>
      <c r="AF2915" s="11"/>
      <c r="AG2915" s="11"/>
    </row>
    <row r="2916" spans="1:33" x14ac:dyDescent="0.45">
      <c r="A2916" t="s">
        <v>55</v>
      </c>
      <c r="B2916" t="s">
        <v>60</v>
      </c>
      <c r="C2916" t="s">
        <v>120</v>
      </c>
      <c r="D2916">
        <v>2120</v>
      </c>
      <c r="E2916" s="12">
        <v>147500</v>
      </c>
      <c r="F2916" s="12">
        <v>298340</v>
      </c>
      <c r="G2916" s="12">
        <v>1340020</v>
      </c>
      <c r="H2916" s="12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3" t="str">
        <f>VLOOKUP(C2916,[1]Sheet1!$B:$D,3,FALSE)</f>
        <v>Micro Low</v>
      </c>
      <c r="Z2916">
        <f>IFERROR(VLOOKUP(C2916,[2]!LTP,2,FALSE),0)</f>
        <v>2110</v>
      </c>
      <c r="AA2916" s="12">
        <f t="shared" si="45"/>
        <v>20.686274509803923</v>
      </c>
      <c r="AB2916" s="12">
        <v>47.5</v>
      </c>
      <c r="AC2916" s="12">
        <v>2.5</v>
      </c>
      <c r="AD2916" s="11"/>
      <c r="AE2916" s="11"/>
      <c r="AF2916" s="11"/>
      <c r="AG2916" s="11"/>
    </row>
    <row r="2917" spans="1:33" x14ac:dyDescent="0.45">
      <c r="A2917" t="s">
        <v>55</v>
      </c>
      <c r="B2917" t="s">
        <v>60</v>
      </c>
      <c r="C2917" t="s">
        <v>105</v>
      </c>
      <c r="D2917">
        <v>724.9</v>
      </c>
      <c r="E2917" s="12">
        <v>141746</v>
      </c>
      <c r="F2917" s="12">
        <v>36449</v>
      </c>
      <c r="G2917" s="12">
        <v>410094</v>
      </c>
      <c r="H2917" s="12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3" t="str">
        <f>VLOOKUP(C2917,[1]Sheet1!$B:$D,3,FALSE)</f>
        <v>Micro Low</v>
      </c>
      <c r="Z2917">
        <f>IFERROR(VLOOKUP(C2917,[2]!LTP,2,FALSE),0)</f>
        <v>758</v>
      </c>
      <c r="AA2917" s="12">
        <f t="shared" si="45"/>
        <v>54.142857142857146</v>
      </c>
      <c r="AB2917" s="12">
        <v>4.75</v>
      </c>
      <c r="AC2917" s="12">
        <v>0.25</v>
      </c>
      <c r="AD2917" s="11"/>
      <c r="AE2917" s="11"/>
      <c r="AF2917" s="11"/>
      <c r="AG2917" s="11"/>
    </row>
    <row r="2918" spans="1:33" x14ac:dyDescent="0.45">
      <c r="A2918" t="s">
        <v>55</v>
      </c>
      <c r="B2918" t="s">
        <v>60</v>
      </c>
      <c r="C2918" t="s">
        <v>106</v>
      </c>
      <c r="D2918">
        <v>690</v>
      </c>
      <c r="E2918" s="12">
        <v>97500</v>
      </c>
      <c r="F2918" s="12">
        <v>32925</v>
      </c>
      <c r="G2918" s="12">
        <v>294981</v>
      </c>
      <c r="H2918" s="12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3" t="str">
        <f>VLOOKUP(C2918,[1]Sheet1!$B:$D,3,FALSE)</f>
        <v>Micro Low</v>
      </c>
      <c r="Z2918">
        <f>IFERROR(VLOOKUP(C2918,[2]!LTP,2,FALSE),0)</f>
        <v>737</v>
      </c>
      <c r="AA2918" s="12">
        <f t="shared" si="45"/>
        <v>56.692307692307693</v>
      </c>
      <c r="AB2918" s="12">
        <v>4</v>
      </c>
      <c r="AC2918" s="12">
        <v>0.21049999999999999</v>
      </c>
      <c r="AD2918" s="11"/>
      <c r="AE2918" s="11"/>
      <c r="AF2918" s="11"/>
      <c r="AG2918" s="11"/>
    </row>
    <row r="2919" spans="1:33" x14ac:dyDescent="0.45">
      <c r="A2919" t="s">
        <v>55</v>
      </c>
      <c r="B2919" t="s">
        <v>60</v>
      </c>
      <c r="C2919" t="s">
        <v>112</v>
      </c>
      <c r="D2919">
        <v>571</v>
      </c>
      <c r="E2919" s="12">
        <v>1739440</v>
      </c>
      <c r="F2919" s="12">
        <v>1408904</v>
      </c>
      <c r="G2919" s="12">
        <v>3352662</v>
      </c>
      <c r="H2919" s="12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3" t="str">
        <f>VLOOKUP(C2919,[1]Sheet1!$B:$D,3,FALSE)</f>
        <v>Microfinance</v>
      </c>
      <c r="Z2919">
        <f>IFERROR(VLOOKUP(C2919,[2]!LTP,2,FALSE),0)</f>
        <v>742</v>
      </c>
      <c r="AA2919" s="12">
        <f t="shared" si="45"/>
        <v>21.823529411764707</v>
      </c>
      <c r="AB2919" s="12">
        <v>0</v>
      </c>
      <c r="AC2919" s="12">
        <v>14.75</v>
      </c>
      <c r="AD2919" s="11"/>
      <c r="AE2919" s="11"/>
      <c r="AF2919" s="11"/>
      <c r="AG2919" s="11"/>
    </row>
    <row r="2920" spans="1:33" x14ac:dyDescent="0.45">
      <c r="A2920" t="s">
        <v>55</v>
      </c>
      <c r="B2920" t="s">
        <v>60</v>
      </c>
      <c r="C2920" t="s">
        <v>95</v>
      </c>
      <c r="D2920">
        <v>896</v>
      </c>
      <c r="E2920" s="12">
        <v>132000</v>
      </c>
      <c r="F2920" s="12">
        <v>90128</v>
      </c>
      <c r="G2920" s="12">
        <v>576554</v>
      </c>
      <c r="H2920" s="12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3" t="str">
        <f>VLOOKUP(C2920,[1]Sheet1!$B:$D,3,FALSE)</f>
        <v>Micro Low</v>
      </c>
      <c r="Z2920">
        <f>IFERROR(VLOOKUP(C2920,[2]!LTP,2,FALSE),0)</f>
        <v>970</v>
      </c>
      <c r="AA2920" s="12">
        <f t="shared" si="45"/>
        <v>53.888888888888886</v>
      </c>
      <c r="AB2920" s="12">
        <v>10</v>
      </c>
      <c r="AC2920" s="12">
        <v>5</v>
      </c>
      <c r="AD2920" s="11"/>
      <c r="AE2920" s="11"/>
      <c r="AF2920" s="11"/>
      <c r="AG2920" s="11"/>
    </row>
    <row r="2921" spans="1:33" x14ac:dyDescent="0.45">
      <c r="A2921" t="s">
        <v>55</v>
      </c>
      <c r="B2921" t="s">
        <v>60</v>
      </c>
      <c r="C2921" t="s">
        <v>113</v>
      </c>
      <c r="D2921">
        <v>678</v>
      </c>
      <c r="E2921" s="12">
        <v>321226</v>
      </c>
      <c r="F2921" s="12">
        <v>175730</v>
      </c>
      <c r="G2921" s="12">
        <v>1342190</v>
      </c>
      <c r="H2921" s="12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3" t="str">
        <f>VLOOKUP(C2921,[1]Sheet1!$B:$D,3,FALSE)</f>
        <v>Micro Low</v>
      </c>
      <c r="Z2921">
        <f>IFERROR(VLOOKUP(C2921,[2]!LTP,2,FALSE),0)</f>
        <v>745</v>
      </c>
      <c r="AA2921" s="12">
        <f t="shared" si="45"/>
        <v>20.694444444444443</v>
      </c>
      <c r="AB2921" s="12">
        <v>19</v>
      </c>
      <c r="AC2921" s="12">
        <v>1</v>
      </c>
      <c r="AD2921" s="11"/>
      <c r="AE2921" s="11"/>
      <c r="AF2921" s="11"/>
      <c r="AG2921" s="11"/>
    </row>
    <row r="2922" spans="1:33" x14ac:dyDescent="0.45">
      <c r="A2922" t="s">
        <v>55</v>
      </c>
      <c r="B2922" t="s">
        <v>60</v>
      </c>
      <c r="C2922" t="s">
        <v>123</v>
      </c>
      <c r="D2922">
        <v>669</v>
      </c>
      <c r="E2922" s="12">
        <v>260000</v>
      </c>
      <c r="F2922" s="12">
        <v>182213</v>
      </c>
      <c r="G2922" s="12">
        <v>828499</v>
      </c>
      <c r="H2922" s="12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3" t="str">
        <f>VLOOKUP(C2922,[1]Sheet1!$B:$D,3,FALSE)</f>
        <v>Micro Low</v>
      </c>
      <c r="Z2922">
        <f>IFERROR(VLOOKUP(C2922,[2]!LTP,2,FALSE),0)</f>
        <v>0</v>
      </c>
      <c r="AA2922" s="12">
        <f t="shared" si="45"/>
        <v>0</v>
      </c>
      <c r="AB2922" s="12">
        <v>0</v>
      </c>
      <c r="AC2922" s="12">
        <v>0</v>
      </c>
      <c r="AD2922" s="11"/>
      <c r="AE2922" s="11"/>
      <c r="AF2922" s="11"/>
      <c r="AG2922" s="11"/>
    </row>
    <row r="2923" spans="1:33" x14ac:dyDescent="0.45">
      <c r="A2923" t="s">
        <v>55</v>
      </c>
      <c r="B2923" t="s">
        <v>60</v>
      </c>
      <c r="C2923" t="s">
        <v>183</v>
      </c>
      <c r="D2923">
        <v>1941</v>
      </c>
      <c r="E2923" s="12">
        <v>110633</v>
      </c>
      <c r="F2923" s="12">
        <v>264689</v>
      </c>
      <c r="G2923" s="12">
        <v>2403285</v>
      </c>
      <c r="H2923" s="12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3" t="str">
        <f>VLOOKUP(C2923,[1]Sheet1!$B:$D,3,FALSE)</f>
        <v>Micro Low</v>
      </c>
      <c r="Z2923">
        <f>IFERROR(VLOOKUP(C2923,[2]!LTP,2,FALSE),0)</f>
        <v>1341</v>
      </c>
      <c r="AA2923" s="12">
        <f t="shared" si="45"/>
        <v>16.555555555555557</v>
      </c>
      <c r="AB2923" s="12">
        <v>0</v>
      </c>
      <c r="AC2923" s="12">
        <v>0</v>
      </c>
      <c r="AD2923" s="11"/>
      <c r="AE2923" s="11"/>
      <c r="AF2923" s="11"/>
      <c r="AG2923" s="11"/>
    </row>
    <row r="2924" spans="1:33" x14ac:dyDescent="0.45">
      <c r="A2924" t="s">
        <v>55</v>
      </c>
      <c r="B2924" t="s">
        <v>60</v>
      </c>
      <c r="C2924" t="s">
        <v>117</v>
      </c>
      <c r="D2924">
        <v>1798</v>
      </c>
      <c r="E2924" s="12">
        <v>1034280</v>
      </c>
      <c r="F2924" s="12">
        <v>1542046</v>
      </c>
      <c r="G2924" s="12">
        <v>9546691</v>
      </c>
      <c r="H2924" s="12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3" t="str">
        <f>VLOOKUP(C2924,[1]Sheet1!$B:$D,3,FALSE)</f>
        <v>Microfinance</v>
      </c>
      <c r="Z2924">
        <f>IFERROR(VLOOKUP(C2924,[2]!LTP,2,FALSE),0)</f>
        <v>1660</v>
      </c>
      <c r="AA2924" s="12">
        <f t="shared" si="45"/>
        <v>21.842105263157894</v>
      </c>
      <c r="AB2924" s="12">
        <v>14.285</v>
      </c>
      <c r="AC2924" s="12">
        <v>0.71399999999999997</v>
      </c>
      <c r="AD2924" s="11"/>
      <c r="AE2924" s="11"/>
      <c r="AF2924" s="11"/>
      <c r="AG2924" s="11"/>
    </row>
    <row r="2925" spans="1:33" x14ac:dyDescent="0.45">
      <c r="A2925" t="s">
        <v>55</v>
      </c>
      <c r="B2925" t="s">
        <v>60</v>
      </c>
      <c r="C2925" t="s">
        <v>184</v>
      </c>
      <c r="D2925">
        <v>1380</v>
      </c>
      <c r="E2925" s="12">
        <v>70000</v>
      </c>
      <c r="F2925" s="12">
        <v>138964</v>
      </c>
      <c r="G2925" s="12">
        <v>824536</v>
      </c>
      <c r="H2925" s="12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3" t="str">
        <f>VLOOKUP(C2925,[1]Sheet1!$B:$D,3,FALSE)</f>
        <v>Micro Low</v>
      </c>
      <c r="Z2925">
        <f>IFERROR(VLOOKUP(C2925,[2]!LTP,2,FALSE),0)</f>
        <v>1220</v>
      </c>
      <c r="AA2925" s="12">
        <f t="shared" si="45"/>
        <v>20</v>
      </c>
      <c r="AB2925" s="12">
        <v>0</v>
      </c>
      <c r="AC2925" s="12">
        <v>0</v>
      </c>
      <c r="AD2925" s="11"/>
      <c r="AE2925" s="11"/>
      <c r="AF2925" s="11"/>
      <c r="AG2925" s="11"/>
    </row>
    <row r="2926" spans="1:33" x14ac:dyDescent="0.45">
      <c r="A2926" t="s">
        <v>55</v>
      </c>
      <c r="B2926" t="s">
        <v>60</v>
      </c>
      <c r="C2926" t="s">
        <v>185</v>
      </c>
      <c r="D2926">
        <v>1625</v>
      </c>
      <c r="E2926" s="12">
        <v>65625</v>
      </c>
      <c r="F2926" s="12">
        <v>170329</v>
      </c>
      <c r="G2926" s="12">
        <v>1037030</v>
      </c>
      <c r="H2926" s="12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3" t="str">
        <f>VLOOKUP(C2926,[1]Sheet1!$B:$D,3,FALSE)</f>
        <v>Micro Low</v>
      </c>
      <c r="Z2926">
        <f>IFERROR(VLOOKUP(C2926,[2]!LTP,2,FALSE),0)</f>
        <v>1485</v>
      </c>
      <c r="AA2926" s="12">
        <f t="shared" si="45"/>
        <v>21.838235294117649</v>
      </c>
      <c r="AB2926" s="12">
        <v>61.75</v>
      </c>
      <c r="AC2926" s="12">
        <v>3.25</v>
      </c>
      <c r="AD2926" s="11"/>
      <c r="AE2926" s="11"/>
      <c r="AF2926" s="11"/>
      <c r="AG2926" s="11"/>
    </row>
    <row r="2927" spans="1:33" x14ac:dyDescent="0.45">
      <c r="A2927" t="s">
        <v>55</v>
      </c>
      <c r="B2927" t="s">
        <v>60</v>
      </c>
      <c r="C2927" t="s">
        <v>186</v>
      </c>
      <c r="D2927">
        <v>1342</v>
      </c>
      <c r="E2927" s="12">
        <v>20700</v>
      </c>
      <c r="F2927" s="12">
        <v>12395</v>
      </c>
      <c r="G2927" s="12">
        <v>145369</v>
      </c>
      <c r="H2927" s="12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3" t="str">
        <f>VLOOKUP(C2927,[1]Sheet1!$B:$D,3,FALSE)</f>
        <v>Micro Low</v>
      </c>
      <c r="Z2927">
        <f>IFERROR(VLOOKUP(C2927,[2]!LTP,2,FALSE),0)</f>
        <v>0</v>
      </c>
      <c r="AA2927" s="12">
        <f t="shared" si="45"/>
        <v>0</v>
      </c>
      <c r="AB2927" s="12">
        <v>20</v>
      </c>
      <c r="AC2927" s="12">
        <v>1.05</v>
      </c>
      <c r="AD2927" s="11"/>
      <c r="AE2927" s="11"/>
      <c r="AF2927" s="11"/>
      <c r="AG2927" s="11"/>
    </row>
    <row r="2928" spans="1:33" x14ac:dyDescent="0.45">
      <c r="A2928" t="s">
        <v>55</v>
      </c>
      <c r="B2928" t="s">
        <v>60</v>
      </c>
      <c r="C2928" t="s">
        <v>109</v>
      </c>
      <c r="D2928">
        <v>970</v>
      </c>
      <c r="E2928" s="12">
        <v>121782</v>
      </c>
      <c r="F2928" s="12">
        <v>81877</v>
      </c>
      <c r="G2928" s="12">
        <v>668016</v>
      </c>
      <c r="H2928" s="12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3" t="str">
        <f>VLOOKUP(C2928,[1]Sheet1!$B:$D,3,FALSE)</f>
        <v>Micro Low</v>
      </c>
      <c r="Z2928">
        <f>IFERROR(VLOOKUP(C2928,[2]!LTP,2,FALSE),0)</f>
        <v>1179</v>
      </c>
      <c r="AA2928" s="12">
        <f t="shared" si="45"/>
        <v>27.418604651162791</v>
      </c>
      <c r="AB2928" s="12">
        <v>20</v>
      </c>
      <c r="AC2928" s="12">
        <v>1.0526</v>
      </c>
      <c r="AD2928" s="11"/>
      <c r="AE2928" s="11"/>
      <c r="AF2928" s="11"/>
      <c r="AG2928" s="11"/>
    </row>
    <row r="2929" spans="1:33" x14ac:dyDescent="0.45">
      <c r="A2929" t="s">
        <v>55</v>
      </c>
      <c r="B2929" t="s">
        <v>60</v>
      </c>
      <c r="C2929" t="s">
        <v>121</v>
      </c>
      <c r="D2929">
        <v>800</v>
      </c>
      <c r="E2929" s="12">
        <v>79205</v>
      </c>
      <c r="F2929" s="12">
        <v>5541</v>
      </c>
      <c r="G2929" s="12">
        <v>171811</v>
      </c>
      <c r="H2929" s="12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3" t="str">
        <f>VLOOKUP(C2929,[1]Sheet1!$B:$D,3,FALSE)</f>
        <v>Micro Low</v>
      </c>
      <c r="Z2929">
        <f>IFERROR(VLOOKUP(C2929,[2]!LTP,2,FALSE),0)</f>
        <v>850</v>
      </c>
      <c r="AA2929" s="12">
        <f t="shared" si="45"/>
        <v>60.714285714285715</v>
      </c>
      <c r="AB2929" s="12">
        <v>0</v>
      </c>
      <c r="AC2929" s="12">
        <v>0</v>
      </c>
      <c r="AD2929" s="11"/>
      <c r="AE2929" s="11"/>
      <c r="AF2929" s="11"/>
      <c r="AG2929" s="11"/>
    </row>
    <row r="2930" spans="1:33" x14ac:dyDescent="0.45">
      <c r="A2930" t="s">
        <v>55</v>
      </c>
      <c r="B2930" t="s">
        <v>60</v>
      </c>
      <c r="C2930" t="s">
        <v>102</v>
      </c>
      <c r="D2930">
        <v>624</v>
      </c>
      <c r="E2930" s="12">
        <v>270000</v>
      </c>
      <c r="F2930" s="12">
        <v>157071</v>
      </c>
      <c r="G2930" s="12">
        <v>1314233</v>
      </c>
      <c r="H2930" s="12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3" t="str">
        <f>VLOOKUP(C2930,[1]Sheet1!$B:$D,3,FALSE)</f>
        <v>Micro Low</v>
      </c>
      <c r="Z2930">
        <f>IFERROR(VLOOKUP(C2930,[2]!LTP,2,FALSE),0)</f>
        <v>758</v>
      </c>
      <c r="AA2930" s="12">
        <f t="shared" si="45"/>
        <v>20.486486486486488</v>
      </c>
      <c r="AB2930" s="12">
        <v>18</v>
      </c>
      <c r="AC2930" s="12">
        <v>0.95</v>
      </c>
      <c r="AD2930" s="11"/>
      <c r="AE2930" s="11"/>
      <c r="AF2930" s="11"/>
      <c r="AG2930" s="11"/>
    </row>
    <row r="2931" spans="1:33" x14ac:dyDescent="0.45">
      <c r="A2931" t="s">
        <v>55</v>
      </c>
      <c r="B2931" t="s">
        <v>60</v>
      </c>
      <c r="C2931" t="s">
        <v>110</v>
      </c>
      <c r="D2931">
        <v>919</v>
      </c>
      <c r="E2931" s="12">
        <v>100000</v>
      </c>
      <c r="F2931" s="12">
        <v>108205</v>
      </c>
      <c r="G2931" s="12">
        <v>469193</v>
      </c>
      <c r="H2931" s="12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3" t="str">
        <f>VLOOKUP(C2931,[1]Sheet1!$B:$D,3,FALSE)</f>
        <v>Delist</v>
      </c>
      <c r="Z2931">
        <f>IFERROR(VLOOKUP(C2931,[2]!LTP,2,FALSE),0)</f>
        <v>0</v>
      </c>
      <c r="AA2931" s="12">
        <f t="shared" si="45"/>
        <v>0</v>
      </c>
      <c r="AB2931" s="12">
        <v>30</v>
      </c>
      <c r="AC2931" s="12">
        <v>1.58</v>
      </c>
      <c r="AD2931" s="11"/>
      <c r="AE2931" s="11"/>
      <c r="AF2931" s="11"/>
      <c r="AG2931" s="11"/>
    </row>
    <row r="2932" spans="1:33" x14ac:dyDescent="0.45">
      <c r="A2932" t="s">
        <v>55</v>
      </c>
      <c r="B2932" t="s">
        <v>60</v>
      </c>
      <c r="C2932" t="s">
        <v>187</v>
      </c>
      <c r="D2932">
        <v>846.6</v>
      </c>
      <c r="E2932" s="12">
        <v>70000</v>
      </c>
      <c r="F2932" s="12">
        <v>110069</v>
      </c>
      <c r="G2932" s="12">
        <v>675967</v>
      </c>
      <c r="H2932" s="12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3" t="str">
        <f>VLOOKUP(C2932,[1]Sheet1!$B:$D,3,FALSE)</f>
        <v>Micro Low</v>
      </c>
      <c r="Z2932">
        <f>IFERROR(VLOOKUP(C2932,[2]!LTP,2,FALSE),0)</f>
        <v>0</v>
      </c>
      <c r="AA2932" s="12">
        <f t="shared" si="45"/>
        <v>0</v>
      </c>
      <c r="AB2932" s="12">
        <v>0</v>
      </c>
      <c r="AC2932" s="12">
        <v>0</v>
      </c>
      <c r="AD2932" s="11"/>
      <c r="AE2932" s="11"/>
      <c r="AF2932" s="11"/>
      <c r="AG2932" s="11"/>
    </row>
    <row r="2933" spans="1:33" x14ac:dyDescent="0.45">
      <c r="A2933" t="s">
        <v>55</v>
      </c>
      <c r="B2933" t="s">
        <v>60</v>
      </c>
      <c r="C2933" t="s">
        <v>118</v>
      </c>
      <c r="D2933">
        <v>895</v>
      </c>
      <c r="E2933" s="12">
        <v>109375</v>
      </c>
      <c r="F2933" s="12">
        <v>64999</v>
      </c>
      <c r="G2933" s="12">
        <v>776779</v>
      </c>
      <c r="H2933" s="12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3" t="str">
        <f>VLOOKUP(C2933,[1]Sheet1!$B:$D,3,FALSE)</f>
        <v>Micro Low</v>
      </c>
      <c r="Z2933">
        <f>IFERROR(VLOOKUP(C2933,[2]!LTP,2,FALSE),0)</f>
        <v>799.1</v>
      </c>
      <c r="AA2933" s="12">
        <f t="shared" si="45"/>
        <v>36.322727272727271</v>
      </c>
      <c r="AB2933" s="12">
        <v>0</v>
      </c>
      <c r="AC2933" s="12">
        <v>0</v>
      </c>
      <c r="AD2933" s="11"/>
      <c r="AE2933" s="11"/>
      <c r="AF2933" s="11"/>
      <c r="AG2933" s="11"/>
    </row>
    <row r="2934" spans="1:33" x14ac:dyDescent="0.45">
      <c r="A2934" t="s">
        <v>55</v>
      </c>
      <c r="B2934" t="s">
        <v>60</v>
      </c>
      <c r="C2934" t="s">
        <v>188</v>
      </c>
      <c r="D2934">
        <v>650.5</v>
      </c>
      <c r="E2934" s="12">
        <v>152500</v>
      </c>
      <c r="F2934" s="12">
        <v>19147</v>
      </c>
      <c r="G2934" s="12">
        <v>311574</v>
      </c>
      <c r="H2934" s="12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3" t="str">
        <f>VLOOKUP(C2934,[1]Sheet1!$B:$D,3,FALSE)</f>
        <v>Micro Low</v>
      </c>
      <c r="Z2934">
        <f>IFERROR(VLOOKUP(C2934,[2]!LTP,2,FALSE),0)</f>
        <v>732</v>
      </c>
      <c r="AA2934" s="12">
        <f t="shared" si="45"/>
        <v>104.57142857142857</v>
      </c>
      <c r="AB2934" s="12">
        <v>0</v>
      </c>
      <c r="AC2934" s="12">
        <v>0</v>
      </c>
      <c r="AD2934" s="11"/>
      <c r="AE2934" s="11"/>
      <c r="AF2934" s="11"/>
      <c r="AG2934" s="11"/>
    </row>
    <row r="2935" spans="1:33" x14ac:dyDescent="0.45">
      <c r="A2935" t="s">
        <v>55</v>
      </c>
      <c r="B2935" t="s">
        <v>60</v>
      </c>
      <c r="C2935" t="s">
        <v>116</v>
      </c>
      <c r="D2935">
        <v>2363</v>
      </c>
      <c r="E2935" s="12">
        <v>160000</v>
      </c>
      <c r="F2935" s="12">
        <v>472667</v>
      </c>
      <c r="G2935" s="12">
        <v>2558414</v>
      </c>
      <c r="H2935" s="12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3" t="str">
        <f>VLOOKUP(C2935,[1]Sheet1!$B:$D,3,FALSE)</f>
        <v>Micro Low</v>
      </c>
      <c r="Z2935">
        <f>IFERROR(VLOOKUP(C2935,[2]!LTP,2,FALSE),0)</f>
        <v>1663</v>
      </c>
      <c r="AA2935" s="12">
        <f t="shared" si="45"/>
        <v>26.822580645161292</v>
      </c>
      <c r="AB2935" s="12">
        <v>14.27</v>
      </c>
      <c r="AC2935" s="12">
        <v>0.75</v>
      </c>
      <c r="AD2935" s="11"/>
      <c r="AE2935" s="11"/>
      <c r="AF2935" s="11"/>
      <c r="AG2935" s="11"/>
    </row>
    <row r="2936" spans="1:33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2">
        <v>367143</v>
      </c>
      <c r="F2936" s="12">
        <v>141377</v>
      </c>
      <c r="G2936" s="12">
        <v>1628470</v>
      </c>
      <c r="H2936" s="12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3" t="str">
        <f>VLOOKUP(C2936,[1]Sheet1!$B:$D,3,FALSE)</f>
        <v>Micro Low</v>
      </c>
      <c r="Z2936">
        <f>IFERROR(VLOOKUP(C2936,[2]!LTP,2,FALSE),0)</f>
        <v>667.1</v>
      </c>
      <c r="AA2936" s="12">
        <f t="shared" si="45"/>
        <v>35.110526315789478</v>
      </c>
      <c r="AB2936" s="12">
        <v>0</v>
      </c>
      <c r="AC2936" s="12">
        <v>0</v>
      </c>
      <c r="AD2936" s="11"/>
      <c r="AE2936" s="11"/>
      <c r="AF2936" s="11"/>
      <c r="AG2936" s="11"/>
    </row>
    <row r="2937" spans="1:33" x14ac:dyDescent="0.45">
      <c r="A2937" t="s">
        <v>55</v>
      </c>
      <c r="B2937" t="s">
        <v>60</v>
      </c>
      <c r="C2937" t="s">
        <v>98</v>
      </c>
      <c r="D2937">
        <v>739</v>
      </c>
      <c r="E2937" s="12">
        <v>229021</v>
      </c>
      <c r="F2937" s="12">
        <v>90925</v>
      </c>
      <c r="G2937" s="12">
        <v>1188318</v>
      </c>
      <c r="H2937" s="12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3" t="str">
        <f>VLOOKUP(C2937,[1]Sheet1!$B:$D,3,FALSE)</f>
        <v>Micro Low</v>
      </c>
      <c r="Z2937">
        <f>IFERROR(VLOOKUP(C2937,[2]!LTP,2,FALSE),0)</f>
        <v>850</v>
      </c>
      <c r="AA2937" s="12">
        <f t="shared" si="45"/>
        <v>50</v>
      </c>
      <c r="AB2937" s="12">
        <v>0</v>
      </c>
      <c r="AC2937" s="12">
        <v>0</v>
      </c>
      <c r="AD2937" s="11"/>
      <c r="AE2937" s="11"/>
      <c r="AF2937" s="11"/>
      <c r="AG2937" s="11"/>
    </row>
    <row r="2938" spans="1:33" x14ac:dyDescent="0.45">
      <c r="A2938" t="s">
        <v>55</v>
      </c>
      <c r="B2938" t="s">
        <v>60</v>
      </c>
      <c r="C2938" t="s">
        <v>115</v>
      </c>
      <c r="D2938">
        <v>720</v>
      </c>
      <c r="E2938" s="12">
        <v>303395</v>
      </c>
      <c r="F2938" s="12">
        <v>163082</v>
      </c>
      <c r="G2938" s="12">
        <v>983669</v>
      </c>
      <c r="H2938" s="12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3" t="str">
        <f>VLOOKUP(C2938,[1]Sheet1!$B:$D,3,FALSE)</f>
        <v>Micro Low</v>
      </c>
      <c r="Z2938">
        <f>IFERROR(VLOOKUP(C2938,[2]!LTP,2,FALSE),0)</f>
        <v>0</v>
      </c>
      <c r="AA2938" s="12">
        <f t="shared" si="45"/>
        <v>0</v>
      </c>
      <c r="AB2938" s="12">
        <v>19</v>
      </c>
      <c r="AC2938" s="12">
        <v>1</v>
      </c>
      <c r="AD2938" s="11"/>
      <c r="AE2938" s="11"/>
      <c r="AF2938" s="11"/>
      <c r="AG2938" s="11"/>
    </row>
    <row r="2939" spans="1:33" x14ac:dyDescent="0.45">
      <c r="A2939" t="s">
        <v>55</v>
      </c>
      <c r="B2939" t="s">
        <v>60</v>
      </c>
      <c r="C2939" t="s">
        <v>189</v>
      </c>
      <c r="D2939">
        <v>1345</v>
      </c>
      <c r="E2939" s="12">
        <v>121642</v>
      </c>
      <c r="F2939" s="12">
        <v>280820</v>
      </c>
      <c r="G2939" s="12">
        <v>1390072</v>
      </c>
      <c r="H2939" s="12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3" t="str">
        <f>VLOOKUP(C2939,[1]Sheet1!$B:$D,3,FALSE)</f>
        <v>Delist</v>
      </c>
      <c r="Z2939">
        <f>IFERROR(VLOOKUP(C2939,[2]!LTP,2,FALSE),0)</f>
        <v>1448</v>
      </c>
      <c r="AA2939" s="12">
        <f t="shared" si="45"/>
        <v>21.939393939393938</v>
      </c>
      <c r="AB2939" s="12">
        <v>30</v>
      </c>
      <c r="AC2939" s="12">
        <v>1.58</v>
      </c>
      <c r="AD2939" s="11"/>
      <c r="AE2939" s="11"/>
      <c r="AF2939" s="11"/>
      <c r="AG2939" s="11"/>
    </row>
    <row r="2940" spans="1:33" x14ac:dyDescent="0.45">
      <c r="A2940" t="s">
        <v>55</v>
      </c>
      <c r="B2940" t="s">
        <v>60</v>
      </c>
      <c r="C2940" t="s">
        <v>119</v>
      </c>
      <c r="D2940">
        <v>690</v>
      </c>
      <c r="E2940" s="12">
        <v>471371</v>
      </c>
      <c r="F2940" s="12">
        <v>277454</v>
      </c>
      <c r="G2940" s="12">
        <v>1387238</v>
      </c>
      <c r="H2940" s="12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3" t="str">
        <f>VLOOKUP(C2940,[1]Sheet1!$B:$D,3,FALSE)</f>
        <v>Micro Low</v>
      </c>
      <c r="Z2940">
        <f>IFERROR(VLOOKUP(C2940,[2]!LTP,2,FALSE),0)</f>
        <v>707</v>
      </c>
      <c r="AA2940" s="12">
        <f t="shared" si="45"/>
        <v>27.192307692307693</v>
      </c>
      <c r="AB2940" s="12">
        <v>7</v>
      </c>
      <c r="AC2940" s="12">
        <v>0.36840000000000001</v>
      </c>
      <c r="AD2940" s="11"/>
      <c r="AE2940" s="11"/>
      <c r="AF2940" s="11"/>
      <c r="AG2940" s="11"/>
    </row>
    <row r="2941" spans="1:33" x14ac:dyDescent="0.45">
      <c r="A2941" t="s">
        <v>55</v>
      </c>
      <c r="B2941" t="s">
        <v>60</v>
      </c>
      <c r="C2941" t="s">
        <v>190</v>
      </c>
      <c r="D2941">
        <v>998</v>
      </c>
      <c r="E2941" s="12">
        <v>26800</v>
      </c>
      <c r="F2941" s="12">
        <v>3270</v>
      </c>
      <c r="G2941" s="12">
        <v>14580</v>
      </c>
      <c r="H2941" s="12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3" t="str">
        <f>VLOOKUP(C2941,[1]Sheet1!$B:$D,3,FALSE)</f>
        <v>Micro Low</v>
      </c>
      <c r="Z2941">
        <f>IFERROR(VLOOKUP(C2941,[2]!LTP,2,FALSE),0)</f>
        <v>0</v>
      </c>
      <c r="AA2941" s="12">
        <f t="shared" si="45"/>
        <v>0</v>
      </c>
      <c r="AB2941" s="12">
        <v>0</v>
      </c>
      <c r="AC2941" s="12">
        <v>0</v>
      </c>
      <c r="AD2941" s="11"/>
      <c r="AE2941" s="11"/>
      <c r="AF2941" s="11"/>
      <c r="AG2941" s="11"/>
    </row>
    <row r="2942" spans="1:33" x14ac:dyDescent="0.45">
      <c r="A2942" t="s">
        <v>55</v>
      </c>
      <c r="B2942" t="s">
        <v>60</v>
      </c>
      <c r="C2942" t="s">
        <v>191</v>
      </c>
      <c r="D2942">
        <v>688</v>
      </c>
      <c r="E2942" s="12">
        <v>791985</v>
      </c>
      <c r="F2942" s="12">
        <v>558774</v>
      </c>
      <c r="G2942" s="12">
        <v>4279830</v>
      </c>
      <c r="H2942" s="12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3" t="str">
        <f>VLOOKUP(C2942,[1]Sheet1!$B:$D,3,FALSE)</f>
        <v>Microfinance</v>
      </c>
      <c r="Z2942">
        <f>IFERROR(VLOOKUP(C2942,[2]!LTP,2,FALSE),0)</f>
        <v>772</v>
      </c>
      <c r="AA2942" s="12">
        <f t="shared" si="45"/>
        <v>42.888888888888886</v>
      </c>
      <c r="AB2942" s="12">
        <v>15</v>
      </c>
      <c r="AC2942" s="12">
        <v>0</v>
      </c>
      <c r="AD2942" s="11"/>
      <c r="AE2942" s="11"/>
      <c r="AF2942" s="11"/>
      <c r="AG2942" s="11"/>
    </row>
    <row r="2943" spans="1:33" x14ac:dyDescent="0.45">
      <c r="A2943" t="s">
        <v>24</v>
      </c>
      <c r="B2943" t="s">
        <v>181</v>
      </c>
      <c r="C2943" t="s">
        <v>61</v>
      </c>
      <c r="D2943">
        <v>785</v>
      </c>
      <c r="E2943" s="12">
        <v>2324100</v>
      </c>
      <c r="F2943" s="12">
        <v>3957881</v>
      </c>
      <c r="G2943" s="12">
        <v>28519714</v>
      </c>
      <c r="H2943" s="12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3" t="str">
        <f>VLOOKUP(C2943,[1]Sheet1!$B:$D,3,FALSE)</f>
        <v>Microfinance</v>
      </c>
      <c r="Z2943">
        <f>IFERROR(VLOOKUP(C2943,[2]!LTP,2,FALSE),0)</f>
        <v>1004</v>
      </c>
      <c r="AA2943" s="12">
        <f t="shared" si="45"/>
        <v>17.614035087719298</v>
      </c>
      <c r="AB2943" s="12">
        <v>0</v>
      </c>
      <c r="AC2943" s="12">
        <v>0</v>
      </c>
      <c r="AD2943" s="11"/>
      <c r="AE2943" s="11"/>
      <c r="AF2943" s="11"/>
      <c r="AG2943" s="11"/>
    </row>
    <row r="2944" spans="1:33" x14ac:dyDescent="0.45">
      <c r="A2944" t="s">
        <v>24</v>
      </c>
      <c r="B2944" t="s">
        <v>181</v>
      </c>
      <c r="C2944" t="s">
        <v>62</v>
      </c>
      <c r="D2944">
        <v>687.9</v>
      </c>
      <c r="E2944" s="12">
        <v>1156249</v>
      </c>
      <c r="F2944" s="12">
        <v>2026664</v>
      </c>
      <c r="G2944" s="12">
        <v>8205632</v>
      </c>
      <c r="H2944" s="12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3" t="str">
        <f>VLOOKUP(C2944,[1]Sheet1!$B:$D,3,FALSE)</f>
        <v>Microfinance</v>
      </c>
      <c r="Z2944">
        <f>IFERROR(VLOOKUP(C2944,[2]!LTP,2,FALSE),0)</f>
        <v>837</v>
      </c>
      <c r="AA2944" s="12">
        <f t="shared" si="45"/>
        <v>24.617647058823529</v>
      </c>
      <c r="AB2944" s="12">
        <v>0</v>
      </c>
      <c r="AC2944" s="12">
        <v>0</v>
      </c>
      <c r="AD2944" s="11"/>
      <c r="AE2944" s="11"/>
      <c r="AF2944" s="11"/>
      <c r="AG2944" s="11"/>
    </row>
    <row r="2945" spans="1:33" x14ac:dyDescent="0.45">
      <c r="A2945" t="s">
        <v>24</v>
      </c>
      <c r="B2945" t="s">
        <v>181</v>
      </c>
      <c r="C2945" t="s">
        <v>63</v>
      </c>
      <c r="D2945">
        <v>544</v>
      </c>
      <c r="E2945" s="12">
        <v>964492</v>
      </c>
      <c r="F2945" s="12">
        <v>496865</v>
      </c>
      <c r="G2945" s="12">
        <v>0</v>
      </c>
      <c r="H2945" s="12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3" t="str">
        <f>VLOOKUP(C2945,[1]Sheet1!$B:$D,3,FALSE)</f>
        <v>Microfinance</v>
      </c>
      <c r="Z2945">
        <f>IFERROR(VLOOKUP(C2945,[2]!LTP,2,FALSE),0)</f>
        <v>739.3</v>
      </c>
      <c r="AA2945" s="12">
        <f t="shared" si="45"/>
        <v>28.434615384615384</v>
      </c>
      <c r="AB2945" s="12">
        <v>0</v>
      </c>
      <c r="AC2945" s="12">
        <v>0</v>
      </c>
      <c r="AD2945" s="11"/>
      <c r="AE2945" s="11"/>
      <c r="AF2945" s="11"/>
      <c r="AG2945" s="11"/>
    </row>
    <row r="2946" spans="1:33" x14ac:dyDescent="0.45">
      <c r="A2946" t="s">
        <v>24</v>
      </c>
      <c r="B2946" t="s">
        <v>181</v>
      </c>
      <c r="C2946" t="s">
        <v>64</v>
      </c>
      <c r="D2946">
        <v>791</v>
      </c>
      <c r="E2946" s="12">
        <v>312875</v>
      </c>
      <c r="F2946" s="12">
        <v>240458</v>
      </c>
      <c r="G2946" s="12">
        <v>1448314</v>
      </c>
      <c r="H2946" s="12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3" t="str">
        <f>VLOOKUP(C2946,[1]Sheet1!$B:$D,3,FALSE)</f>
        <v>Micro Low</v>
      </c>
      <c r="Z2946">
        <f>IFERROR(VLOOKUP(C2946,[2]!LTP,2,FALSE),0)</f>
        <v>750</v>
      </c>
      <c r="AA2946" s="12">
        <f t="shared" si="45"/>
        <v>44.117647058823529</v>
      </c>
      <c r="AB2946" s="12">
        <v>0</v>
      </c>
      <c r="AC2946" s="12">
        <v>0</v>
      </c>
      <c r="AD2946" s="11"/>
      <c r="AE2946" s="11"/>
      <c r="AF2946" s="11"/>
      <c r="AG2946" s="11"/>
    </row>
    <row r="2947" spans="1:33" x14ac:dyDescent="0.45">
      <c r="A2947" t="s">
        <v>24</v>
      </c>
      <c r="B2947" t="s">
        <v>181</v>
      </c>
      <c r="C2947" t="s">
        <v>65</v>
      </c>
      <c r="D2947">
        <v>595</v>
      </c>
      <c r="E2947" s="12">
        <v>732000</v>
      </c>
      <c r="F2947" s="12">
        <v>818781</v>
      </c>
      <c r="G2947" s="12">
        <v>3282930</v>
      </c>
      <c r="H2947" s="12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3" t="str">
        <f>VLOOKUP(C2947,[1]Sheet1!$B:$D,3,FALSE)</f>
        <v>Microfinance</v>
      </c>
      <c r="Z2947">
        <f>IFERROR(VLOOKUP(C2947,[2]!LTP,2,FALSE),0)</f>
        <v>696</v>
      </c>
      <c r="AA2947" s="12">
        <f t="shared" ref="AA2947:AA3010" si="46">IFERROR(Z2947/M2947,0)</f>
        <v>77.333333333333329</v>
      </c>
      <c r="AB2947" s="12">
        <v>0</v>
      </c>
      <c r="AC2947" s="12">
        <v>0</v>
      </c>
      <c r="AD2947" s="11"/>
      <c r="AE2947" s="11"/>
      <c r="AF2947" s="11"/>
      <c r="AG2947" s="11"/>
    </row>
    <row r="2948" spans="1:33" x14ac:dyDescent="0.45">
      <c r="A2948" t="s">
        <v>24</v>
      </c>
      <c r="B2948" t="s">
        <v>181</v>
      </c>
      <c r="C2948" t="s">
        <v>92</v>
      </c>
      <c r="D2948">
        <v>594</v>
      </c>
      <c r="E2948" s="12">
        <v>2195025</v>
      </c>
      <c r="F2948" s="12">
        <v>2570908</v>
      </c>
      <c r="G2948" s="12">
        <v>18480909</v>
      </c>
      <c r="H2948" s="12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3" t="str">
        <f>VLOOKUP(C2948,[1]Sheet1!$B:$D,3,FALSE)</f>
        <v>Microfinance</v>
      </c>
      <c r="Z2948">
        <f>IFERROR(VLOOKUP(C2948,[2]!LTP,2,FALSE),0)</f>
        <v>764.8</v>
      </c>
      <c r="AA2948" s="12">
        <f t="shared" si="46"/>
        <v>127.46666666666665</v>
      </c>
      <c r="AB2948" s="12">
        <v>0</v>
      </c>
      <c r="AC2948" s="12">
        <v>0</v>
      </c>
      <c r="AD2948" s="11"/>
      <c r="AE2948" s="11"/>
      <c r="AF2948" s="11"/>
      <c r="AG2948" s="11"/>
    </row>
    <row r="2949" spans="1:33" x14ac:dyDescent="0.45">
      <c r="A2949" t="s">
        <v>24</v>
      </c>
      <c r="B2949" t="s">
        <v>181</v>
      </c>
      <c r="C2949" t="s">
        <v>67</v>
      </c>
      <c r="D2949">
        <v>709</v>
      </c>
      <c r="E2949" s="12">
        <v>1241066</v>
      </c>
      <c r="F2949" s="12">
        <v>2175633</v>
      </c>
      <c r="G2949" s="12">
        <v>0</v>
      </c>
      <c r="H2949" s="12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3" t="str">
        <f>VLOOKUP(C2949,[1]Sheet1!$B:$D,3,FALSE)</f>
        <v>Microfinance</v>
      </c>
      <c r="Z2949">
        <f>IFERROR(VLOOKUP(C2949,[2]!LTP,2,FALSE),0)</f>
        <v>0</v>
      </c>
      <c r="AA2949" s="12">
        <f t="shared" si="46"/>
        <v>0</v>
      </c>
      <c r="AB2949" s="12">
        <v>0</v>
      </c>
      <c r="AC2949" s="12">
        <v>0</v>
      </c>
      <c r="AD2949" s="11"/>
      <c r="AE2949" s="11"/>
      <c r="AF2949" s="11"/>
      <c r="AG2949" s="11"/>
    </row>
    <row r="2950" spans="1:33" x14ac:dyDescent="0.45">
      <c r="A2950" t="s">
        <v>24</v>
      </c>
      <c r="B2950" t="s">
        <v>181</v>
      </c>
      <c r="C2950" t="s">
        <v>68</v>
      </c>
      <c r="D2950">
        <v>829</v>
      </c>
      <c r="E2950" s="12">
        <v>1564414</v>
      </c>
      <c r="F2950" s="12">
        <v>2850433</v>
      </c>
      <c r="G2950" s="12">
        <v>1329456</v>
      </c>
      <c r="H2950" s="12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3" t="str">
        <f>VLOOKUP(C2950,[1]Sheet1!$B:$D,3,FALSE)</f>
        <v>Microfinance</v>
      </c>
      <c r="Z2950">
        <f>IFERROR(VLOOKUP(C2950,[2]!LTP,2,FALSE),0)</f>
        <v>0</v>
      </c>
      <c r="AA2950" s="12">
        <f t="shared" si="46"/>
        <v>0</v>
      </c>
      <c r="AB2950" s="12">
        <v>0</v>
      </c>
      <c r="AC2950" s="12">
        <v>0</v>
      </c>
      <c r="AD2950" s="11"/>
      <c r="AE2950" s="11"/>
      <c r="AF2950" s="11"/>
      <c r="AG2950" s="11"/>
    </row>
    <row r="2951" spans="1:33" x14ac:dyDescent="0.45">
      <c r="A2951" t="s">
        <v>24</v>
      </c>
      <c r="B2951" t="s">
        <v>181</v>
      </c>
      <c r="C2951" t="s">
        <v>69</v>
      </c>
      <c r="D2951">
        <v>601</v>
      </c>
      <c r="E2951" s="12">
        <v>514099</v>
      </c>
      <c r="F2951" s="12">
        <v>320945</v>
      </c>
      <c r="G2951" s="12">
        <v>3230333</v>
      </c>
      <c r="H2951" s="12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3" t="str">
        <f>VLOOKUP(C2951,[1]Sheet1!$B:$D,3,FALSE)</f>
        <v>Microfinance</v>
      </c>
      <c r="Z2951">
        <f>IFERROR(VLOOKUP(C2951,[2]!LTP,2,FALSE),0)</f>
        <v>730</v>
      </c>
      <c r="AA2951" s="12">
        <f t="shared" si="46"/>
        <v>34.761904761904759</v>
      </c>
      <c r="AB2951" s="12">
        <v>0</v>
      </c>
      <c r="AC2951" s="12">
        <v>0</v>
      </c>
      <c r="AD2951" s="11"/>
      <c r="AE2951" s="11"/>
      <c r="AF2951" s="11"/>
      <c r="AG2951" s="11"/>
    </row>
    <row r="2952" spans="1:33" x14ac:dyDescent="0.45">
      <c r="A2952" t="s">
        <v>24</v>
      </c>
      <c r="B2952" t="s">
        <v>181</v>
      </c>
      <c r="C2952" t="s">
        <v>70</v>
      </c>
      <c r="D2952">
        <v>926.3</v>
      </c>
      <c r="E2952" s="12">
        <v>494000</v>
      </c>
      <c r="F2952" s="12">
        <v>271800</v>
      </c>
      <c r="G2952" s="12">
        <v>1367076</v>
      </c>
      <c r="H2952" s="12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3" t="str">
        <f>VLOOKUP(C2952,[1]Sheet1!$B:$D,3,FALSE)</f>
        <v>Micro Low</v>
      </c>
      <c r="Z2952">
        <f>IFERROR(VLOOKUP(C2952,[2]!LTP,2,FALSE),0)</f>
        <v>0</v>
      </c>
      <c r="AA2952" s="12">
        <f t="shared" si="46"/>
        <v>0</v>
      </c>
      <c r="AB2952" s="12">
        <v>0</v>
      </c>
      <c r="AC2952" s="12">
        <v>0</v>
      </c>
      <c r="AD2952" s="11"/>
      <c r="AE2952" s="11"/>
      <c r="AF2952" s="11"/>
      <c r="AG2952" s="11"/>
    </row>
    <row r="2953" spans="1:33" x14ac:dyDescent="0.45">
      <c r="A2953" t="s">
        <v>24</v>
      </c>
      <c r="B2953" t="s">
        <v>181</v>
      </c>
      <c r="C2953" t="s">
        <v>71</v>
      </c>
      <c r="D2953">
        <v>795.2</v>
      </c>
      <c r="E2953" s="12">
        <v>1122170</v>
      </c>
      <c r="F2953" s="12">
        <v>2295412</v>
      </c>
      <c r="G2953" s="12">
        <v>12370082</v>
      </c>
      <c r="H2953" s="12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3" t="str">
        <f>VLOOKUP(C2953,[1]Sheet1!$B:$D,3,FALSE)</f>
        <v>Microfinance</v>
      </c>
      <c r="Z2953">
        <f>IFERROR(VLOOKUP(C2953,[2]!LTP,2,FALSE),0)</f>
        <v>880</v>
      </c>
      <c r="AA2953" s="12">
        <f t="shared" si="46"/>
        <v>55</v>
      </c>
      <c r="AB2953" s="12">
        <v>0</v>
      </c>
      <c r="AC2953" s="12">
        <v>0</v>
      </c>
      <c r="AD2953" s="11"/>
      <c r="AE2953" s="11"/>
      <c r="AF2953" s="11"/>
      <c r="AG2953" s="11"/>
    </row>
    <row r="2954" spans="1:33" x14ac:dyDescent="0.45">
      <c r="A2954" t="s">
        <v>24</v>
      </c>
      <c r="B2954" t="s">
        <v>181</v>
      </c>
      <c r="C2954" t="s">
        <v>72</v>
      </c>
      <c r="D2954">
        <v>740</v>
      </c>
      <c r="E2954" s="12">
        <v>170437</v>
      </c>
      <c r="F2954" s="12">
        <v>160842</v>
      </c>
      <c r="G2954" s="12">
        <v>740612</v>
      </c>
      <c r="H2954" s="12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3" t="str">
        <f>VLOOKUP(C2954,[1]Sheet1!$B:$D,3,FALSE)</f>
        <v>Micro Low</v>
      </c>
      <c r="Z2954">
        <f>IFERROR(VLOOKUP(C2954,[2]!LTP,2,FALSE),0)</f>
        <v>1015</v>
      </c>
      <c r="AA2954" s="12">
        <f t="shared" si="46"/>
        <v>101.5</v>
      </c>
      <c r="AB2954" s="12">
        <v>0</v>
      </c>
      <c r="AC2954" s="12">
        <v>0</v>
      </c>
      <c r="AD2954" s="11"/>
      <c r="AE2954" s="11"/>
      <c r="AF2954" s="11"/>
      <c r="AG2954" s="11"/>
    </row>
    <row r="2955" spans="1:33" x14ac:dyDescent="0.45">
      <c r="A2955" t="s">
        <v>24</v>
      </c>
      <c r="B2955" t="s">
        <v>181</v>
      </c>
      <c r="C2955" t="s">
        <v>74</v>
      </c>
      <c r="D2955">
        <v>709.8</v>
      </c>
      <c r="E2955" s="12">
        <v>384054</v>
      </c>
      <c r="F2955" s="12">
        <v>439784</v>
      </c>
      <c r="G2955" s="12">
        <v>2533342</v>
      </c>
      <c r="H2955" s="12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3" t="str">
        <f>VLOOKUP(C2955,[1]Sheet1!$B:$D,3,FALSE)</f>
        <v>Micro Low</v>
      </c>
      <c r="Z2955">
        <f>IFERROR(VLOOKUP(C2955,[2]!LTP,2,FALSE),0)</f>
        <v>897.6</v>
      </c>
      <c r="AA2955" s="12">
        <f t="shared" si="46"/>
        <v>-224.4</v>
      </c>
      <c r="AB2955" s="12">
        <v>0</v>
      </c>
      <c r="AC2955" s="12">
        <v>0</v>
      </c>
      <c r="AD2955" s="11"/>
      <c r="AE2955" s="11"/>
      <c r="AF2955" s="11"/>
      <c r="AG2955" s="11"/>
    </row>
    <row r="2956" spans="1:33" x14ac:dyDescent="0.45">
      <c r="A2956" t="s">
        <v>24</v>
      </c>
      <c r="B2956" t="s">
        <v>181</v>
      </c>
      <c r="C2956" t="s">
        <v>75</v>
      </c>
      <c r="D2956">
        <v>605</v>
      </c>
      <c r="E2956" s="12">
        <v>653383</v>
      </c>
      <c r="F2956" s="12">
        <v>525960</v>
      </c>
      <c r="G2956" s="12">
        <v>2777804</v>
      </c>
      <c r="H2956" s="12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3" t="str">
        <f>VLOOKUP(C2956,[1]Sheet1!$B:$D,3,FALSE)</f>
        <v>Microfinance</v>
      </c>
      <c r="Z2956">
        <f>IFERROR(VLOOKUP(C2956,[2]!LTP,2,FALSE),0)</f>
        <v>730</v>
      </c>
      <c r="AA2956" s="12">
        <f t="shared" si="46"/>
        <v>42.941176470588232</v>
      </c>
      <c r="AB2956" s="12">
        <v>0</v>
      </c>
      <c r="AC2956" s="12">
        <v>0</v>
      </c>
      <c r="AD2956" s="11"/>
      <c r="AE2956" s="11"/>
      <c r="AF2956" s="11"/>
      <c r="AG2956" s="11"/>
    </row>
    <row r="2957" spans="1:33" x14ac:dyDescent="0.45">
      <c r="A2957" t="s">
        <v>24</v>
      </c>
      <c r="B2957" t="s">
        <v>181</v>
      </c>
      <c r="C2957" t="s">
        <v>77</v>
      </c>
      <c r="D2957">
        <v>1100.7</v>
      </c>
      <c r="E2957" s="12">
        <v>147906</v>
      </c>
      <c r="F2957" s="12">
        <v>116913</v>
      </c>
      <c r="G2957" s="12">
        <v>807922</v>
      </c>
      <c r="H2957" s="12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3" t="str">
        <f>VLOOKUP(C2957,[1]Sheet1!$B:$D,3,FALSE)</f>
        <v>Micro Low</v>
      </c>
      <c r="Z2957">
        <f>IFERROR(VLOOKUP(C2957,[2]!LTP,2,FALSE),0)</f>
        <v>1054.5999999999999</v>
      </c>
      <c r="AA2957" s="12">
        <f t="shared" si="46"/>
        <v>-50.219047619047615</v>
      </c>
      <c r="AB2957" s="12">
        <v>0</v>
      </c>
      <c r="AC2957" s="12">
        <v>0</v>
      </c>
      <c r="AD2957" s="11"/>
      <c r="AE2957" s="11"/>
      <c r="AF2957" s="11"/>
      <c r="AG2957" s="11"/>
    </row>
    <row r="2958" spans="1:33" x14ac:dyDescent="0.45">
      <c r="A2958" t="s">
        <v>24</v>
      </c>
      <c r="B2958" t="s">
        <v>181</v>
      </c>
      <c r="C2958" t="s">
        <v>80</v>
      </c>
      <c r="D2958">
        <v>758.1</v>
      </c>
      <c r="E2958" s="12">
        <v>320000</v>
      </c>
      <c r="F2958" s="12">
        <v>352028</v>
      </c>
      <c r="G2958" s="12">
        <v>1135254</v>
      </c>
      <c r="H2958" s="12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3" t="str">
        <f>VLOOKUP(C2958,[1]Sheet1!$B:$D,3,FALSE)</f>
        <v>Micro Low</v>
      </c>
      <c r="Z2958">
        <f>IFERROR(VLOOKUP(C2958,[2]!LTP,2,FALSE),0)</f>
        <v>0</v>
      </c>
      <c r="AA2958" s="12">
        <f t="shared" si="46"/>
        <v>0</v>
      </c>
      <c r="AB2958" s="12">
        <v>0</v>
      </c>
      <c r="AC2958" s="12">
        <v>0</v>
      </c>
      <c r="AD2958" s="11"/>
      <c r="AE2958" s="11"/>
      <c r="AF2958" s="11"/>
      <c r="AG2958" s="11"/>
    </row>
    <row r="2959" spans="1:33" x14ac:dyDescent="0.45">
      <c r="A2959" t="s">
        <v>24</v>
      </c>
      <c r="B2959" t="s">
        <v>181</v>
      </c>
      <c r="C2959" t="s">
        <v>81</v>
      </c>
      <c r="D2959">
        <v>500</v>
      </c>
      <c r="E2959" s="12">
        <v>805156</v>
      </c>
      <c r="F2959" s="12">
        <v>217091</v>
      </c>
      <c r="G2959" s="12">
        <v>0</v>
      </c>
      <c r="H2959" s="12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3" t="str">
        <f>VLOOKUP(C2959,[1]Sheet1!$B:$D,3,FALSE)</f>
        <v>Microfinance</v>
      </c>
      <c r="Z2959">
        <f>IFERROR(VLOOKUP(C2959,[2]!LTP,2,FALSE),0)</f>
        <v>628.29999999999995</v>
      </c>
      <c r="AA2959" s="12">
        <f t="shared" si="46"/>
        <v>33.068421052631578</v>
      </c>
      <c r="AB2959" s="12">
        <v>0</v>
      </c>
      <c r="AC2959" s="12">
        <v>0</v>
      </c>
      <c r="AD2959" s="11"/>
      <c r="AE2959" s="11"/>
      <c r="AF2959" s="11"/>
      <c r="AG2959" s="11"/>
    </row>
    <row r="2960" spans="1:33" x14ac:dyDescent="0.45">
      <c r="A2960" t="s">
        <v>24</v>
      </c>
      <c r="B2960" t="s">
        <v>181</v>
      </c>
      <c r="C2960" t="s">
        <v>82</v>
      </c>
      <c r="D2960">
        <v>560</v>
      </c>
      <c r="E2960" s="12">
        <v>655863</v>
      </c>
      <c r="F2960" s="12">
        <v>362273</v>
      </c>
      <c r="G2960" s="12">
        <v>1858921</v>
      </c>
      <c r="H2960" s="12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3" t="str">
        <f>VLOOKUP(C2960,[1]Sheet1!$B:$D,3,FALSE)</f>
        <v>Microfinance</v>
      </c>
      <c r="Z2960">
        <f>IFERROR(VLOOKUP(C2960,[2]!LTP,2,FALSE),0)</f>
        <v>670</v>
      </c>
      <c r="AA2960" s="12">
        <f t="shared" si="46"/>
        <v>-134</v>
      </c>
      <c r="AB2960" s="12">
        <v>0</v>
      </c>
      <c r="AC2960" s="12">
        <v>0</v>
      </c>
      <c r="AD2960" s="11"/>
      <c r="AE2960" s="11"/>
      <c r="AF2960" s="11"/>
      <c r="AG2960" s="11"/>
    </row>
    <row r="2961" spans="1:33" x14ac:dyDescent="0.45">
      <c r="A2961" t="s">
        <v>24</v>
      </c>
      <c r="B2961" t="s">
        <v>181</v>
      </c>
      <c r="C2961" t="s">
        <v>83</v>
      </c>
      <c r="D2961">
        <v>561</v>
      </c>
      <c r="E2961" s="12">
        <v>1200000</v>
      </c>
      <c r="F2961" s="12">
        <v>866220</v>
      </c>
      <c r="G2961" s="12">
        <v>3457830</v>
      </c>
      <c r="H2961" s="12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3" t="str">
        <f>VLOOKUP(C2961,[1]Sheet1!$B:$D,3,FALSE)</f>
        <v>Microfinance</v>
      </c>
      <c r="Z2961">
        <f>IFERROR(VLOOKUP(C2961,[2]!LTP,2,FALSE),0)</f>
        <v>677</v>
      </c>
      <c r="AA2961" s="12">
        <f t="shared" si="46"/>
        <v>75.222222222222229</v>
      </c>
      <c r="AB2961" s="12">
        <v>0</v>
      </c>
      <c r="AC2961" s="12">
        <v>0</v>
      </c>
      <c r="AD2961" s="11"/>
      <c r="AE2961" s="11"/>
      <c r="AF2961" s="11"/>
      <c r="AG2961" s="11"/>
    </row>
    <row r="2962" spans="1:33" x14ac:dyDescent="0.45">
      <c r="A2962" t="s">
        <v>24</v>
      </c>
      <c r="B2962" t="s">
        <v>181</v>
      </c>
      <c r="C2962" t="s">
        <v>99</v>
      </c>
      <c r="D2962">
        <v>548</v>
      </c>
      <c r="E2962" s="12">
        <v>485760</v>
      </c>
      <c r="F2962" s="12">
        <v>429762</v>
      </c>
      <c r="G2962" s="12">
        <v>1805701</v>
      </c>
      <c r="H2962" s="12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3" t="str">
        <f>VLOOKUP(C2962,[1]Sheet1!$B:$D,3,FALSE)</f>
        <v>Micro Low</v>
      </c>
      <c r="Z2962">
        <f>IFERROR(VLOOKUP(C2962,[2]!LTP,2,FALSE),0)</f>
        <v>627.9</v>
      </c>
      <c r="AA2962" s="12">
        <f t="shared" si="46"/>
        <v>62.79</v>
      </c>
      <c r="AB2962" s="12">
        <v>0</v>
      </c>
      <c r="AC2962" s="12">
        <v>0</v>
      </c>
      <c r="AD2962" s="11"/>
      <c r="AE2962" s="11"/>
      <c r="AF2962" s="11"/>
      <c r="AG2962" s="11"/>
    </row>
    <row r="2963" spans="1:33" x14ac:dyDescent="0.45">
      <c r="A2963" t="s">
        <v>24</v>
      </c>
      <c r="B2963" t="s">
        <v>181</v>
      </c>
      <c r="C2963" t="s">
        <v>103</v>
      </c>
      <c r="D2963">
        <v>715</v>
      </c>
      <c r="E2963" s="12">
        <v>333914</v>
      </c>
      <c r="F2963" s="12">
        <v>309393</v>
      </c>
      <c r="G2963" s="12">
        <v>1794009</v>
      </c>
      <c r="H2963" s="12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3" t="str">
        <f>VLOOKUP(C2963,[1]Sheet1!$B:$D,3,FALSE)</f>
        <v>Micro Low</v>
      </c>
      <c r="Z2963">
        <f>IFERROR(VLOOKUP(C2963,[2]!LTP,2,FALSE),0)</f>
        <v>818</v>
      </c>
      <c r="AA2963" s="12">
        <f t="shared" si="46"/>
        <v>37.18181818181818</v>
      </c>
      <c r="AB2963" s="12">
        <v>0</v>
      </c>
      <c r="AC2963" s="12">
        <v>0</v>
      </c>
      <c r="AD2963" s="11"/>
      <c r="AE2963" s="11"/>
      <c r="AF2963" s="11"/>
      <c r="AG2963" s="11"/>
    </row>
    <row r="2964" spans="1:33" x14ac:dyDescent="0.45">
      <c r="A2964" t="s">
        <v>24</v>
      </c>
      <c r="B2964" t="s">
        <v>181</v>
      </c>
      <c r="C2964" t="s">
        <v>84</v>
      </c>
      <c r="D2964">
        <v>1690.2</v>
      </c>
      <c r="E2964" s="12">
        <v>586675</v>
      </c>
      <c r="F2964" s="12">
        <v>933764</v>
      </c>
      <c r="G2964" s="12">
        <v>3173468</v>
      </c>
      <c r="H2964" s="12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3" t="str">
        <f>VLOOKUP(C2964,[1]Sheet1!$B:$D,3,FALSE)</f>
        <v>Microfinance</v>
      </c>
      <c r="Z2964">
        <f>IFERROR(VLOOKUP(C2964,[2]!LTP,2,FALSE),0)</f>
        <v>0</v>
      </c>
      <c r="AA2964" s="12">
        <f t="shared" si="46"/>
        <v>0</v>
      </c>
      <c r="AB2964" s="12">
        <v>0</v>
      </c>
      <c r="AC2964" s="12">
        <v>0</v>
      </c>
      <c r="AD2964" s="11"/>
      <c r="AE2964" s="11"/>
      <c r="AF2964" s="11"/>
      <c r="AG2964" s="11"/>
    </row>
    <row r="2965" spans="1:33" x14ac:dyDescent="0.45">
      <c r="A2965" t="s">
        <v>24</v>
      </c>
      <c r="B2965" t="s">
        <v>181</v>
      </c>
      <c r="C2965" t="s">
        <v>104</v>
      </c>
      <c r="D2965">
        <v>755</v>
      </c>
      <c r="E2965" s="12">
        <v>151555</v>
      </c>
      <c r="F2965" s="12">
        <v>65888</v>
      </c>
      <c r="G2965" s="12">
        <v>569691</v>
      </c>
      <c r="H2965" s="12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3" t="str">
        <f>VLOOKUP(C2965,[1]Sheet1!$B:$D,3,FALSE)</f>
        <v>Micro Low</v>
      </c>
      <c r="Z2965">
        <f>IFERROR(VLOOKUP(C2965,[2]!LTP,2,FALSE),0)</f>
        <v>806</v>
      </c>
      <c r="AA2965" s="12">
        <f t="shared" si="46"/>
        <v>44.777777777777779</v>
      </c>
      <c r="AB2965" s="12">
        <v>0</v>
      </c>
      <c r="AC2965" s="12">
        <v>0</v>
      </c>
      <c r="AD2965" s="11"/>
      <c r="AE2965" s="11"/>
      <c r="AF2965" s="11"/>
      <c r="AG2965" s="11"/>
    </row>
    <row r="2966" spans="1:33" x14ac:dyDescent="0.45">
      <c r="A2966" t="s">
        <v>24</v>
      </c>
      <c r="B2966" t="s">
        <v>181</v>
      </c>
      <c r="C2966" t="s">
        <v>86</v>
      </c>
      <c r="D2966">
        <v>620</v>
      </c>
      <c r="E2966" s="12">
        <v>288124</v>
      </c>
      <c r="F2966" s="12">
        <v>183035</v>
      </c>
      <c r="G2966" s="12">
        <v>1021098</v>
      </c>
      <c r="H2966" s="12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3" t="str">
        <f>VLOOKUP(C2966,[1]Sheet1!$B:$D,3,FALSE)</f>
        <v>Micro Low</v>
      </c>
      <c r="Z2966">
        <f>IFERROR(VLOOKUP(C2966,[2]!LTP,2,FALSE),0)</f>
        <v>771</v>
      </c>
      <c r="AA2966" s="12">
        <f t="shared" si="46"/>
        <v>77.099999999999994</v>
      </c>
      <c r="AB2966" s="12">
        <v>0</v>
      </c>
      <c r="AC2966" s="12">
        <v>0</v>
      </c>
      <c r="AD2966" s="11"/>
      <c r="AE2966" s="11"/>
      <c r="AF2966" s="11"/>
      <c r="AG2966" s="11"/>
    </row>
    <row r="2967" spans="1:33" x14ac:dyDescent="0.45">
      <c r="A2967" t="s">
        <v>24</v>
      </c>
      <c r="B2967" t="s">
        <v>181</v>
      </c>
      <c r="C2967" t="s">
        <v>96</v>
      </c>
      <c r="D2967">
        <v>632.4</v>
      </c>
      <c r="E2967" s="12">
        <v>414513</v>
      </c>
      <c r="F2967" s="12">
        <v>259944</v>
      </c>
      <c r="G2967" s="12">
        <v>1453203</v>
      </c>
      <c r="H2967" s="12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3" t="str">
        <f>VLOOKUP(C2967,[1]Sheet1!$B:$D,3,FALSE)</f>
        <v>Micro Low</v>
      </c>
      <c r="Z2967">
        <f>IFERROR(VLOOKUP(C2967,[2]!LTP,2,FALSE),0)</f>
        <v>735</v>
      </c>
      <c r="AA2967" s="12">
        <f t="shared" si="46"/>
        <v>122.5</v>
      </c>
      <c r="AB2967" s="12">
        <v>0</v>
      </c>
      <c r="AC2967" s="12">
        <v>0</v>
      </c>
      <c r="AD2967" s="11"/>
      <c r="AE2967" s="11"/>
      <c r="AF2967" s="11"/>
      <c r="AG2967" s="11"/>
    </row>
    <row r="2968" spans="1:33" x14ac:dyDescent="0.45">
      <c r="A2968" t="s">
        <v>24</v>
      </c>
      <c r="B2968" t="s">
        <v>181</v>
      </c>
      <c r="C2968" t="s">
        <v>87</v>
      </c>
      <c r="D2968">
        <v>1281</v>
      </c>
      <c r="E2968" s="12">
        <v>1055564</v>
      </c>
      <c r="F2968" s="12">
        <v>1892155</v>
      </c>
      <c r="G2968" s="12">
        <v>8213557</v>
      </c>
      <c r="H2968" s="12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3" t="str">
        <f>VLOOKUP(C2968,[1]Sheet1!$B:$D,3,FALSE)</f>
        <v>Microfinance</v>
      </c>
      <c r="Z2968">
        <f>IFERROR(VLOOKUP(C2968,[2]!LTP,2,FALSE),0)</f>
        <v>1375</v>
      </c>
      <c r="AA2968" s="12">
        <f t="shared" si="46"/>
        <v>125</v>
      </c>
      <c r="AB2968" s="12">
        <v>0</v>
      </c>
      <c r="AC2968" s="12">
        <v>0</v>
      </c>
      <c r="AD2968" s="11"/>
      <c r="AE2968" s="11"/>
      <c r="AF2968" s="11"/>
      <c r="AG2968" s="11"/>
    </row>
    <row r="2969" spans="1:33" x14ac:dyDescent="0.45">
      <c r="A2969" t="s">
        <v>24</v>
      </c>
      <c r="B2969" t="s">
        <v>181</v>
      </c>
      <c r="C2969" t="s">
        <v>93</v>
      </c>
      <c r="D2969">
        <v>622.9</v>
      </c>
      <c r="E2969" s="12">
        <v>342744</v>
      </c>
      <c r="F2969" s="12">
        <v>239820</v>
      </c>
      <c r="G2969" s="12">
        <v>1153272</v>
      </c>
      <c r="H2969" s="12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3" t="str">
        <f>VLOOKUP(C2969,[1]Sheet1!$B:$D,3,FALSE)</f>
        <v>Micro Low</v>
      </c>
      <c r="Z2969">
        <f>IFERROR(VLOOKUP(C2969,[2]!LTP,2,FALSE),0)</f>
        <v>720</v>
      </c>
      <c r="AA2969" s="12">
        <f t="shared" si="46"/>
        <v>144</v>
      </c>
      <c r="AB2969" s="12">
        <v>0</v>
      </c>
      <c r="AC2969" s="12">
        <v>0</v>
      </c>
      <c r="AD2969" s="11"/>
      <c r="AE2969" s="11"/>
      <c r="AF2969" s="11"/>
      <c r="AG2969" s="11"/>
    </row>
    <row r="2970" spans="1:33" x14ac:dyDescent="0.45">
      <c r="A2970" t="s">
        <v>24</v>
      </c>
      <c r="B2970" t="s">
        <v>181</v>
      </c>
      <c r="C2970" t="s">
        <v>94</v>
      </c>
      <c r="D2970">
        <v>894</v>
      </c>
      <c r="E2970" s="12">
        <v>282169</v>
      </c>
      <c r="F2970" s="12">
        <v>326364</v>
      </c>
      <c r="G2970" s="12">
        <v>1698360</v>
      </c>
      <c r="H2970" s="12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3" t="str">
        <f>VLOOKUP(C2970,[1]Sheet1!$B:$D,3,FALSE)</f>
        <v>Micro Low</v>
      </c>
      <c r="Z2970">
        <f>IFERROR(VLOOKUP(C2970,[2]!LTP,2,FALSE),0)</f>
        <v>875</v>
      </c>
      <c r="AA2970" s="12">
        <f t="shared" si="46"/>
        <v>109.375</v>
      </c>
      <c r="AB2970" s="12">
        <v>0</v>
      </c>
      <c r="AC2970" s="12">
        <v>0</v>
      </c>
      <c r="AD2970" s="11"/>
      <c r="AE2970" s="11"/>
      <c r="AF2970" s="11"/>
      <c r="AG2970" s="11"/>
    </row>
    <row r="2971" spans="1:33" x14ac:dyDescent="0.45">
      <c r="A2971" t="s">
        <v>24</v>
      </c>
      <c r="B2971" t="s">
        <v>181</v>
      </c>
      <c r="C2971" t="s">
        <v>89</v>
      </c>
      <c r="D2971">
        <v>740.1</v>
      </c>
      <c r="E2971" s="12">
        <v>552589</v>
      </c>
      <c r="F2971" s="12">
        <v>548286</v>
      </c>
      <c r="G2971" s="12">
        <v>3058256</v>
      </c>
      <c r="H2971" s="12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3" t="str">
        <f>VLOOKUP(C2971,[1]Sheet1!$B:$D,3,FALSE)</f>
        <v>Microfinance</v>
      </c>
      <c r="Z2971">
        <f>IFERROR(VLOOKUP(C2971,[2]!LTP,2,FALSE),0)</f>
        <v>1049.9000000000001</v>
      </c>
      <c r="AA2971" s="12">
        <f t="shared" si="46"/>
        <v>55.257894736842111</v>
      </c>
      <c r="AB2971" s="12">
        <v>0</v>
      </c>
      <c r="AC2971" s="12">
        <v>0</v>
      </c>
      <c r="AD2971" s="11"/>
      <c r="AE2971" s="11"/>
      <c r="AF2971" s="11"/>
      <c r="AG2971" s="11"/>
    </row>
    <row r="2972" spans="1:33" x14ac:dyDescent="0.45">
      <c r="A2972" t="s">
        <v>24</v>
      </c>
      <c r="B2972" t="s">
        <v>181</v>
      </c>
      <c r="C2972" t="s">
        <v>90</v>
      </c>
      <c r="D2972">
        <v>900</v>
      </c>
      <c r="E2972" s="12">
        <v>85800</v>
      </c>
      <c r="F2972" s="12">
        <v>51683</v>
      </c>
      <c r="G2972" s="12">
        <v>284162</v>
      </c>
      <c r="H2972" s="12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3" t="str">
        <f>VLOOKUP(C2972,[1]Sheet1!$B:$D,3,FALSE)</f>
        <v>Delist</v>
      </c>
      <c r="Z2972">
        <f>IFERROR(VLOOKUP(C2972,[2]!LTP,2,FALSE),0)</f>
        <v>985</v>
      </c>
      <c r="AA2972" s="12">
        <f t="shared" si="46"/>
        <v>492.5</v>
      </c>
      <c r="AB2972" s="12">
        <v>0</v>
      </c>
      <c r="AC2972" s="12">
        <v>0</v>
      </c>
      <c r="AD2972" s="11"/>
      <c r="AE2972" s="11"/>
      <c r="AF2972" s="11"/>
      <c r="AG2972" s="11"/>
    </row>
    <row r="2973" spans="1:33" x14ac:dyDescent="0.45">
      <c r="A2973" t="s">
        <v>24</v>
      </c>
      <c r="B2973" t="s">
        <v>181</v>
      </c>
      <c r="C2973" t="s">
        <v>91</v>
      </c>
      <c r="D2973">
        <v>491</v>
      </c>
      <c r="E2973" s="12">
        <v>982500</v>
      </c>
      <c r="F2973" s="12">
        <v>1277925</v>
      </c>
      <c r="G2973" s="12">
        <v>3788980</v>
      </c>
      <c r="H2973" s="12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3" t="str">
        <f>VLOOKUP(C2973,[1]Sheet1!$B:$D,3,FALSE)</f>
        <v>Microfinance</v>
      </c>
      <c r="Z2973">
        <f>IFERROR(VLOOKUP(C2973,[2]!LTP,2,FALSE),0)</f>
        <v>614.29999999999995</v>
      </c>
      <c r="AA2973" s="12">
        <f t="shared" si="46"/>
        <v>-122.85999999999999</v>
      </c>
      <c r="AB2973" s="12">
        <v>0</v>
      </c>
      <c r="AC2973" s="12">
        <v>0</v>
      </c>
      <c r="AD2973" s="11"/>
      <c r="AE2973" s="11"/>
      <c r="AF2973" s="11"/>
      <c r="AG2973" s="11"/>
    </row>
    <row r="2974" spans="1:33" x14ac:dyDescent="0.45">
      <c r="A2974" t="s">
        <v>24</v>
      </c>
      <c r="B2974" t="s">
        <v>181</v>
      </c>
      <c r="C2974" t="s">
        <v>122</v>
      </c>
      <c r="D2974">
        <v>2359</v>
      </c>
      <c r="E2974" s="12">
        <v>255000</v>
      </c>
      <c r="F2974" s="12">
        <v>630746</v>
      </c>
      <c r="G2974" s="12">
        <v>2552515</v>
      </c>
      <c r="H2974" s="12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3" t="str">
        <f>VLOOKUP(C2974,[1]Sheet1!$B:$D,3,FALSE)</f>
        <v>Micro Low</v>
      </c>
      <c r="Z2974">
        <f>IFERROR(VLOOKUP(C2974,[2]!LTP,2,FALSE),0)</f>
        <v>2183</v>
      </c>
      <c r="AA2974" s="12">
        <f t="shared" si="46"/>
        <v>24.528089887640448</v>
      </c>
      <c r="AB2974" s="12">
        <v>0</v>
      </c>
      <c r="AC2974" s="12">
        <v>0</v>
      </c>
      <c r="AD2974" s="11"/>
      <c r="AE2974" s="11"/>
      <c r="AF2974" s="11"/>
      <c r="AG2974" s="11"/>
    </row>
    <row r="2975" spans="1:33" x14ac:dyDescent="0.45">
      <c r="A2975" t="s">
        <v>24</v>
      </c>
      <c r="B2975" t="s">
        <v>181</v>
      </c>
      <c r="C2975" t="s">
        <v>120</v>
      </c>
      <c r="D2975">
        <v>2120</v>
      </c>
      <c r="E2975" s="12">
        <v>147500</v>
      </c>
      <c r="F2975" s="12">
        <v>283245</v>
      </c>
      <c r="G2975" s="12">
        <v>1377681</v>
      </c>
      <c r="H2975" s="12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3" t="str">
        <f>VLOOKUP(C2975,[1]Sheet1!$B:$D,3,FALSE)</f>
        <v>Micro Low</v>
      </c>
      <c r="Z2975">
        <f>IFERROR(VLOOKUP(C2975,[2]!LTP,2,FALSE),0)</f>
        <v>2110</v>
      </c>
      <c r="AA2975" s="12">
        <f t="shared" si="46"/>
        <v>49.069767441860463</v>
      </c>
      <c r="AB2975" s="12">
        <v>0</v>
      </c>
      <c r="AC2975" s="12">
        <v>0</v>
      </c>
      <c r="AD2975" s="11"/>
      <c r="AE2975" s="11"/>
      <c r="AF2975" s="11"/>
      <c r="AG2975" s="11"/>
    </row>
    <row r="2976" spans="1:33" x14ac:dyDescent="0.45">
      <c r="A2976" t="s">
        <v>24</v>
      </c>
      <c r="B2976" t="s">
        <v>181</v>
      </c>
      <c r="C2976" t="s">
        <v>105</v>
      </c>
      <c r="D2976">
        <v>724.9</v>
      </c>
      <c r="E2976" s="12">
        <v>141746</v>
      </c>
      <c r="F2976" s="12">
        <v>37904</v>
      </c>
      <c r="G2976" s="12">
        <v>421284</v>
      </c>
      <c r="H2976" s="12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3" t="str">
        <f>VLOOKUP(C2976,[1]Sheet1!$B:$D,3,FALSE)</f>
        <v>Micro Low</v>
      </c>
      <c r="Z2976">
        <f>IFERROR(VLOOKUP(C2976,[2]!LTP,2,FALSE),0)</f>
        <v>758</v>
      </c>
      <c r="AA2976" s="12">
        <f t="shared" si="46"/>
        <v>-63.166666666666664</v>
      </c>
      <c r="AB2976" s="12">
        <v>0</v>
      </c>
      <c r="AC2976" s="12">
        <v>0</v>
      </c>
      <c r="AD2976" s="11"/>
      <c r="AE2976" s="11"/>
      <c r="AF2976" s="11"/>
      <c r="AG2976" s="11"/>
    </row>
    <row r="2977" spans="1:33" x14ac:dyDescent="0.45">
      <c r="A2977" t="s">
        <v>24</v>
      </c>
      <c r="B2977" t="s">
        <v>181</v>
      </c>
      <c r="C2977" t="s">
        <v>106</v>
      </c>
      <c r="D2977">
        <v>690</v>
      </c>
      <c r="E2977" s="12">
        <v>101400</v>
      </c>
      <c r="F2977" s="12">
        <v>26742</v>
      </c>
      <c r="G2977" s="12">
        <v>311058</v>
      </c>
      <c r="H2977" s="12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3" t="str">
        <f>VLOOKUP(C2977,[1]Sheet1!$B:$D,3,FALSE)</f>
        <v>Micro Low</v>
      </c>
      <c r="Z2977">
        <f>IFERROR(VLOOKUP(C2977,[2]!LTP,2,FALSE),0)</f>
        <v>737</v>
      </c>
      <c r="AA2977" s="12">
        <f t="shared" si="46"/>
        <v>-30.708333333333332</v>
      </c>
      <c r="AB2977" s="12">
        <v>0</v>
      </c>
      <c r="AC2977" s="12">
        <v>0</v>
      </c>
      <c r="AD2977" s="11"/>
      <c r="AE2977" s="11"/>
      <c r="AF2977" s="11"/>
      <c r="AG2977" s="11"/>
    </row>
    <row r="2978" spans="1:33" x14ac:dyDescent="0.45">
      <c r="A2978" t="s">
        <v>24</v>
      </c>
      <c r="B2978" t="s">
        <v>181</v>
      </c>
      <c r="C2978" t="s">
        <v>112</v>
      </c>
      <c r="D2978">
        <v>571</v>
      </c>
      <c r="E2978" s="12">
        <v>1739440</v>
      </c>
      <c r="F2978" s="12">
        <v>1668178</v>
      </c>
      <c r="G2978" s="12">
        <v>3361431</v>
      </c>
      <c r="H2978" s="12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3" t="str">
        <f>VLOOKUP(C2978,[1]Sheet1!$B:$D,3,FALSE)</f>
        <v>Microfinance</v>
      </c>
      <c r="Z2978">
        <f>IFERROR(VLOOKUP(C2978,[2]!LTP,2,FALSE),0)</f>
        <v>742</v>
      </c>
      <c r="AA2978" s="12">
        <f t="shared" si="46"/>
        <v>49.466666666666669</v>
      </c>
      <c r="AB2978" s="12">
        <v>0</v>
      </c>
      <c r="AC2978" s="12">
        <v>0</v>
      </c>
      <c r="AD2978" s="11"/>
      <c r="AE2978" s="11"/>
      <c r="AF2978" s="11"/>
      <c r="AG2978" s="11"/>
    </row>
    <row r="2979" spans="1:33" x14ac:dyDescent="0.45">
      <c r="A2979" t="s">
        <v>24</v>
      </c>
      <c r="B2979" t="s">
        <v>181</v>
      </c>
      <c r="C2979" t="s">
        <v>95</v>
      </c>
      <c r="D2979">
        <v>896</v>
      </c>
      <c r="E2979" s="12">
        <v>132000</v>
      </c>
      <c r="F2979" s="12">
        <v>99790</v>
      </c>
      <c r="G2979" s="12">
        <v>597761</v>
      </c>
      <c r="H2979" s="12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3" t="str">
        <f>VLOOKUP(C2979,[1]Sheet1!$B:$D,3,FALSE)</f>
        <v>Micro Low</v>
      </c>
      <c r="Z2979">
        <f>IFERROR(VLOOKUP(C2979,[2]!LTP,2,FALSE),0)</f>
        <v>970</v>
      </c>
      <c r="AA2979" s="12">
        <f t="shared" si="46"/>
        <v>33.448275862068968</v>
      </c>
      <c r="AB2979" s="12">
        <v>0</v>
      </c>
      <c r="AC2979" s="12">
        <v>0</v>
      </c>
      <c r="AD2979" s="11"/>
      <c r="AE2979" s="11"/>
      <c r="AF2979" s="11"/>
      <c r="AG2979" s="11"/>
    </row>
    <row r="2980" spans="1:33" x14ac:dyDescent="0.45">
      <c r="A2980" t="s">
        <v>24</v>
      </c>
      <c r="B2980" t="s">
        <v>181</v>
      </c>
      <c r="C2980" t="s">
        <v>113</v>
      </c>
      <c r="D2980">
        <v>678</v>
      </c>
      <c r="E2980" s="12">
        <v>382258</v>
      </c>
      <c r="F2980" s="12">
        <v>184643</v>
      </c>
      <c r="G2980" s="12">
        <v>1372268</v>
      </c>
      <c r="H2980" s="12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3" t="str">
        <f>VLOOKUP(C2980,[1]Sheet1!$B:$D,3,FALSE)</f>
        <v>Micro Low</v>
      </c>
      <c r="Z2980">
        <f>IFERROR(VLOOKUP(C2980,[2]!LTP,2,FALSE),0)</f>
        <v>745</v>
      </c>
      <c r="AA2980" s="12">
        <f t="shared" si="46"/>
        <v>67.727272727272734</v>
      </c>
      <c r="AB2980" s="12">
        <v>0</v>
      </c>
      <c r="AC2980" s="12">
        <v>0</v>
      </c>
      <c r="AD2980" s="11"/>
      <c r="AE2980" s="11"/>
      <c r="AF2980" s="11"/>
      <c r="AG2980" s="11"/>
    </row>
    <row r="2981" spans="1:33" x14ac:dyDescent="0.45">
      <c r="A2981" t="s">
        <v>24</v>
      </c>
      <c r="B2981" t="s">
        <v>181</v>
      </c>
      <c r="C2981" t="s">
        <v>123</v>
      </c>
      <c r="D2981">
        <v>669</v>
      </c>
      <c r="E2981" s="12">
        <v>260000</v>
      </c>
      <c r="F2981" s="12">
        <v>185978</v>
      </c>
      <c r="G2981" s="12">
        <v>856638</v>
      </c>
      <c r="H2981" s="12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3" t="str">
        <f>VLOOKUP(C2981,[1]Sheet1!$B:$D,3,FALSE)</f>
        <v>Micro Low</v>
      </c>
      <c r="Z2981">
        <f>IFERROR(VLOOKUP(C2981,[2]!LTP,2,FALSE),0)</f>
        <v>0</v>
      </c>
      <c r="AA2981" s="12">
        <f t="shared" si="46"/>
        <v>0</v>
      </c>
      <c r="AB2981" s="12">
        <v>0</v>
      </c>
      <c r="AC2981" s="12">
        <v>0</v>
      </c>
      <c r="AD2981" s="11"/>
      <c r="AE2981" s="11"/>
      <c r="AF2981" s="11"/>
      <c r="AG2981" s="11"/>
    </row>
    <row r="2982" spans="1:33" x14ac:dyDescent="0.45">
      <c r="A2982" t="s">
        <v>24</v>
      </c>
      <c r="B2982" t="s">
        <v>181</v>
      </c>
      <c r="C2982" t="s">
        <v>183</v>
      </c>
      <c r="D2982">
        <v>1941</v>
      </c>
      <c r="E2982" s="12">
        <v>110633</v>
      </c>
      <c r="F2982" s="12">
        <v>261596</v>
      </c>
      <c r="G2982" s="12">
        <v>2428127</v>
      </c>
      <c r="H2982" s="12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3" t="str">
        <f>VLOOKUP(C2982,[1]Sheet1!$B:$D,3,FALSE)</f>
        <v>Micro Low</v>
      </c>
      <c r="Z2982">
        <f>IFERROR(VLOOKUP(C2982,[2]!LTP,2,FALSE),0)</f>
        <v>1341</v>
      </c>
      <c r="AA2982" s="12">
        <f t="shared" si="46"/>
        <v>-167.625</v>
      </c>
      <c r="AB2982" s="12">
        <v>0</v>
      </c>
      <c r="AC2982" s="12">
        <v>0</v>
      </c>
      <c r="AD2982" s="11"/>
      <c r="AE2982" s="11"/>
      <c r="AF2982" s="11"/>
      <c r="AG2982" s="11"/>
    </row>
    <row r="2983" spans="1:33" x14ac:dyDescent="0.45">
      <c r="A2983" t="s">
        <v>24</v>
      </c>
      <c r="B2983" t="s">
        <v>181</v>
      </c>
      <c r="C2983" t="s">
        <v>117</v>
      </c>
      <c r="D2983">
        <v>1798</v>
      </c>
      <c r="E2983" s="12">
        <v>1034280</v>
      </c>
      <c r="F2983" s="12">
        <v>1686900</v>
      </c>
      <c r="G2983" s="12">
        <v>9760924</v>
      </c>
      <c r="H2983" s="12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3" t="str">
        <f>VLOOKUP(C2983,[1]Sheet1!$B:$D,3,FALSE)</f>
        <v>Microfinance</v>
      </c>
      <c r="Z2983">
        <f>IFERROR(VLOOKUP(C2983,[2]!LTP,2,FALSE),0)</f>
        <v>1660</v>
      </c>
      <c r="AA2983" s="12">
        <f t="shared" si="46"/>
        <v>29.12280701754386</v>
      </c>
      <c r="AB2983" s="12">
        <v>0</v>
      </c>
      <c r="AC2983" s="12">
        <v>0</v>
      </c>
      <c r="AD2983" s="11"/>
      <c r="AE2983" s="11"/>
      <c r="AF2983" s="11"/>
      <c r="AG2983" s="11"/>
    </row>
    <row r="2984" spans="1:33" x14ac:dyDescent="0.45">
      <c r="A2984" t="s">
        <v>24</v>
      </c>
      <c r="B2984" t="s">
        <v>181</v>
      </c>
      <c r="C2984" t="s">
        <v>184</v>
      </c>
      <c r="D2984">
        <v>1380</v>
      </c>
      <c r="E2984" s="12">
        <v>109375</v>
      </c>
      <c r="F2984" s="12">
        <v>219963</v>
      </c>
      <c r="G2984" s="12">
        <v>864809</v>
      </c>
      <c r="H2984" s="12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3" t="str">
        <f>VLOOKUP(C2984,[1]Sheet1!$B:$D,3,FALSE)</f>
        <v>Micro Low</v>
      </c>
      <c r="Z2984">
        <f>IFERROR(VLOOKUP(C2984,[2]!LTP,2,FALSE),0)</f>
        <v>1220</v>
      </c>
      <c r="AA2984" s="12">
        <f t="shared" si="46"/>
        <v>30.5</v>
      </c>
      <c r="AB2984" s="12">
        <v>0</v>
      </c>
      <c r="AC2984" s="12">
        <v>0</v>
      </c>
      <c r="AD2984" s="11"/>
      <c r="AE2984" s="11"/>
      <c r="AF2984" s="11"/>
      <c r="AG2984" s="11"/>
    </row>
    <row r="2985" spans="1:33" x14ac:dyDescent="0.45">
      <c r="A2985" t="s">
        <v>24</v>
      </c>
      <c r="B2985" t="s">
        <v>181</v>
      </c>
      <c r="C2985" t="s">
        <v>185</v>
      </c>
      <c r="D2985">
        <v>1625</v>
      </c>
      <c r="E2985" s="12">
        <v>65625</v>
      </c>
      <c r="F2985" s="12">
        <v>176235</v>
      </c>
      <c r="G2985" s="12">
        <v>1057092</v>
      </c>
      <c r="H2985" s="12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3" t="str">
        <f>VLOOKUP(C2985,[1]Sheet1!$B:$D,3,FALSE)</f>
        <v>Micro Low</v>
      </c>
      <c r="Z2985">
        <f>IFERROR(VLOOKUP(C2985,[2]!LTP,2,FALSE),0)</f>
        <v>1485</v>
      </c>
      <c r="AA2985" s="12">
        <f t="shared" si="46"/>
        <v>57.115384615384613</v>
      </c>
      <c r="AB2985" s="12">
        <v>0</v>
      </c>
      <c r="AC2985" s="12">
        <v>0</v>
      </c>
      <c r="AD2985" s="11"/>
      <c r="AE2985" s="11"/>
      <c r="AF2985" s="11"/>
      <c r="AG2985" s="11"/>
    </row>
    <row r="2986" spans="1:33" x14ac:dyDescent="0.45">
      <c r="A2986" t="s">
        <v>24</v>
      </c>
      <c r="B2986" t="s">
        <v>181</v>
      </c>
      <c r="C2986" t="s">
        <v>186</v>
      </c>
      <c r="D2986">
        <v>1342</v>
      </c>
      <c r="E2986" s="12">
        <v>20700</v>
      </c>
      <c r="F2986" s="12">
        <v>12767</v>
      </c>
      <c r="G2986" s="12">
        <v>149078</v>
      </c>
      <c r="H2986" s="12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3" t="str">
        <f>VLOOKUP(C2986,[1]Sheet1!$B:$D,3,FALSE)</f>
        <v>Micro Low</v>
      </c>
      <c r="Z2986">
        <f>IFERROR(VLOOKUP(C2986,[2]!LTP,2,FALSE),0)</f>
        <v>0</v>
      </c>
      <c r="AA2986" s="12">
        <f t="shared" si="46"/>
        <v>0</v>
      </c>
      <c r="AB2986" s="12">
        <v>0</v>
      </c>
      <c r="AC2986" s="12">
        <v>0</v>
      </c>
      <c r="AD2986" s="11"/>
      <c r="AE2986" s="11"/>
      <c r="AF2986" s="11"/>
      <c r="AG2986" s="11"/>
    </row>
    <row r="2987" spans="1:33" x14ac:dyDescent="0.45">
      <c r="A2987" t="s">
        <v>24</v>
      </c>
      <c r="B2987" t="s">
        <v>181</v>
      </c>
      <c r="C2987" t="s">
        <v>109</v>
      </c>
      <c r="D2987">
        <v>970</v>
      </c>
      <c r="E2987" s="12">
        <v>121782</v>
      </c>
      <c r="F2987" s="12">
        <v>112719</v>
      </c>
      <c r="G2987" s="12">
        <v>696272</v>
      </c>
      <c r="H2987" s="12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3" t="str">
        <f>VLOOKUP(C2987,[1]Sheet1!$B:$D,3,FALSE)</f>
        <v>Micro Low</v>
      </c>
      <c r="Z2987">
        <f>IFERROR(VLOOKUP(C2987,[2]!LTP,2,FALSE),0)</f>
        <v>1179</v>
      </c>
      <c r="AA2987" s="12">
        <f t="shared" si="46"/>
        <v>-53.590909090909093</v>
      </c>
      <c r="AB2987" s="12">
        <v>0</v>
      </c>
      <c r="AC2987" s="12">
        <v>0</v>
      </c>
      <c r="AD2987" s="11"/>
      <c r="AE2987" s="11"/>
      <c r="AF2987" s="11"/>
      <c r="AG2987" s="11"/>
    </row>
    <row r="2988" spans="1:33" x14ac:dyDescent="0.45">
      <c r="A2988" t="s">
        <v>24</v>
      </c>
      <c r="B2988" t="s">
        <v>181</v>
      </c>
      <c r="C2988" t="s">
        <v>121</v>
      </c>
      <c r="D2988">
        <v>800</v>
      </c>
      <c r="E2988" s="12">
        <v>79211</v>
      </c>
      <c r="F2988" s="12">
        <v>23857</v>
      </c>
      <c r="G2988" s="12">
        <v>175078</v>
      </c>
      <c r="H2988" s="12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3" t="str">
        <f>VLOOKUP(C2988,[1]Sheet1!$B:$D,3,FALSE)</f>
        <v>Micro Low</v>
      </c>
      <c r="Z2988">
        <f>IFERROR(VLOOKUP(C2988,[2]!LTP,2,FALSE),0)</f>
        <v>850</v>
      </c>
      <c r="AA2988" s="12">
        <f t="shared" si="46"/>
        <v>-70.833333333333329</v>
      </c>
      <c r="AB2988" s="12">
        <v>0</v>
      </c>
      <c r="AC2988" s="12">
        <v>0</v>
      </c>
      <c r="AD2988" s="11"/>
      <c r="AE2988" s="11"/>
      <c r="AF2988" s="11"/>
      <c r="AG2988" s="11"/>
    </row>
    <row r="2989" spans="1:33" x14ac:dyDescent="0.45">
      <c r="A2989" t="s">
        <v>24</v>
      </c>
      <c r="B2989" t="s">
        <v>181</v>
      </c>
      <c r="C2989" t="s">
        <v>102</v>
      </c>
      <c r="D2989">
        <v>624</v>
      </c>
      <c r="E2989" s="12">
        <v>270000</v>
      </c>
      <c r="F2989" s="12">
        <v>130201</v>
      </c>
      <c r="G2989" s="12">
        <v>1352542</v>
      </c>
      <c r="H2989" s="12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3" t="str">
        <f>VLOOKUP(C2989,[1]Sheet1!$B:$D,3,FALSE)</f>
        <v>Micro Low</v>
      </c>
      <c r="Z2989">
        <f>IFERROR(VLOOKUP(C2989,[2]!LTP,2,FALSE),0)</f>
        <v>758</v>
      </c>
      <c r="AA2989" s="12">
        <f t="shared" si="46"/>
        <v>-17.227272727272727</v>
      </c>
      <c r="AB2989" s="12">
        <v>0</v>
      </c>
      <c r="AC2989" s="12">
        <v>0</v>
      </c>
      <c r="AD2989" s="11"/>
      <c r="AE2989" s="11"/>
      <c r="AF2989" s="11"/>
      <c r="AG2989" s="11"/>
    </row>
    <row r="2990" spans="1:33" x14ac:dyDescent="0.45">
      <c r="A2990" t="s">
        <v>24</v>
      </c>
      <c r="B2990" t="s">
        <v>181</v>
      </c>
      <c r="C2990" t="s">
        <v>110</v>
      </c>
      <c r="D2990">
        <v>919</v>
      </c>
      <c r="E2990" s="12">
        <v>119000</v>
      </c>
      <c r="F2990" s="12">
        <v>136940</v>
      </c>
      <c r="G2990" s="12">
        <v>476258</v>
      </c>
      <c r="H2990" s="12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3" t="str">
        <f>VLOOKUP(C2990,[1]Sheet1!$B:$D,3,FALSE)</f>
        <v>Delist</v>
      </c>
      <c r="Z2990">
        <f>IFERROR(VLOOKUP(C2990,[2]!LTP,2,FALSE),0)</f>
        <v>0</v>
      </c>
      <c r="AA2990" s="12">
        <f t="shared" si="46"/>
        <v>0</v>
      </c>
      <c r="AB2990" s="12">
        <v>0</v>
      </c>
      <c r="AC2990" s="12">
        <v>0</v>
      </c>
      <c r="AD2990" s="11"/>
      <c r="AE2990" s="11"/>
      <c r="AF2990" s="11"/>
      <c r="AG2990" s="11"/>
    </row>
    <row r="2991" spans="1:33" x14ac:dyDescent="0.45">
      <c r="A2991" t="s">
        <v>24</v>
      </c>
      <c r="B2991" t="s">
        <v>181</v>
      </c>
      <c r="C2991" t="s">
        <v>187</v>
      </c>
      <c r="D2991">
        <v>846.6</v>
      </c>
      <c r="E2991" s="12">
        <v>103100</v>
      </c>
      <c r="F2991" s="12">
        <v>65805</v>
      </c>
      <c r="G2991" s="12">
        <v>672666</v>
      </c>
      <c r="H2991" s="12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3" t="str">
        <f>VLOOKUP(C2991,[1]Sheet1!$B:$D,3,FALSE)</f>
        <v>Micro Low</v>
      </c>
      <c r="Z2991">
        <f>IFERROR(VLOOKUP(C2991,[2]!LTP,2,FALSE),0)</f>
        <v>0</v>
      </c>
      <c r="AA2991" s="12">
        <f t="shared" si="46"/>
        <v>0</v>
      </c>
      <c r="AB2991" s="12">
        <v>0</v>
      </c>
      <c r="AC2991" s="12">
        <v>0</v>
      </c>
      <c r="AD2991" s="11"/>
      <c r="AE2991" s="11"/>
      <c r="AF2991" s="11"/>
      <c r="AG2991" s="11"/>
    </row>
    <row r="2992" spans="1:33" x14ac:dyDescent="0.45">
      <c r="A2992" t="s">
        <v>24</v>
      </c>
      <c r="B2992" t="s">
        <v>181</v>
      </c>
      <c r="C2992" t="s">
        <v>118</v>
      </c>
      <c r="D2992">
        <v>895</v>
      </c>
      <c r="E2992" s="12">
        <v>109375</v>
      </c>
      <c r="F2992" s="12">
        <v>79402</v>
      </c>
      <c r="G2992" s="12">
        <v>810434</v>
      </c>
      <c r="H2992" s="12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3" t="str">
        <f>VLOOKUP(C2992,[1]Sheet1!$B:$D,3,FALSE)</f>
        <v>Micro Low</v>
      </c>
      <c r="Z2992">
        <f>IFERROR(VLOOKUP(C2992,[2]!LTP,2,FALSE),0)</f>
        <v>799.1</v>
      </c>
      <c r="AA2992" s="12">
        <f t="shared" si="46"/>
        <v>266.36666666666667</v>
      </c>
      <c r="AB2992" s="12">
        <v>0</v>
      </c>
      <c r="AC2992" s="12">
        <v>0</v>
      </c>
      <c r="AD2992" s="11"/>
      <c r="AE2992" s="11"/>
      <c r="AF2992" s="11"/>
      <c r="AG2992" s="11"/>
    </row>
    <row r="2993" spans="1:33" x14ac:dyDescent="0.45">
      <c r="A2993" t="s">
        <v>24</v>
      </c>
      <c r="B2993" t="s">
        <v>181</v>
      </c>
      <c r="C2993" t="s">
        <v>188</v>
      </c>
      <c r="D2993">
        <v>650.5</v>
      </c>
      <c r="E2993" s="12">
        <v>250000</v>
      </c>
      <c r="F2993" s="12">
        <v>34617</v>
      </c>
      <c r="G2993" s="12">
        <v>321715</v>
      </c>
      <c r="H2993" s="12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3" t="str">
        <f>VLOOKUP(C2993,[1]Sheet1!$B:$D,3,FALSE)</f>
        <v>Micro Low</v>
      </c>
      <c r="Z2993">
        <f>IFERROR(VLOOKUP(C2993,[2]!LTP,2,FALSE),0)</f>
        <v>732</v>
      </c>
      <c r="AA2993" s="12">
        <f t="shared" si="46"/>
        <v>0</v>
      </c>
      <c r="AB2993" s="12">
        <v>0</v>
      </c>
      <c r="AC2993" s="12">
        <v>0</v>
      </c>
      <c r="AD2993" s="11"/>
      <c r="AE2993" s="11"/>
      <c r="AF2993" s="11"/>
      <c r="AG2993" s="11"/>
    </row>
    <row r="2994" spans="1:33" x14ac:dyDescent="0.45">
      <c r="A2994" t="s">
        <v>24</v>
      </c>
      <c r="B2994" t="s">
        <v>181</v>
      </c>
      <c r="C2994" t="s">
        <v>116</v>
      </c>
      <c r="D2994">
        <v>2363</v>
      </c>
      <c r="E2994" s="12">
        <v>160000</v>
      </c>
      <c r="F2994" s="12">
        <v>381006</v>
      </c>
      <c r="G2994" s="12">
        <v>2609432</v>
      </c>
      <c r="H2994" s="12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3" t="str">
        <f>VLOOKUP(C2994,[1]Sheet1!$B:$D,3,FALSE)</f>
        <v>Micro Low</v>
      </c>
      <c r="Z2994">
        <f>IFERROR(VLOOKUP(C2994,[2]!LTP,2,FALSE),0)</f>
        <v>1663</v>
      </c>
      <c r="AA2994" s="12">
        <f t="shared" si="46"/>
        <v>-554.33333333333337</v>
      </c>
      <c r="AB2994" s="12">
        <v>0</v>
      </c>
      <c r="AC2994" s="12">
        <v>0</v>
      </c>
      <c r="AD2994" s="11"/>
      <c r="AE2994" s="11"/>
      <c r="AF2994" s="11"/>
      <c r="AG2994" s="11"/>
    </row>
    <row r="2995" spans="1:33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2">
        <v>367143</v>
      </c>
      <c r="F2995" s="12">
        <v>112573</v>
      </c>
      <c r="G2995" s="12">
        <v>1649392</v>
      </c>
      <c r="H2995" s="12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3" t="str">
        <f>VLOOKUP(C2995,[1]Sheet1!$B:$D,3,FALSE)</f>
        <v>Micro Low</v>
      </c>
      <c r="Z2995">
        <f>IFERROR(VLOOKUP(C2995,[2]!LTP,2,FALSE),0)</f>
        <v>667.1</v>
      </c>
      <c r="AA2995" s="12">
        <f t="shared" si="46"/>
        <v>95.3</v>
      </c>
      <c r="AB2995" s="12">
        <v>0</v>
      </c>
      <c r="AC2995" s="12">
        <v>0</v>
      </c>
      <c r="AD2995" s="11"/>
      <c r="AE2995" s="11"/>
      <c r="AF2995" s="11"/>
      <c r="AG2995" s="11"/>
    </row>
    <row r="2996" spans="1:33" x14ac:dyDescent="0.45">
      <c r="A2996" t="s">
        <v>24</v>
      </c>
      <c r="B2996" t="s">
        <v>181</v>
      </c>
      <c r="C2996" t="s">
        <v>98</v>
      </c>
      <c r="D2996">
        <v>739</v>
      </c>
      <c r="E2996" s="12">
        <v>229021</v>
      </c>
      <c r="F2996" s="12">
        <v>120782</v>
      </c>
      <c r="G2996" s="12">
        <v>1170240</v>
      </c>
      <c r="H2996" s="12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3" t="str">
        <f>VLOOKUP(C2996,[1]Sheet1!$B:$D,3,FALSE)</f>
        <v>Micro Low</v>
      </c>
      <c r="Z2996">
        <f>IFERROR(VLOOKUP(C2996,[2]!LTP,2,FALSE),0)</f>
        <v>850</v>
      </c>
      <c r="AA2996" s="12">
        <f t="shared" si="46"/>
        <v>850</v>
      </c>
      <c r="AB2996" s="12">
        <v>0</v>
      </c>
      <c r="AC2996" s="12">
        <v>0</v>
      </c>
      <c r="AD2996" s="11"/>
      <c r="AE2996" s="11"/>
      <c r="AF2996" s="11"/>
      <c r="AG2996" s="11"/>
    </row>
    <row r="2997" spans="1:33" x14ac:dyDescent="0.45">
      <c r="A2997" t="s">
        <v>24</v>
      </c>
      <c r="B2997" t="s">
        <v>181</v>
      </c>
      <c r="C2997" t="s">
        <v>115</v>
      </c>
      <c r="D2997">
        <v>720</v>
      </c>
      <c r="E2997" s="12">
        <v>303395</v>
      </c>
      <c r="F2997" s="12">
        <v>210563</v>
      </c>
      <c r="G2997" s="12">
        <v>1012568</v>
      </c>
      <c r="H2997" s="12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3" t="str">
        <f>VLOOKUP(C2997,[1]Sheet1!$B:$D,3,FALSE)</f>
        <v>Micro Low</v>
      </c>
      <c r="Z2997">
        <f>IFERROR(VLOOKUP(C2997,[2]!LTP,2,FALSE),0)</f>
        <v>0</v>
      </c>
      <c r="AA2997" s="12">
        <f t="shared" si="46"/>
        <v>0</v>
      </c>
      <c r="AB2997" s="12">
        <v>0</v>
      </c>
      <c r="AC2997" s="12">
        <v>0</v>
      </c>
      <c r="AD2997" s="11"/>
      <c r="AE2997" s="11"/>
      <c r="AF2997" s="11"/>
      <c r="AG2997" s="11"/>
    </row>
    <row r="2998" spans="1:33" x14ac:dyDescent="0.45">
      <c r="A2998" t="s">
        <v>24</v>
      </c>
      <c r="B2998" t="s">
        <v>181</v>
      </c>
      <c r="C2998" t="s">
        <v>189</v>
      </c>
      <c r="D2998">
        <v>1345</v>
      </c>
      <c r="E2998" s="12">
        <v>121642</v>
      </c>
      <c r="F2998" s="12">
        <v>295950</v>
      </c>
      <c r="G2998" s="12">
        <v>1471404</v>
      </c>
      <c r="H2998" s="12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3" t="str">
        <f>VLOOKUP(C2998,[1]Sheet1!$B:$D,3,FALSE)</f>
        <v>Delist</v>
      </c>
      <c r="Z2998">
        <f>IFERROR(VLOOKUP(C2998,[2]!LTP,2,FALSE),0)</f>
        <v>1448</v>
      </c>
      <c r="AA2998" s="12">
        <f t="shared" si="46"/>
        <v>28.96</v>
      </c>
      <c r="AB2998" s="12">
        <v>0</v>
      </c>
      <c r="AC2998" s="12">
        <v>0</v>
      </c>
      <c r="AD2998" s="11"/>
      <c r="AE2998" s="11"/>
      <c r="AF2998" s="11"/>
      <c r="AG2998" s="11"/>
    </row>
    <row r="2999" spans="1:33" x14ac:dyDescent="0.45">
      <c r="A2999" t="s">
        <v>24</v>
      </c>
      <c r="B2999" t="s">
        <v>181</v>
      </c>
      <c r="C2999" t="s">
        <v>119</v>
      </c>
      <c r="D2999">
        <v>690</v>
      </c>
      <c r="E2999" s="12">
        <v>471371</v>
      </c>
      <c r="F2999" s="12">
        <v>233735</v>
      </c>
      <c r="G2999" s="12">
        <v>1402550</v>
      </c>
      <c r="H2999" s="12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3" t="str">
        <f>VLOOKUP(C2999,[1]Sheet1!$B:$D,3,FALSE)</f>
        <v>Micro Low</v>
      </c>
      <c r="Z2999">
        <f>IFERROR(VLOOKUP(C2999,[2]!LTP,2,FALSE),0)</f>
        <v>707</v>
      </c>
      <c r="AA2999" s="12">
        <f t="shared" si="46"/>
        <v>-19.108108108108109</v>
      </c>
      <c r="AB2999" s="12">
        <v>0</v>
      </c>
      <c r="AC2999" s="12">
        <v>0</v>
      </c>
      <c r="AD2999" s="11"/>
      <c r="AE2999" s="11"/>
      <c r="AF2999" s="11"/>
      <c r="AG2999" s="11"/>
    </row>
    <row r="3000" spans="1:33" x14ac:dyDescent="0.45">
      <c r="A3000" t="s">
        <v>24</v>
      </c>
      <c r="B3000" t="s">
        <v>181</v>
      </c>
      <c r="C3000" t="s">
        <v>190</v>
      </c>
      <c r="D3000">
        <v>998</v>
      </c>
      <c r="E3000" s="12">
        <v>40000</v>
      </c>
      <c r="F3000" s="12">
        <v>4572</v>
      </c>
      <c r="G3000" s="12">
        <v>12608</v>
      </c>
      <c r="H3000" s="12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3" t="str">
        <f>VLOOKUP(C3000,[1]Sheet1!$B:$D,3,FALSE)</f>
        <v>Micro Low</v>
      </c>
      <c r="Z3000">
        <f>IFERROR(VLOOKUP(C3000,[2]!LTP,2,FALSE),0)</f>
        <v>0</v>
      </c>
      <c r="AA3000" s="12">
        <f t="shared" si="46"/>
        <v>0</v>
      </c>
      <c r="AB3000" s="12">
        <v>0</v>
      </c>
      <c r="AC3000" s="12">
        <v>0</v>
      </c>
      <c r="AD3000" s="11"/>
      <c r="AE3000" s="11"/>
      <c r="AF3000" s="11"/>
      <c r="AG3000" s="11"/>
    </row>
    <row r="3001" spans="1:33" x14ac:dyDescent="0.45">
      <c r="A3001" t="s">
        <v>24</v>
      </c>
      <c r="B3001" t="s">
        <v>181</v>
      </c>
      <c r="C3001" t="s">
        <v>191</v>
      </c>
      <c r="D3001">
        <v>688</v>
      </c>
      <c r="E3001" s="12">
        <v>791985</v>
      </c>
      <c r="F3001" s="12">
        <v>667688</v>
      </c>
      <c r="G3001" s="12">
        <v>4411895</v>
      </c>
      <c r="H3001" s="12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3" t="str">
        <f>VLOOKUP(C3001,[1]Sheet1!$B:$D,3,FALSE)</f>
        <v>Microfinance</v>
      </c>
      <c r="Z3001">
        <f>IFERROR(VLOOKUP(C3001,[2]!LTP,2,FALSE),0)</f>
        <v>772</v>
      </c>
      <c r="AA3001" s="12">
        <f t="shared" si="46"/>
        <v>35.090909090909093</v>
      </c>
      <c r="AB3001" s="12">
        <v>0</v>
      </c>
      <c r="AC3001" s="12">
        <v>0</v>
      </c>
      <c r="AD3001" s="11"/>
      <c r="AE3001" s="11"/>
      <c r="AF3001" s="11"/>
      <c r="AG3001" s="11"/>
    </row>
    <row r="3002" spans="1:33" x14ac:dyDescent="0.45">
      <c r="A3002" t="s">
        <v>53</v>
      </c>
      <c r="B3002" t="s">
        <v>181</v>
      </c>
      <c r="C3002" t="s">
        <v>61</v>
      </c>
      <c r="D3002">
        <v>785</v>
      </c>
      <c r="E3002" s="12">
        <v>2835402</v>
      </c>
      <c r="F3002" s="12">
        <v>4036964</v>
      </c>
      <c r="G3002" s="12">
        <v>29562165</v>
      </c>
      <c r="H3002" s="12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3" t="str">
        <f>VLOOKUP(C3002,[1]Sheet1!$B:$D,3,FALSE)</f>
        <v>Microfinance</v>
      </c>
      <c r="Z3002">
        <f>IFERROR(VLOOKUP(C3002,[2]!LTP,2,FALSE),0)</f>
        <v>1004</v>
      </c>
      <c r="AA3002" s="12">
        <f t="shared" si="46"/>
        <v>25.743589743589745</v>
      </c>
      <c r="AB3002" s="12">
        <v>0</v>
      </c>
      <c r="AC3002" s="12">
        <v>0</v>
      </c>
      <c r="AD3002" s="11"/>
      <c r="AE3002" s="11"/>
      <c r="AF3002" s="11"/>
      <c r="AG3002" s="11"/>
    </row>
    <row r="3003" spans="1:33" x14ac:dyDescent="0.45">
      <c r="A3003" t="s">
        <v>53</v>
      </c>
      <c r="B3003" t="s">
        <v>181</v>
      </c>
      <c r="C3003" t="s">
        <v>62</v>
      </c>
      <c r="D3003">
        <v>687.9</v>
      </c>
      <c r="E3003" s="12">
        <v>1526248</v>
      </c>
      <c r="F3003" s="12">
        <v>1907958</v>
      </c>
      <c r="G3003" s="12">
        <v>8514002</v>
      </c>
      <c r="H3003" s="12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3" t="str">
        <f>VLOOKUP(C3003,[1]Sheet1!$B:$D,3,FALSE)</f>
        <v>Microfinance</v>
      </c>
      <c r="Z3003">
        <f>IFERROR(VLOOKUP(C3003,[2]!LTP,2,FALSE),0)</f>
        <v>837</v>
      </c>
      <c r="AA3003" s="12">
        <f t="shared" si="46"/>
        <v>29.892857142857142</v>
      </c>
      <c r="AB3003" s="12">
        <v>0</v>
      </c>
      <c r="AC3003" s="12">
        <v>0</v>
      </c>
      <c r="AD3003" s="11"/>
      <c r="AE3003" s="11"/>
      <c r="AF3003" s="11"/>
      <c r="AG3003" s="11"/>
    </row>
    <row r="3004" spans="1:33" x14ac:dyDescent="0.45">
      <c r="A3004" t="s">
        <v>53</v>
      </c>
      <c r="B3004" t="s">
        <v>181</v>
      </c>
      <c r="C3004" t="s">
        <v>63</v>
      </c>
      <c r="D3004">
        <v>544</v>
      </c>
      <c r="E3004" s="12">
        <v>1147746</v>
      </c>
      <c r="F3004" s="12">
        <v>381853</v>
      </c>
      <c r="G3004" s="12">
        <v>0</v>
      </c>
      <c r="H3004" s="12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3" t="str">
        <f>VLOOKUP(C3004,[1]Sheet1!$B:$D,3,FALSE)</f>
        <v>Microfinance</v>
      </c>
      <c r="Z3004">
        <f>IFERROR(VLOOKUP(C3004,[2]!LTP,2,FALSE),0)</f>
        <v>739.3</v>
      </c>
      <c r="AA3004" s="12">
        <f t="shared" si="46"/>
        <v>29.571999999999999</v>
      </c>
      <c r="AB3004" s="12">
        <v>0</v>
      </c>
      <c r="AC3004" s="12">
        <v>0</v>
      </c>
      <c r="AD3004" s="11"/>
      <c r="AE3004" s="11"/>
      <c r="AF3004" s="11"/>
      <c r="AG3004" s="11"/>
    </row>
    <row r="3005" spans="1:33" x14ac:dyDescent="0.45">
      <c r="A3005" t="s">
        <v>53</v>
      </c>
      <c r="B3005" t="s">
        <v>181</v>
      </c>
      <c r="C3005" t="s">
        <v>64</v>
      </c>
      <c r="D3005">
        <v>791</v>
      </c>
      <c r="E3005" s="12">
        <v>312875</v>
      </c>
      <c r="F3005" s="12">
        <v>253689</v>
      </c>
      <c r="G3005" s="12">
        <v>1454933</v>
      </c>
      <c r="H3005" s="12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3" t="str">
        <f>VLOOKUP(C3005,[1]Sheet1!$B:$D,3,FALSE)</f>
        <v>Micro Low</v>
      </c>
      <c r="Z3005">
        <f>IFERROR(VLOOKUP(C3005,[2]!LTP,2,FALSE),0)</f>
        <v>750</v>
      </c>
      <c r="AA3005" s="12">
        <f t="shared" si="46"/>
        <v>44.117647058823529</v>
      </c>
      <c r="AB3005" s="12">
        <v>0</v>
      </c>
      <c r="AC3005" s="12">
        <v>0</v>
      </c>
      <c r="AD3005" s="11"/>
      <c r="AE3005" s="11"/>
      <c r="AF3005" s="11"/>
      <c r="AG3005" s="11"/>
    </row>
    <row r="3006" spans="1:33" x14ac:dyDescent="0.45">
      <c r="A3006" t="s">
        <v>53</v>
      </c>
      <c r="B3006" t="s">
        <v>181</v>
      </c>
      <c r="C3006" t="s">
        <v>65</v>
      </c>
      <c r="D3006">
        <v>595</v>
      </c>
      <c r="E3006" s="12">
        <v>600000</v>
      </c>
      <c r="F3006" s="12">
        <v>699457</v>
      </c>
      <c r="G3006" s="12">
        <v>3419418</v>
      </c>
      <c r="H3006" s="12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3" t="str">
        <f>VLOOKUP(C3006,[1]Sheet1!$B:$D,3,FALSE)</f>
        <v>Microfinance</v>
      </c>
      <c r="Z3006">
        <f>IFERROR(VLOOKUP(C3006,[2]!LTP,2,FALSE),0)</f>
        <v>696</v>
      </c>
      <c r="AA3006" s="12">
        <f t="shared" si="46"/>
        <v>31.636363636363637</v>
      </c>
      <c r="AB3006" s="12">
        <v>0</v>
      </c>
      <c r="AC3006" s="12">
        <v>0</v>
      </c>
      <c r="AD3006" s="11"/>
      <c r="AE3006" s="11"/>
      <c r="AF3006" s="11"/>
      <c r="AG3006" s="11"/>
    </row>
    <row r="3007" spans="1:33" x14ac:dyDescent="0.45">
      <c r="A3007" t="s">
        <v>53</v>
      </c>
      <c r="B3007" t="s">
        <v>181</v>
      </c>
      <c r="C3007" t="s">
        <v>92</v>
      </c>
      <c r="D3007">
        <v>594</v>
      </c>
      <c r="E3007" s="12">
        <v>2612080</v>
      </c>
      <c r="F3007" s="12">
        <v>2608382</v>
      </c>
      <c r="G3007" s="12">
        <v>18943835</v>
      </c>
      <c r="H3007" s="12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3" t="str">
        <f>VLOOKUP(C3007,[1]Sheet1!$B:$D,3,FALSE)</f>
        <v>Microfinance</v>
      </c>
      <c r="Z3007">
        <f>IFERROR(VLOOKUP(C3007,[2]!LTP,2,FALSE),0)</f>
        <v>764.8</v>
      </c>
      <c r="AA3007" s="12">
        <f t="shared" si="46"/>
        <v>58.830769230769228</v>
      </c>
      <c r="AB3007" s="12">
        <v>0</v>
      </c>
      <c r="AC3007" s="12">
        <v>0</v>
      </c>
      <c r="AD3007" s="11"/>
      <c r="AE3007" s="11"/>
      <c r="AF3007" s="11"/>
      <c r="AG3007" s="11"/>
    </row>
    <row r="3008" spans="1:33" x14ac:dyDescent="0.45">
      <c r="A3008" t="s">
        <v>53</v>
      </c>
      <c r="B3008" t="s">
        <v>181</v>
      </c>
      <c r="C3008" t="s">
        <v>67</v>
      </c>
      <c r="D3008">
        <v>709</v>
      </c>
      <c r="E3008" s="12">
        <v>1563744</v>
      </c>
      <c r="F3008" s="12">
        <v>2296500</v>
      </c>
      <c r="G3008" s="12">
        <v>0</v>
      </c>
      <c r="H3008" s="12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3" t="str">
        <f>VLOOKUP(C3008,[1]Sheet1!$B:$D,3,FALSE)</f>
        <v>Microfinance</v>
      </c>
      <c r="Z3008">
        <f>IFERROR(VLOOKUP(C3008,[2]!LTP,2,FALSE),0)</f>
        <v>0</v>
      </c>
      <c r="AA3008" s="12">
        <f t="shared" si="46"/>
        <v>0</v>
      </c>
      <c r="AB3008" s="12">
        <v>0</v>
      </c>
      <c r="AC3008" s="12">
        <v>0</v>
      </c>
      <c r="AD3008" s="11"/>
      <c r="AE3008" s="11"/>
      <c r="AF3008" s="11"/>
      <c r="AG3008" s="11"/>
    </row>
    <row r="3009" spans="1:33" x14ac:dyDescent="0.45">
      <c r="A3009" t="s">
        <v>53</v>
      </c>
      <c r="B3009" t="s">
        <v>181</v>
      </c>
      <c r="C3009" t="s">
        <v>68</v>
      </c>
      <c r="D3009">
        <v>829</v>
      </c>
      <c r="E3009" s="12">
        <v>1971161</v>
      </c>
      <c r="F3009" s="12">
        <v>3042618</v>
      </c>
      <c r="G3009" s="12">
        <v>1441873</v>
      </c>
      <c r="H3009" s="12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3" t="str">
        <f>VLOOKUP(C3009,[1]Sheet1!$B:$D,3,FALSE)</f>
        <v>Microfinance</v>
      </c>
      <c r="Z3009">
        <f>IFERROR(VLOOKUP(C3009,[2]!LTP,2,FALSE),0)</f>
        <v>0</v>
      </c>
      <c r="AA3009" s="12">
        <f t="shared" si="46"/>
        <v>0</v>
      </c>
      <c r="AB3009" s="12">
        <v>0</v>
      </c>
      <c r="AC3009" s="12">
        <v>0</v>
      </c>
      <c r="AD3009" s="11"/>
      <c r="AE3009" s="11"/>
      <c r="AF3009" s="11"/>
      <c r="AG3009" s="11"/>
    </row>
    <row r="3010" spans="1:33" x14ac:dyDescent="0.45">
      <c r="A3010" t="s">
        <v>53</v>
      </c>
      <c r="B3010" t="s">
        <v>181</v>
      </c>
      <c r="C3010" t="s">
        <v>69</v>
      </c>
      <c r="D3010">
        <v>601</v>
      </c>
      <c r="E3010" s="12">
        <v>627201</v>
      </c>
      <c r="F3010" s="12">
        <v>313511</v>
      </c>
      <c r="G3010" s="12">
        <v>3307725</v>
      </c>
      <c r="H3010" s="12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3" t="str">
        <f>VLOOKUP(C3010,[1]Sheet1!$B:$D,3,FALSE)</f>
        <v>Microfinance</v>
      </c>
      <c r="Z3010">
        <f>IFERROR(VLOOKUP(C3010,[2]!LTP,2,FALSE),0)</f>
        <v>730</v>
      </c>
      <c r="AA3010" s="12">
        <f t="shared" si="46"/>
        <v>45.625</v>
      </c>
      <c r="AB3010" s="12">
        <v>0</v>
      </c>
      <c r="AC3010" s="12">
        <v>0</v>
      </c>
      <c r="AD3010" s="11"/>
      <c r="AE3010" s="11"/>
      <c r="AF3010" s="11"/>
      <c r="AG3010" s="11"/>
    </row>
    <row r="3011" spans="1:33" x14ac:dyDescent="0.45">
      <c r="A3011" t="s">
        <v>53</v>
      </c>
      <c r="B3011" t="s">
        <v>181</v>
      </c>
      <c r="C3011" t="s">
        <v>70</v>
      </c>
      <c r="D3011">
        <v>926.3</v>
      </c>
      <c r="E3011" s="12">
        <v>494000</v>
      </c>
      <c r="F3011" s="12">
        <v>292113</v>
      </c>
      <c r="G3011" s="12">
        <v>1409595</v>
      </c>
      <c r="H3011" s="12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3" t="str">
        <f>VLOOKUP(C3011,[1]Sheet1!$B:$D,3,FALSE)</f>
        <v>Micro Low</v>
      </c>
      <c r="Z3011">
        <f>IFERROR(VLOOKUP(C3011,[2]!LTP,2,FALSE),0)</f>
        <v>0</v>
      </c>
      <c r="AA3011" s="12">
        <f t="shared" ref="AA3011:AA3074" si="47">IFERROR(Z3011/M3011,0)</f>
        <v>0</v>
      </c>
      <c r="AB3011" s="12">
        <v>0</v>
      </c>
      <c r="AC3011" s="12">
        <v>0</v>
      </c>
      <c r="AD3011" s="11"/>
      <c r="AE3011" s="11"/>
      <c r="AF3011" s="11"/>
      <c r="AG3011" s="11"/>
    </row>
    <row r="3012" spans="1:33" x14ac:dyDescent="0.45">
      <c r="A3012" t="s">
        <v>53</v>
      </c>
      <c r="B3012" t="s">
        <v>181</v>
      </c>
      <c r="C3012" t="s">
        <v>71</v>
      </c>
      <c r="D3012">
        <v>795.2</v>
      </c>
      <c r="E3012" s="12">
        <v>1290496</v>
      </c>
      <c r="F3012" s="12">
        <v>2081357</v>
      </c>
      <c r="G3012" s="12">
        <v>12690783</v>
      </c>
      <c r="H3012" s="12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3" t="str">
        <f>VLOOKUP(C3012,[1]Sheet1!$B:$D,3,FALSE)</f>
        <v>Microfinance</v>
      </c>
      <c r="Z3012">
        <f>IFERROR(VLOOKUP(C3012,[2]!LTP,2,FALSE),0)</f>
        <v>880</v>
      </c>
      <c r="AA3012" s="12">
        <f t="shared" si="47"/>
        <v>23.783783783783782</v>
      </c>
      <c r="AB3012" s="12">
        <v>0</v>
      </c>
      <c r="AC3012" s="12">
        <v>0</v>
      </c>
      <c r="AD3012" s="11"/>
      <c r="AE3012" s="11"/>
      <c r="AF3012" s="11"/>
      <c r="AG3012" s="11"/>
    </row>
    <row r="3013" spans="1:33" x14ac:dyDescent="0.45">
      <c r="A3013" t="s">
        <v>53</v>
      </c>
      <c r="B3013" t="s">
        <v>181</v>
      </c>
      <c r="C3013" t="s">
        <v>72</v>
      </c>
      <c r="D3013">
        <v>740</v>
      </c>
      <c r="E3013" s="12">
        <v>196003</v>
      </c>
      <c r="F3013" s="12">
        <v>182048</v>
      </c>
      <c r="G3013" s="12">
        <v>794349</v>
      </c>
      <c r="H3013" s="12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3" t="str">
        <f>VLOOKUP(C3013,[1]Sheet1!$B:$D,3,FALSE)</f>
        <v>Micro Low</v>
      </c>
      <c r="Z3013">
        <f>IFERROR(VLOOKUP(C3013,[2]!LTP,2,FALSE),0)</f>
        <v>1015</v>
      </c>
      <c r="AA3013" s="12">
        <f t="shared" si="47"/>
        <v>46.136363636363633</v>
      </c>
      <c r="AB3013" s="12">
        <v>0</v>
      </c>
      <c r="AC3013" s="12">
        <v>0</v>
      </c>
      <c r="AD3013" s="11"/>
      <c r="AE3013" s="11"/>
      <c r="AF3013" s="11"/>
      <c r="AG3013" s="11"/>
    </row>
    <row r="3014" spans="1:33" x14ac:dyDescent="0.45">
      <c r="A3014" t="s">
        <v>53</v>
      </c>
      <c r="B3014" t="s">
        <v>181</v>
      </c>
      <c r="C3014" t="s">
        <v>74</v>
      </c>
      <c r="D3014">
        <v>709.8</v>
      </c>
      <c r="E3014" s="12">
        <v>441662</v>
      </c>
      <c r="F3014" s="12">
        <v>404085</v>
      </c>
      <c r="G3014" s="12">
        <v>2509156</v>
      </c>
      <c r="H3014" s="12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3" t="str">
        <f>VLOOKUP(C3014,[1]Sheet1!$B:$D,3,FALSE)</f>
        <v>Micro Low</v>
      </c>
      <c r="Z3014">
        <f>IFERROR(VLOOKUP(C3014,[2]!LTP,2,FALSE),0)</f>
        <v>897.6</v>
      </c>
      <c r="AA3014" s="12">
        <f t="shared" si="47"/>
        <v>-81.600000000000009</v>
      </c>
      <c r="AB3014" s="12">
        <v>0</v>
      </c>
      <c r="AC3014" s="12">
        <v>0</v>
      </c>
      <c r="AD3014" s="11"/>
      <c r="AE3014" s="11"/>
      <c r="AF3014" s="11"/>
      <c r="AG3014" s="11"/>
    </row>
    <row r="3015" spans="1:33" x14ac:dyDescent="0.45">
      <c r="A3015" t="s">
        <v>53</v>
      </c>
      <c r="B3015" t="s">
        <v>181</v>
      </c>
      <c r="C3015" t="s">
        <v>75</v>
      </c>
      <c r="D3015">
        <v>605</v>
      </c>
      <c r="E3015" s="12">
        <v>653383</v>
      </c>
      <c r="F3015" s="12">
        <v>363091</v>
      </c>
      <c r="G3015" s="12">
        <v>2838467</v>
      </c>
      <c r="H3015" s="12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3" t="str">
        <f>VLOOKUP(C3015,[1]Sheet1!$B:$D,3,FALSE)</f>
        <v>Microfinance</v>
      </c>
      <c r="Z3015">
        <f>IFERROR(VLOOKUP(C3015,[2]!LTP,2,FALSE),0)</f>
        <v>730</v>
      </c>
      <c r="AA3015" s="12">
        <f t="shared" si="47"/>
        <v>42.941176470588232</v>
      </c>
      <c r="AB3015" s="12">
        <v>0</v>
      </c>
      <c r="AC3015" s="12">
        <v>0</v>
      </c>
      <c r="AD3015" s="11"/>
      <c r="AE3015" s="11"/>
      <c r="AF3015" s="11"/>
      <c r="AG3015" s="11"/>
    </row>
    <row r="3016" spans="1:33" x14ac:dyDescent="0.45">
      <c r="A3016" t="s">
        <v>53</v>
      </c>
      <c r="B3016" t="s">
        <v>181</v>
      </c>
      <c r="C3016" t="s">
        <v>77</v>
      </c>
      <c r="D3016">
        <v>1100.7</v>
      </c>
      <c r="E3016" s="12">
        <v>147906</v>
      </c>
      <c r="F3016" s="12">
        <v>118924</v>
      </c>
      <c r="G3016" s="12">
        <v>808296</v>
      </c>
      <c r="H3016" s="12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3" t="str">
        <f>VLOOKUP(C3016,[1]Sheet1!$B:$D,3,FALSE)</f>
        <v>Micro Low</v>
      </c>
      <c r="Z3016">
        <f>IFERROR(VLOOKUP(C3016,[2]!LTP,2,FALSE),0)</f>
        <v>1054.5999999999999</v>
      </c>
      <c r="AA3016" s="12">
        <f t="shared" si="47"/>
        <v>210.92</v>
      </c>
      <c r="AB3016" s="12">
        <v>0</v>
      </c>
      <c r="AC3016" s="12">
        <v>0</v>
      </c>
      <c r="AD3016" s="11"/>
      <c r="AE3016" s="11"/>
      <c r="AF3016" s="11"/>
      <c r="AG3016" s="11"/>
    </row>
    <row r="3017" spans="1:33" x14ac:dyDescent="0.45">
      <c r="A3017" t="s">
        <v>53</v>
      </c>
      <c r="B3017" t="s">
        <v>181</v>
      </c>
      <c r="C3017" t="s">
        <v>80</v>
      </c>
      <c r="D3017">
        <v>758.1</v>
      </c>
      <c r="E3017" s="12">
        <v>320000</v>
      </c>
      <c r="F3017" s="12">
        <v>296638</v>
      </c>
      <c r="G3017" s="12">
        <v>1128830</v>
      </c>
      <c r="H3017" s="12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3" t="str">
        <f>VLOOKUP(C3017,[1]Sheet1!$B:$D,3,FALSE)</f>
        <v>Micro Low</v>
      </c>
      <c r="Z3017">
        <f>IFERROR(VLOOKUP(C3017,[2]!LTP,2,FALSE),0)</f>
        <v>0</v>
      </c>
      <c r="AA3017" s="12">
        <f t="shared" si="47"/>
        <v>0</v>
      </c>
      <c r="AB3017" s="12">
        <v>0</v>
      </c>
      <c r="AC3017" s="12">
        <v>0</v>
      </c>
      <c r="AD3017" s="11"/>
      <c r="AE3017" s="11"/>
      <c r="AF3017" s="11"/>
      <c r="AG3017" s="11"/>
    </row>
    <row r="3018" spans="1:33" x14ac:dyDescent="0.45">
      <c r="A3018" t="s">
        <v>53</v>
      </c>
      <c r="B3018" t="s">
        <v>181</v>
      </c>
      <c r="C3018" t="s">
        <v>81</v>
      </c>
      <c r="D3018">
        <v>500</v>
      </c>
      <c r="E3018" s="12">
        <v>869568</v>
      </c>
      <c r="F3018" s="12">
        <v>261255</v>
      </c>
      <c r="G3018" s="12">
        <v>0</v>
      </c>
      <c r="H3018" s="12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3" t="str">
        <f>VLOOKUP(C3018,[1]Sheet1!$B:$D,3,FALSE)</f>
        <v>Microfinance</v>
      </c>
      <c r="Z3018">
        <f>IFERROR(VLOOKUP(C3018,[2]!LTP,2,FALSE),0)</f>
        <v>628.29999999999995</v>
      </c>
      <c r="AA3018" s="12">
        <f t="shared" si="47"/>
        <v>34.905555555555551</v>
      </c>
      <c r="AB3018" s="12">
        <v>0</v>
      </c>
      <c r="AC3018" s="12">
        <v>0</v>
      </c>
      <c r="AD3018" s="11"/>
      <c r="AE3018" s="11"/>
      <c r="AF3018" s="11"/>
      <c r="AG3018" s="11"/>
    </row>
    <row r="3019" spans="1:33" x14ac:dyDescent="0.45">
      <c r="A3019" t="s">
        <v>53</v>
      </c>
      <c r="B3019" t="s">
        <v>181</v>
      </c>
      <c r="C3019" t="s">
        <v>82</v>
      </c>
      <c r="D3019">
        <v>560</v>
      </c>
      <c r="E3019" s="12">
        <v>655863</v>
      </c>
      <c r="F3019" s="12">
        <v>374777</v>
      </c>
      <c r="G3019" s="12">
        <v>1816161</v>
      </c>
      <c r="H3019" s="12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3" t="str">
        <f>VLOOKUP(C3019,[1]Sheet1!$B:$D,3,FALSE)</f>
        <v>Microfinance</v>
      </c>
      <c r="Z3019">
        <f>IFERROR(VLOOKUP(C3019,[2]!LTP,2,FALSE),0)</f>
        <v>670</v>
      </c>
      <c r="AA3019" s="12">
        <f t="shared" si="47"/>
        <v>335</v>
      </c>
      <c r="AB3019" s="12">
        <v>0</v>
      </c>
      <c r="AC3019" s="12">
        <v>0</v>
      </c>
      <c r="AD3019" s="11"/>
      <c r="AE3019" s="11"/>
      <c r="AF3019" s="11"/>
      <c r="AG3019" s="11"/>
    </row>
    <row r="3020" spans="1:33" x14ac:dyDescent="0.45">
      <c r="A3020" t="s">
        <v>53</v>
      </c>
      <c r="B3020" t="s">
        <v>181</v>
      </c>
      <c r="C3020" t="s">
        <v>83</v>
      </c>
      <c r="D3020">
        <v>561</v>
      </c>
      <c r="E3020" s="12">
        <v>1320000</v>
      </c>
      <c r="F3020" s="12">
        <v>854290</v>
      </c>
      <c r="G3020" s="12">
        <v>3597998</v>
      </c>
      <c r="H3020" s="12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3" t="str">
        <f>VLOOKUP(C3020,[1]Sheet1!$B:$D,3,FALSE)</f>
        <v>Microfinance</v>
      </c>
      <c r="Z3020">
        <f>IFERROR(VLOOKUP(C3020,[2]!LTP,2,FALSE),0)</f>
        <v>677</v>
      </c>
      <c r="AA3020" s="12">
        <f t="shared" si="47"/>
        <v>67.7</v>
      </c>
      <c r="AB3020" s="12">
        <v>0</v>
      </c>
      <c r="AC3020" s="12">
        <v>0</v>
      </c>
      <c r="AD3020" s="11"/>
      <c r="AE3020" s="11"/>
      <c r="AF3020" s="11"/>
      <c r="AG3020" s="11"/>
    </row>
    <row r="3021" spans="1:33" x14ac:dyDescent="0.45">
      <c r="A3021" t="s">
        <v>53</v>
      </c>
      <c r="B3021" t="s">
        <v>181</v>
      </c>
      <c r="C3021" t="s">
        <v>99</v>
      </c>
      <c r="D3021">
        <v>548</v>
      </c>
      <c r="E3021" s="12">
        <v>485760</v>
      </c>
      <c r="F3021" s="12">
        <v>396247</v>
      </c>
      <c r="G3021" s="12">
        <v>1822366</v>
      </c>
      <c r="H3021" s="12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3" t="str">
        <f>VLOOKUP(C3021,[1]Sheet1!$B:$D,3,FALSE)</f>
        <v>Micro Low</v>
      </c>
      <c r="Z3021">
        <f>IFERROR(VLOOKUP(C3021,[2]!LTP,2,FALSE),0)</f>
        <v>627.9</v>
      </c>
      <c r="AA3021" s="12">
        <f t="shared" si="47"/>
        <v>89.7</v>
      </c>
      <c r="AB3021" s="12">
        <v>0</v>
      </c>
      <c r="AC3021" s="12">
        <v>0</v>
      </c>
      <c r="AD3021" s="11"/>
      <c r="AE3021" s="11"/>
      <c r="AF3021" s="11"/>
      <c r="AG3021" s="11"/>
    </row>
    <row r="3022" spans="1:33" x14ac:dyDescent="0.45">
      <c r="A3022" t="s">
        <v>53</v>
      </c>
      <c r="B3022" t="s">
        <v>181</v>
      </c>
      <c r="C3022" t="s">
        <v>103</v>
      </c>
      <c r="D3022">
        <v>715</v>
      </c>
      <c r="E3022" s="12">
        <v>381616</v>
      </c>
      <c r="F3022" s="12">
        <v>326807</v>
      </c>
      <c r="G3022" s="12">
        <v>1878895</v>
      </c>
      <c r="H3022" s="12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3" t="str">
        <f>VLOOKUP(C3022,[1]Sheet1!$B:$D,3,FALSE)</f>
        <v>Micro Low</v>
      </c>
      <c r="Z3022">
        <f>IFERROR(VLOOKUP(C3022,[2]!LTP,2,FALSE),0)</f>
        <v>818</v>
      </c>
      <c r="AA3022" s="12">
        <f t="shared" si="47"/>
        <v>43.05263157894737</v>
      </c>
      <c r="AB3022" s="12">
        <v>0</v>
      </c>
      <c r="AC3022" s="12">
        <v>0</v>
      </c>
      <c r="AD3022" s="11"/>
      <c r="AE3022" s="11"/>
      <c r="AF3022" s="11"/>
      <c r="AG3022" s="11"/>
    </row>
    <row r="3023" spans="1:33" x14ac:dyDescent="0.45">
      <c r="A3023" t="s">
        <v>53</v>
      </c>
      <c r="B3023" t="s">
        <v>181</v>
      </c>
      <c r="C3023" t="s">
        <v>84</v>
      </c>
      <c r="D3023">
        <v>1690.2</v>
      </c>
      <c r="E3023" s="12">
        <v>586675</v>
      </c>
      <c r="F3023" s="12">
        <v>952908</v>
      </c>
      <c r="G3023" s="12">
        <v>3246342</v>
      </c>
      <c r="H3023" s="12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3" t="str">
        <f>VLOOKUP(C3023,[1]Sheet1!$B:$D,3,FALSE)</f>
        <v>Microfinance</v>
      </c>
      <c r="Z3023">
        <f>IFERROR(VLOOKUP(C3023,[2]!LTP,2,FALSE),0)</f>
        <v>0</v>
      </c>
      <c r="AA3023" s="12">
        <f t="shared" si="47"/>
        <v>0</v>
      </c>
      <c r="AB3023" s="12">
        <v>0</v>
      </c>
      <c r="AC3023" s="12">
        <v>0</v>
      </c>
      <c r="AD3023" s="11"/>
      <c r="AE3023" s="11"/>
      <c r="AF3023" s="11"/>
      <c r="AG3023" s="11"/>
    </row>
    <row r="3024" spans="1:33" x14ac:dyDescent="0.45">
      <c r="A3024" t="s">
        <v>53</v>
      </c>
      <c r="B3024" t="s">
        <v>181</v>
      </c>
      <c r="C3024" t="s">
        <v>104</v>
      </c>
      <c r="D3024">
        <v>755</v>
      </c>
      <c r="E3024" s="12">
        <v>151555</v>
      </c>
      <c r="F3024" s="12">
        <v>55172</v>
      </c>
      <c r="G3024" s="12">
        <v>579927</v>
      </c>
      <c r="H3024" s="12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3" t="str">
        <f>VLOOKUP(C3024,[1]Sheet1!$B:$D,3,FALSE)</f>
        <v>Micro Low</v>
      </c>
      <c r="Z3024">
        <f>IFERROR(VLOOKUP(C3024,[2]!LTP,2,FALSE),0)</f>
        <v>806</v>
      </c>
      <c r="AA3024" s="12">
        <f t="shared" si="47"/>
        <v>53.733333333333334</v>
      </c>
      <c r="AB3024" s="12">
        <v>0</v>
      </c>
      <c r="AC3024" s="12">
        <v>0</v>
      </c>
      <c r="AD3024" s="11"/>
      <c r="AE3024" s="11"/>
      <c r="AF3024" s="11"/>
      <c r="AG3024" s="11"/>
    </row>
    <row r="3025" spans="1:33" x14ac:dyDescent="0.45">
      <c r="A3025" t="s">
        <v>53</v>
      </c>
      <c r="B3025" t="s">
        <v>181</v>
      </c>
      <c r="C3025" t="s">
        <v>86</v>
      </c>
      <c r="D3025">
        <v>620</v>
      </c>
      <c r="E3025" s="12">
        <v>319818</v>
      </c>
      <c r="F3025" s="12">
        <v>170175</v>
      </c>
      <c r="G3025" s="12">
        <v>1071546</v>
      </c>
      <c r="H3025" s="12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3" t="str">
        <f>VLOOKUP(C3025,[1]Sheet1!$B:$D,3,FALSE)</f>
        <v>Micro Low</v>
      </c>
      <c r="Z3025">
        <f>IFERROR(VLOOKUP(C3025,[2]!LTP,2,FALSE),0)</f>
        <v>771</v>
      </c>
      <c r="AA3025" s="12">
        <f t="shared" si="47"/>
        <v>96.375</v>
      </c>
      <c r="AB3025" s="12">
        <v>0</v>
      </c>
      <c r="AC3025" s="12">
        <v>0</v>
      </c>
      <c r="AD3025" s="11"/>
      <c r="AE3025" s="11"/>
      <c r="AF3025" s="11"/>
      <c r="AG3025" s="11"/>
    </row>
    <row r="3026" spans="1:33" x14ac:dyDescent="0.45">
      <c r="A3026" t="s">
        <v>53</v>
      </c>
      <c r="B3026" t="s">
        <v>181</v>
      </c>
      <c r="C3026" t="s">
        <v>96</v>
      </c>
      <c r="D3026">
        <v>632.4</v>
      </c>
      <c r="E3026" s="12">
        <v>497416</v>
      </c>
      <c r="F3026" s="12">
        <v>287249</v>
      </c>
      <c r="G3026" s="12">
        <v>1471182</v>
      </c>
      <c r="H3026" s="12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3" t="str">
        <f>VLOOKUP(C3026,[1]Sheet1!$B:$D,3,FALSE)</f>
        <v>Micro Low</v>
      </c>
      <c r="Z3026">
        <f>IFERROR(VLOOKUP(C3026,[2]!LTP,2,FALSE),0)</f>
        <v>735</v>
      </c>
      <c r="AA3026" s="12">
        <f t="shared" si="47"/>
        <v>43.235294117647058</v>
      </c>
      <c r="AB3026" s="12">
        <v>0</v>
      </c>
      <c r="AC3026" s="12">
        <v>0</v>
      </c>
      <c r="AD3026" s="11"/>
      <c r="AE3026" s="11"/>
      <c r="AF3026" s="11"/>
      <c r="AG3026" s="11"/>
    </row>
    <row r="3027" spans="1:33" x14ac:dyDescent="0.45">
      <c r="A3027" t="s">
        <v>53</v>
      </c>
      <c r="B3027" t="s">
        <v>181</v>
      </c>
      <c r="C3027" t="s">
        <v>87</v>
      </c>
      <c r="D3027">
        <v>1281</v>
      </c>
      <c r="E3027" s="12">
        <v>1055564</v>
      </c>
      <c r="F3027" s="12">
        <v>1708522</v>
      </c>
      <c r="G3027" s="12">
        <v>8431316</v>
      </c>
      <c r="H3027" s="12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3" t="str">
        <f>VLOOKUP(C3027,[1]Sheet1!$B:$D,3,FALSE)</f>
        <v>Microfinance</v>
      </c>
      <c r="Z3027">
        <f>IFERROR(VLOOKUP(C3027,[2]!LTP,2,FALSE),0)</f>
        <v>1375</v>
      </c>
      <c r="AA3027" s="12">
        <f t="shared" si="47"/>
        <v>57.291666666666664</v>
      </c>
      <c r="AB3027" s="12">
        <v>0</v>
      </c>
      <c r="AC3027" s="12">
        <v>0</v>
      </c>
      <c r="AD3027" s="11"/>
      <c r="AE3027" s="11"/>
      <c r="AF3027" s="11"/>
      <c r="AG3027" s="11"/>
    </row>
    <row r="3028" spans="1:33" x14ac:dyDescent="0.45">
      <c r="A3028" t="s">
        <v>53</v>
      </c>
      <c r="B3028" t="s">
        <v>181</v>
      </c>
      <c r="C3028" t="s">
        <v>93</v>
      </c>
      <c r="D3028">
        <v>622.9</v>
      </c>
      <c r="E3028" s="12">
        <v>394156</v>
      </c>
      <c r="F3028" s="12">
        <v>263844</v>
      </c>
      <c r="G3028" s="12">
        <v>1179182</v>
      </c>
      <c r="H3028" s="12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3" t="str">
        <f>VLOOKUP(C3028,[1]Sheet1!$B:$D,3,FALSE)</f>
        <v>Micro Low</v>
      </c>
      <c r="Z3028">
        <f>IFERROR(VLOOKUP(C3028,[2]!LTP,2,FALSE),0)</f>
        <v>720</v>
      </c>
      <c r="AA3028" s="12">
        <f t="shared" si="47"/>
        <v>48</v>
      </c>
      <c r="AB3028" s="12">
        <v>0</v>
      </c>
      <c r="AC3028" s="12">
        <v>0</v>
      </c>
      <c r="AD3028" s="11"/>
      <c r="AE3028" s="11"/>
      <c r="AF3028" s="11"/>
      <c r="AG3028" s="11"/>
    </row>
    <row r="3029" spans="1:33" x14ac:dyDescent="0.45">
      <c r="A3029" t="s">
        <v>53</v>
      </c>
      <c r="B3029" t="s">
        <v>181</v>
      </c>
      <c r="C3029" t="s">
        <v>94</v>
      </c>
      <c r="D3029">
        <v>894</v>
      </c>
      <c r="E3029" s="12">
        <v>282169</v>
      </c>
      <c r="F3029" s="12">
        <v>308938</v>
      </c>
      <c r="G3029" s="12">
        <v>1693151</v>
      </c>
      <c r="H3029" s="12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3" t="str">
        <f>VLOOKUP(C3029,[1]Sheet1!$B:$D,3,FALSE)</f>
        <v>Micro Low</v>
      </c>
      <c r="Z3029">
        <f>IFERROR(VLOOKUP(C3029,[2]!LTP,2,FALSE),0)</f>
        <v>875</v>
      </c>
      <c r="AA3029" s="12">
        <f t="shared" si="47"/>
        <v>46.05263157894737</v>
      </c>
      <c r="AB3029" s="12">
        <v>0</v>
      </c>
      <c r="AC3029" s="12">
        <v>0</v>
      </c>
      <c r="AD3029" s="11"/>
      <c r="AE3029" s="11"/>
      <c r="AF3029" s="11"/>
      <c r="AG3029" s="11"/>
    </row>
    <row r="3030" spans="1:33" x14ac:dyDescent="0.45">
      <c r="A3030" t="s">
        <v>53</v>
      </c>
      <c r="B3030" t="s">
        <v>181</v>
      </c>
      <c r="C3030" t="s">
        <v>89</v>
      </c>
      <c r="D3030">
        <v>740.1</v>
      </c>
      <c r="E3030" s="12">
        <v>618900</v>
      </c>
      <c r="F3030" s="12">
        <v>675834</v>
      </c>
      <c r="G3030" s="12">
        <v>3172096</v>
      </c>
      <c r="H3030" s="12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3" t="str">
        <f>VLOOKUP(C3030,[1]Sheet1!$B:$D,3,FALSE)</f>
        <v>Microfinance</v>
      </c>
      <c r="Z3030">
        <f>IFERROR(VLOOKUP(C3030,[2]!LTP,2,FALSE),0)</f>
        <v>1049.9000000000001</v>
      </c>
      <c r="AA3030" s="12">
        <f t="shared" si="47"/>
        <v>49.995238095238101</v>
      </c>
      <c r="AB3030" s="12">
        <v>0</v>
      </c>
      <c r="AC3030" s="12">
        <v>0</v>
      </c>
      <c r="AD3030" s="11"/>
      <c r="AE3030" s="11"/>
      <c r="AF3030" s="11"/>
      <c r="AG3030" s="11"/>
    </row>
    <row r="3031" spans="1:33" x14ac:dyDescent="0.45">
      <c r="A3031" t="s">
        <v>53</v>
      </c>
      <c r="B3031" t="s">
        <v>181</v>
      </c>
      <c r="C3031" t="s">
        <v>90</v>
      </c>
      <c r="D3031">
        <v>900</v>
      </c>
      <c r="E3031" s="12">
        <v>95238</v>
      </c>
      <c r="F3031" s="12">
        <v>53905</v>
      </c>
      <c r="G3031" s="12">
        <v>285428</v>
      </c>
      <c r="H3031" s="12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3" t="str">
        <f>VLOOKUP(C3031,[1]Sheet1!$B:$D,3,FALSE)</f>
        <v>Delist</v>
      </c>
      <c r="Z3031">
        <f>IFERROR(VLOOKUP(C3031,[2]!LTP,2,FALSE),0)</f>
        <v>985</v>
      </c>
      <c r="AA3031" s="12">
        <f t="shared" si="47"/>
        <v>197</v>
      </c>
      <c r="AB3031" s="12">
        <v>0</v>
      </c>
      <c r="AC3031" s="12">
        <v>0</v>
      </c>
      <c r="AD3031" s="11"/>
      <c r="AE3031" s="11"/>
      <c r="AF3031" s="11"/>
      <c r="AG3031" s="11"/>
    </row>
    <row r="3032" spans="1:33" x14ac:dyDescent="0.45">
      <c r="A3032" t="s">
        <v>53</v>
      </c>
      <c r="B3032" t="s">
        <v>181</v>
      </c>
      <c r="C3032" t="s">
        <v>91</v>
      </c>
      <c r="D3032">
        <v>491</v>
      </c>
      <c r="E3032" s="12">
        <v>982500</v>
      </c>
      <c r="F3032" s="12">
        <v>1277809</v>
      </c>
      <c r="G3032" s="12">
        <v>3713531</v>
      </c>
      <c r="H3032" s="12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3" t="str">
        <f>VLOOKUP(C3032,[1]Sheet1!$B:$D,3,FALSE)</f>
        <v>Microfinance</v>
      </c>
      <c r="Z3032">
        <f>IFERROR(VLOOKUP(C3032,[2]!LTP,2,FALSE),0)</f>
        <v>614.29999999999995</v>
      </c>
      <c r="AA3032" s="12">
        <f t="shared" si="47"/>
        <v>-23.626923076923074</v>
      </c>
      <c r="AB3032" s="12">
        <v>0</v>
      </c>
      <c r="AC3032" s="12">
        <v>0</v>
      </c>
      <c r="AD3032" s="11"/>
      <c r="AE3032" s="11"/>
      <c r="AF3032" s="11"/>
      <c r="AG3032" s="11"/>
    </row>
    <row r="3033" spans="1:33" x14ac:dyDescent="0.45">
      <c r="A3033" t="s">
        <v>53</v>
      </c>
      <c r="B3033" t="s">
        <v>181</v>
      </c>
      <c r="C3033" t="s">
        <v>122</v>
      </c>
      <c r="D3033">
        <v>2359</v>
      </c>
      <c r="E3033" s="12">
        <v>255000</v>
      </c>
      <c r="F3033" s="12">
        <v>644555</v>
      </c>
      <c r="G3033" s="12">
        <v>2594604</v>
      </c>
      <c r="H3033" s="12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3" t="str">
        <f>VLOOKUP(C3033,[1]Sheet1!$B:$D,3,FALSE)</f>
        <v>Micro Low</v>
      </c>
      <c r="Z3033">
        <f>IFERROR(VLOOKUP(C3033,[2]!LTP,2,FALSE),0)</f>
        <v>2183</v>
      </c>
      <c r="AA3033" s="12">
        <f t="shared" si="47"/>
        <v>25.38372093023256</v>
      </c>
      <c r="AB3033" s="12">
        <v>0</v>
      </c>
      <c r="AC3033" s="12">
        <v>0</v>
      </c>
      <c r="AD3033" s="11"/>
      <c r="AE3033" s="11"/>
      <c r="AF3033" s="11"/>
      <c r="AG3033" s="11"/>
    </row>
    <row r="3034" spans="1:33" x14ac:dyDescent="0.45">
      <c r="A3034" t="s">
        <v>53</v>
      </c>
      <c r="B3034" t="s">
        <v>181</v>
      </c>
      <c r="C3034" t="s">
        <v>120</v>
      </c>
      <c r="D3034">
        <v>2120</v>
      </c>
      <c r="E3034" s="12">
        <v>217563</v>
      </c>
      <c r="F3034" s="12">
        <v>291722</v>
      </c>
      <c r="G3034" s="12">
        <v>1382209</v>
      </c>
      <c r="H3034" s="12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3" t="str">
        <f>VLOOKUP(C3034,[1]Sheet1!$B:$D,3,FALSE)</f>
        <v>Micro Low</v>
      </c>
      <c r="Z3034">
        <f>IFERROR(VLOOKUP(C3034,[2]!LTP,2,FALSE),0)</f>
        <v>2110</v>
      </c>
      <c r="AA3034" s="12">
        <f t="shared" si="47"/>
        <v>50.238095238095241</v>
      </c>
      <c r="AB3034" s="12">
        <v>0</v>
      </c>
      <c r="AC3034" s="12">
        <v>0</v>
      </c>
      <c r="AD3034" s="11"/>
      <c r="AE3034" s="11"/>
      <c r="AF3034" s="11"/>
      <c r="AG3034" s="11"/>
    </row>
    <row r="3035" spans="1:33" x14ac:dyDescent="0.45">
      <c r="A3035" t="s">
        <v>53</v>
      </c>
      <c r="B3035" t="s">
        <v>181</v>
      </c>
      <c r="C3035" t="s">
        <v>105</v>
      </c>
      <c r="D3035">
        <v>724.9</v>
      </c>
      <c r="E3035" s="12">
        <v>148478</v>
      </c>
      <c r="F3035" s="12">
        <v>35688</v>
      </c>
      <c r="G3035" s="12">
        <v>431912</v>
      </c>
      <c r="H3035" s="12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3" t="str">
        <f>VLOOKUP(C3035,[1]Sheet1!$B:$D,3,FALSE)</f>
        <v>Micro Low</v>
      </c>
      <c r="Z3035">
        <f>IFERROR(VLOOKUP(C3035,[2]!LTP,2,FALSE),0)</f>
        <v>758</v>
      </c>
      <c r="AA3035" s="12">
        <f t="shared" si="47"/>
        <v>252.66666666666666</v>
      </c>
      <c r="AB3035" s="12">
        <v>0</v>
      </c>
      <c r="AC3035" s="12">
        <v>0</v>
      </c>
      <c r="AD3035" s="11"/>
      <c r="AE3035" s="11"/>
      <c r="AF3035" s="11"/>
      <c r="AG3035" s="11"/>
    </row>
    <row r="3036" spans="1:33" x14ac:dyDescent="0.45">
      <c r="A3036" t="s">
        <v>53</v>
      </c>
      <c r="B3036" t="s">
        <v>181</v>
      </c>
      <c r="C3036" t="s">
        <v>106</v>
      </c>
      <c r="D3036">
        <v>690</v>
      </c>
      <c r="E3036" s="12">
        <v>101400</v>
      </c>
      <c r="F3036" s="12">
        <v>20549</v>
      </c>
      <c r="G3036" s="12">
        <v>323901</v>
      </c>
      <c r="H3036" s="12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3" t="str">
        <f>VLOOKUP(C3036,[1]Sheet1!$B:$D,3,FALSE)</f>
        <v>Micro Low</v>
      </c>
      <c r="Z3036">
        <f>IFERROR(VLOOKUP(C3036,[2]!LTP,2,FALSE),0)</f>
        <v>737</v>
      </c>
      <c r="AA3036" s="12">
        <f t="shared" si="47"/>
        <v>0</v>
      </c>
      <c r="AB3036" s="12">
        <v>0</v>
      </c>
      <c r="AC3036" s="12">
        <v>0</v>
      </c>
      <c r="AD3036" s="11"/>
      <c r="AE3036" s="11"/>
      <c r="AF3036" s="11"/>
      <c r="AG3036" s="11"/>
    </row>
    <row r="3037" spans="1:33" x14ac:dyDescent="0.45">
      <c r="A3037" t="s">
        <v>53</v>
      </c>
      <c r="B3037" t="s">
        <v>181</v>
      </c>
      <c r="C3037" t="s">
        <v>112</v>
      </c>
      <c r="D3037">
        <v>571</v>
      </c>
      <c r="E3037" s="12">
        <v>1739440</v>
      </c>
      <c r="F3037" s="12">
        <v>1526925</v>
      </c>
      <c r="G3037" s="12">
        <v>3366711</v>
      </c>
      <c r="H3037" s="12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3" t="str">
        <f>VLOOKUP(C3037,[1]Sheet1!$B:$D,3,FALSE)</f>
        <v>Microfinance</v>
      </c>
      <c r="Z3037">
        <f>IFERROR(VLOOKUP(C3037,[2]!LTP,2,FALSE),0)</f>
        <v>742</v>
      </c>
      <c r="AA3037" s="12">
        <f t="shared" si="47"/>
        <v>43.647058823529413</v>
      </c>
      <c r="AB3037" s="12">
        <v>0</v>
      </c>
      <c r="AC3037" s="12">
        <v>0</v>
      </c>
      <c r="AD3037" s="11"/>
      <c r="AE3037" s="11"/>
      <c r="AF3037" s="11"/>
      <c r="AG3037" s="11"/>
    </row>
    <row r="3038" spans="1:33" x14ac:dyDescent="0.45">
      <c r="A3038" t="s">
        <v>53</v>
      </c>
      <c r="B3038" t="s">
        <v>181</v>
      </c>
      <c r="C3038" t="s">
        <v>95</v>
      </c>
      <c r="D3038">
        <v>896</v>
      </c>
      <c r="E3038" s="12">
        <v>132000</v>
      </c>
      <c r="F3038" s="12">
        <v>86996</v>
      </c>
      <c r="G3038" s="12">
        <v>613742</v>
      </c>
      <c r="H3038" s="12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3" t="str">
        <f>VLOOKUP(C3038,[1]Sheet1!$B:$D,3,FALSE)</f>
        <v>Micro Low</v>
      </c>
      <c r="Z3038">
        <f>IFERROR(VLOOKUP(C3038,[2]!LTP,2,FALSE),0)</f>
        <v>970</v>
      </c>
      <c r="AA3038" s="12">
        <f t="shared" si="47"/>
        <v>-194</v>
      </c>
      <c r="AB3038" s="12">
        <v>0</v>
      </c>
      <c r="AC3038" s="12">
        <v>0</v>
      </c>
      <c r="AD3038" s="11"/>
      <c r="AE3038" s="11"/>
      <c r="AF3038" s="11"/>
      <c r="AG3038" s="11"/>
    </row>
    <row r="3039" spans="1:33" x14ac:dyDescent="0.45">
      <c r="A3039" t="s">
        <v>53</v>
      </c>
      <c r="B3039" t="s">
        <v>181</v>
      </c>
      <c r="C3039" t="s">
        <v>113</v>
      </c>
      <c r="D3039">
        <v>678</v>
      </c>
      <c r="E3039" s="12">
        <v>321226</v>
      </c>
      <c r="F3039" s="12">
        <v>166645</v>
      </c>
      <c r="G3039" s="12">
        <v>1401955</v>
      </c>
      <c r="H3039" s="12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3" t="str">
        <f>VLOOKUP(C3039,[1]Sheet1!$B:$D,3,FALSE)</f>
        <v>Micro Low</v>
      </c>
      <c r="Z3039">
        <f>IFERROR(VLOOKUP(C3039,[2]!LTP,2,FALSE),0)</f>
        <v>745</v>
      </c>
      <c r="AA3039" s="12">
        <f t="shared" si="47"/>
        <v>46.5625</v>
      </c>
      <c r="AB3039" s="12">
        <v>0</v>
      </c>
      <c r="AC3039" s="12">
        <v>0</v>
      </c>
      <c r="AD3039" s="11"/>
      <c r="AE3039" s="11"/>
      <c r="AF3039" s="11"/>
      <c r="AG3039" s="11"/>
    </row>
    <row r="3040" spans="1:33" x14ac:dyDescent="0.45">
      <c r="A3040" t="s">
        <v>53</v>
      </c>
      <c r="B3040" t="s">
        <v>181</v>
      </c>
      <c r="C3040" t="s">
        <v>123</v>
      </c>
      <c r="D3040">
        <v>669</v>
      </c>
      <c r="E3040" s="12">
        <v>260000</v>
      </c>
      <c r="F3040" s="12">
        <v>189291</v>
      </c>
      <c r="G3040" s="12">
        <v>875251</v>
      </c>
      <c r="H3040" s="12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3" t="str">
        <f>VLOOKUP(C3040,[1]Sheet1!$B:$D,3,FALSE)</f>
        <v>Micro Low</v>
      </c>
      <c r="Z3040">
        <f>IFERROR(VLOOKUP(C3040,[2]!LTP,2,FALSE),0)</f>
        <v>0</v>
      </c>
      <c r="AA3040" s="12">
        <f t="shared" si="47"/>
        <v>0</v>
      </c>
      <c r="AB3040" s="12">
        <v>0</v>
      </c>
      <c r="AC3040" s="12">
        <v>0</v>
      </c>
      <c r="AD3040" s="11"/>
      <c r="AE3040" s="11"/>
      <c r="AF3040" s="11"/>
      <c r="AG3040" s="11"/>
    </row>
    <row r="3041" spans="1:33" x14ac:dyDescent="0.45">
      <c r="A3041" t="s">
        <v>53</v>
      </c>
      <c r="B3041" t="s">
        <v>181</v>
      </c>
      <c r="C3041" t="s">
        <v>183</v>
      </c>
      <c r="D3041">
        <v>1941</v>
      </c>
      <c r="E3041" s="12">
        <v>110633</v>
      </c>
      <c r="F3041" s="12">
        <v>270195</v>
      </c>
      <c r="G3041" s="12">
        <v>2456838</v>
      </c>
      <c r="H3041" s="12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3" t="str">
        <f>VLOOKUP(C3041,[1]Sheet1!$B:$D,3,FALSE)</f>
        <v>Micro Low</v>
      </c>
      <c r="Z3041">
        <f>IFERROR(VLOOKUP(C3041,[2]!LTP,2,FALSE),0)</f>
        <v>1341</v>
      </c>
      <c r="AA3041" s="12">
        <f t="shared" si="47"/>
        <v>103.15384615384616</v>
      </c>
      <c r="AB3041" s="12">
        <v>0</v>
      </c>
      <c r="AC3041" s="12">
        <v>0</v>
      </c>
      <c r="AD3041" s="11"/>
      <c r="AE3041" s="11"/>
      <c r="AF3041" s="11"/>
      <c r="AG3041" s="11"/>
    </row>
    <row r="3042" spans="1:33" x14ac:dyDescent="0.45">
      <c r="A3042" t="s">
        <v>53</v>
      </c>
      <c r="B3042" t="s">
        <v>181</v>
      </c>
      <c r="C3042" t="s">
        <v>117</v>
      </c>
      <c r="D3042">
        <v>1798</v>
      </c>
      <c r="E3042" s="12">
        <v>1034280</v>
      </c>
      <c r="F3042" s="12">
        <v>2026578</v>
      </c>
      <c r="G3042" s="12">
        <v>9996696</v>
      </c>
      <c r="H3042" s="12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3" t="str">
        <f>VLOOKUP(C3042,[1]Sheet1!$B:$D,3,FALSE)</f>
        <v>Microfinance</v>
      </c>
      <c r="Z3042">
        <f>IFERROR(VLOOKUP(C3042,[2]!LTP,2,FALSE),0)</f>
        <v>1660</v>
      </c>
      <c r="AA3042" s="12">
        <f t="shared" si="47"/>
        <v>32.549019607843135</v>
      </c>
      <c r="AB3042" s="12">
        <v>0</v>
      </c>
      <c r="AC3042" s="12">
        <v>0</v>
      </c>
      <c r="AD3042" s="11"/>
      <c r="AE3042" s="11"/>
      <c r="AF3042" s="11"/>
      <c r="AG3042" s="11"/>
    </row>
    <row r="3043" spans="1:33" x14ac:dyDescent="0.45">
      <c r="A3043" t="s">
        <v>53</v>
      </c>
      <c r="B3043" t="s">
        <v>181</v>
      </c>
      <c r="C3043" t="s">
        <v>184</v>
      </c>
      <c r="D3043">
        <v>1380</v>
      </c>
      <c r="E3043" s="12">
        <v>109375</v>
      </c>
      <c r="F3043" s="12">
        <v>226355</v>
      </c>
      <c r="G3043" s="12">
        <v>905238</v>
      </c>
      <c r="H3043" s="12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3" t="str">
        <f>VLOOKUP(C3043,[1]Sheet1!$B:$D,3,FALSE)</f>
        <v>Micro Low</v>
      </c>
      <c r="Z3043">
        <f>IFERROR(VLOOKUP(C3043,[2]!LTP,2,FALSE),0)</f>
        <v>1220</v>
      </c>
      <c r="AA3043" s="12">
        <f t="shared" si="47"/>
        <v>40.666666666666664</v>
      </c>
      <c r="AB3043" s="12">
        <v>0</v>
      </c>
      <c r="AC3043" s="12">
        <v>0</v>
      </c>
      <c r="AD3043" s="11"/>
      <c r="AE3043" s="11"/>
      <c r="AF3043" s="11"/>
      <c r="AG3043" s="11"/>
    </row>
    <row r="3044" spans="1:33" x14ac:dyDescent="0.45">
      <c r="A3044" t="s">
        <v>53</v>
      </c>
      <c r="B3044" t="s">
        <v>181</v>
      </c>
      <c r="C3044" t="s">
        <v>185</v>
      </c>
      <c r="D3044">
        <v>1625</v>
      </c>
      <c r="E3044" s="12">
        <v>106148</v>
      </c>
      <c r="F3044" s="12">
        <v>155308</v>
      </c>
      <c r="G3044" s="12">
        <v>1102145</v>
      </c>
      <c r="H3044" s="12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3" t="str">
        <f>VLOOKUP(C3044,[1]Sheet1!$B:$D,3,FALSE)</f>
        <v>Micro Low</v>
      </c>
      <c r="Z3044">
        <f>IFERROR(VLOOKUP(C3044,[2]!LTP,2,FALSE),0)</f>
        <v>1485</v>
      </c>
      <c r="AA3044" s="12">
        <f t="shared" si="47"/>
        <v>-49.5</v>
      </c>
      <c r="AB3044" s="12">
        <v>0</v>
      </c>
      <c r="AC3044" s="12">
        <v>0</v>
      </c>
      <c r="AD3044" s="11"/>
      <c r="AE3044" s="11"/>
      <c r="AF3044" s="11"/>
      <c r="AG3044" s="11"/>
    </row>
    <row r="3045" spans="1:33" x14ac:dyDescent="0.45">
      <c r="A3045" t="s">
        <v>53</v>
      </c>
      <c r="B3045" t="s">
        <v>181</v>
      </c>
      <c r="C3045" t="s">
        <v>186</v>
      </c>
      <c r="D3045">
        <v>1342</v>
      </c>
      <c r="E3045" s="12">
        <v>24840</v>
      </c>
      <c r="F3045" s="12">
        <v>17262</v>
      </c>
      <c r="G3045" s="12">
        <v>155276</v>
      </c>
      <c r="H3045" s="12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3" t="str">
        <f>VLOOKUP(C3045,[1]Sheet1!$B:$D,3,FALSE)</f>
        <v>Micro Low</v>
      </c>
      <c r="Z3045">
        <f>IFERROR(VLOOKUP(C3045,[2]!LTP,2,FALSE),0)</f>
        <v>0</v>
      </c>
      <c r="AA3045" s="12">
        <f t="shared" si="47"/>
        <v>0</v>
      </c>
      <c r="AB3045" s="12">
        <v>0</v>
      </c>
      <c r="AC3045" s="12">
        <v>0</v>
      </c>
      <c r="AD3045" s="11"/>
      <c r="AE3045" s="11"/>
      <c r="AF3045" s="11"/>
      <c r="AG3045" s="11"/>
    </row>
    <row r="3046" spans="1:33" x14ac:dyDescent="0.45">
      <c r="A3046" t="s">
        <v>53</v>
      </c>
      <c r="B3046" t="s">
        <v>181</v>
      </c>
      <c r="C3046" t="s">
        <v>109</v>
      </c>
      <c r="D3046">
        <v>970</v>
      </c>
      <c r="E3046" s="12">
        <v>146139</v>
      </c>
      <c r="F3046" s="12">
        <v>112730</v>
      </c>
      <c r="G3046" s="12">
        <v>713407</v>
      </c>
      <c r="H3046" s="12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3" t="str">
        <f>VLOOKUP(C3046,[1]Sheet1!$B:$D,3,FALSE)</f>
        <v>Micro Low</v>
      </c>
      <c r="Z3046">
        <f>IFERROR(VLOOKUP(C3046,[2]!LTP,2,FALSE),0)</f>
        <v>1179</v>
      </c>
      <c r="AA3046" s="12">
        <f t="shared" si="47"/>
        <v>294.75</v>
      </c>
      <c r="AB3046" s="12">
        <v>0</v>
      </c>
      <c r="AC3046" s="12">
        <v>0</v>
      </c>
      <c r="AD3046" s="11"/>
      <c r="AE3046" s="11"/>
      <c r="AF3046" s="11"/>
      <c r="AG3046" s="11"/>
    </row>
    <row r="3047" spans="1:33" x14ac:dyDescent="0.45">
      <c r="A3047" t="s">
        <v>53</v>
      </c>
      <c r="B3047" t="s">
        <v>181</v>
      </c>
      <c r="C3047" t="s">
        <v>121</v>
      </c>
      <c r="D3047">
        <v>800</v>
      </c>
      <c r="E3047" s="12">
        <v>79211</v>
      </c>
      <c r="F3047" s="12">
        <v>12979</v>
      </c>
      <c r="G3047" s="12">
        <v>169206</v>
      </c>
      <c r="H3047" s="12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3" t="str">
        <f>VLOOKUP(C3047,[1]Sheet1!$B:$D,3,FALSE)</f>
        <v>Micro Low</v>
      </c>
      <c r="Z3047">
        <f>IFERROR(VLOOKUP(C3047,[2]!LTP,2,FALSE),0)</f>
        <v>850</v>
      </c>
      <c r="AA3047" s="12">
        <f t="shared" si="47"/>
        <v>-30.357142857142858</v>
      </c>
      <c r="AB3047" s="12">
        <v>0</v>
      </c>
      <c r="AC3047" s="12">
        <v>0</v>
      </c>
      <c r="AD3047" s="11"/>
      <c r="AE3047" s="11"/>
      <c r="AF3047" s="11"/>
      <c r="AG3047" s="11"/>
    </row>
    <row r="3048" spans="1:33" x14ac:dyDescent="0.45">
      <c r="A3048" t="s">
        <v>53</v>
      </c>
      <c r="B3048" t="s">
        <v>181</v>
      </c>
      <c r="C3048" t="s">
        <v>102</v>
      </c>
      <c r="D3048">
        <v>624</v>
      </c>
      <c r="E3048" s="12">
        <v>318600</v>
      </c>
      <c r="F3048" s="12">
        <v>128908</v>
      </c>
      <c r="G3048" s="12">
        <v>1393980</v>
      </c>
      <c r="H3048" s="12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3" t="str">
        <f>VLOOKUP(C3048,[1]Sheet1!$B:$D,3,FALSE)</f>
        <v>Micro Low</v>
      </c>
      <c r="Z3048">
        <f>IFERROR(VLOOKUP(C3048,[2]!LTP,2,FALSE),0)</f>
        <v>758</v>
      </c>
      <c r="AA3048" s="12">
        <f t="shared" si="47"/>
        <v>126.33333333333333</v>
      </c>
      <c r="AB3048" s="12">
        <v>0</v>
      </c>
      <c r="AC3048" s="12">
        <v>0</v>
      </c>
      <c r="AD3048" s="11"/>
      <c r="AE3048" s="11"/>
      <c r="AF3048" s="11"/>
      <c r="AG3048" s="11"/>
    </row>
    <row r="3049" spans="1:33" x14ac:dyDescent="0.45">
      <c r="A3049" t="s">
        <v>53</v>
      </c>
      <c r="B3049" t="s">
        <v>181</v>
      </c>
      <c r="C3049" t="s">
        <v>110</v>
      </c>
      <c r="D3049">
        <v>919</v>
      </c>
      <c r="E3049" s="12">
        <v>154700</v>
      </c>
      <c r="F3049" s="12">
        <v>84941</v>
      </c>
      <c r="G3049" s="12">
        <v>492382</v>
      </c>
      <c r="H3049" s="12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3" t="str">
        <f>VLOOKUP(C3049,[1]Sheet1!$B:$D,3,FALSE)</f>
        <v>Delist</v>
      </c>
      <c r="Z3049">
        <f>IFERROR(VLOOKUP(C3049,[2]!LTP,2,FALSE),0)</f>
        <v>0</v>
      </c>
      <c r="AA3049" s="12">
        <f t="shared" si="47"/>
        <v>0</v>
      </c>
      <c r="AB3049" s="12">
        <v>0</v>
      </c>
      <c r="AC3049" s="12">
        <v>0</v>
      </c>
      <c r="AD3049" s="11"/>
      <c r="AE3049" s="11"/>
      <c r="AF3049" s="11"/>
      <c r="AG3049" s="11"/>
    </row>
    <row r="3050" spans="1:33" x14ac:dyDescent="0.45">
      <c r="A3050" t="s">
        <v>53</v>
      </c>
      <c r="B3050" t="s">
        <v>181</v>
      </c>
      <c r="C3050" t="s">
        <v>187</v>
      </c>
      <c r="D3050">
        <v>846.6</v>
      </c>
      <c r="E3050" s="12">
        <v>103100</v>
      </c>
      <c r="F3050" s="12">
        <v>64750</v>
      </c>
      <c r="G3050" s="12">
        <v>686276</v>
      </c>
      <c r="H3050" s="12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3" t="str">
        <f>VLOOKUP(C3050,[1]Sheet1!$B:$D,3,FALSE)</f>
        <v>Micro Low</v>
      </c>
      <c r="Z3050">
        <f>IFERROR(VLOOKUP(C3050,[2]!LTP,2,FALSE),0)</f>
        <v>0</v>
      </c>
      <c r="AA3050" s="12">
        <f t="shared" si="47"/>
        <v>0</v>
      </c>
      <c r="AB3050" s="12">
        <v>0</v>
      </c>
      <c r="AC3050" s="12">
        <v>0</v>
      </c>
      <c r="AD3050" s="11"/>
      <c r="AE3050" s="11"/>
      <c r="AF3050" s="11"/>
      <c r="AG3050" s="11"/>
    </row>
    <row r="3051" spans="1:33" x14ac:dyDescent="0.45">
      <c r="A3051" t="s">
        <v>53</v>
      </c>
      <c r="B3051" t="s">
        <v>181</v>
      </c>
      <c r="C3051" t="s">
        <v>118</v>
      </c>
      <c r="D3051">
        <v>895</v>
      </c>
      <c r="E3051" s="12">
        <v>109375</v>
      </c>
      <c r="F3051" s="12">
        <v>71595</v>
      </c>
      <c r="G3051" s="12">
        <v>845805</v>
      </c>
      <c r="H3051" s="12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3" t="str">
        <f>VLOOKUP(C3051,[1]Sheet1!$B:$D,3,FALSE)</f>
        <v>Micro Low</v>
      </c>
      <c r="Z3051">
        <f>IFERROR(VLOOKUP(C3051,[2]!LTP,2,FALSE),0)</f>
        <v>799.1</v>
      </c>
      <c r="AA3051" s="12">
        <f t="shared" si="47"/>
        <v>-99.887500000000003</v>
      </c>
      <c r="AB3051" s="12">
        <v>0</v>
      </c>
      <c r="AC3051" s="12">
        <v>0</v>
      </c>
      <c r="AD3051" s="11"/>
      <c r="AE3051" s="11"/>
      <c r="AF3051" s="11"/>
      <c r="AG3051" s="11"/>
    </row>
    <row r="3052" spans="1:33" x14ac:dyDescent="0.45">
      <c r="A3052" t="s">
        <v>53</v>
      </c>
      <c r="B3052" t="s">
        <v>181</v>
      </c>
      <c r="C3052" t="s">
        <v>188</v>
      </c>
      <c r="D3052">
        <v>650.5</v>
      </c>
      <c r="E3052" s="12">
        <v>250000</v>
      </c>
      <c r="F3052" s="12">
        <v>49769</v>
      </c>
      <c r="G3052" s="12">
        <v>302183</v>
      </c>
      <c r="H3052" s="12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3" t="str">
        <f>VLOOKUP(C3052,[1]Sheet1!$B:$D,3,FALSE)</f>
        <v>Micro Low</v>
      </c>
      <c r="Z3052">
        <f>IFERROR(VLOOKUP(C3052,[2]!LTP,2,FALSE),0)</f>
        <v>732</v>
      </c>
      <c r="AA3052" s="12">
        <f t="shared" si="47"/>
        <v>61</v>
      </c>
      <c r="AB3052" s="12">
        <v>0</v>
      </c>
      <c r="AC3052" s="12">
        <v>0</v>
      </c>
      <c r="AD3052" s="11"/>
      <c r="AE3052" s="11"/>
      <c r="AF3052" s="11"/>
      <c r="AG3052" s="11"/>
    </row>
    <row r="3053" spans="1:33" x14ac:dyDescent="0.45">
      <c r="A3053" t="s">
        <v>53</v>
      </c>
      <c r="B3053" t="s">
        <v>181</v>
      </c>
      <c r="C3053" t="s">
        <v>116</v>
      </c>
      <c r="D3053">
        <v>2363</v>
      </c>
      <c r="E3053" s="12">
        <v>160000</v>
      </c>
      <c r="F3053" s="12">
        <v>394873</v>
      </c>
      <c r="G3053" s="12">
        <v>2658837</v>
      </c>
      <c r="H3053" s="12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3" t="str">
        <f>VLOOKUP(C3053,[1]Sheet1!$B:$D,3,FALSE)</f>
        <v>Micro Low</v>
      </c>
      <c r="Z3053">
        <f>IFERROR(VLOOKUP(C3053,[2]!LTP,2,FALSE),0)</f>
        <v>1663</v>
      </c>
      <c r="AA3053" s="12">
        <f t="shared" si="47"/>
        <v>103.9375</v>
      </c>
      <c r="AB3053" s="12">
        <v>0</v>
      </c>
      <c r="AC3053" s="12">
        <v>0</v>
      </c>
      <c r="AD3053" s="11"/>
      <c r="AE3053" s="11"/>
      <c r="AF3053" s="11"/>
      <c r="AG3053" s="11"/>
    </row>
    <row r="3054" spans="1:33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2">
        <v>367143</v>
      </c>
      <c r="F3054" s="12">
        <v>127646</v>
      </c>
      <c r="G3054" s="12">
        <v>1660708</v>
      </c>
      <c r="H3054" s="12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3" t="str">
        <f>VLOOKUP(C3054,[1]Sheet1!$B:$D,3,FALSE)</f>
        <v>Micro Low</v>
      </c>
      <c r="Z3054">
        <f>IFERROR(VLOOKUP(C3054,[2]!LTP,2,FALSE),0)</f>
        <v>667.1</v>
      </c>
      <c r="AA3054" s="12">
        <f t="shared" si="47"/>
        <v>60.645454545454548</v>
      </c>
      <c r="AB3054" s="12">
        <v>0</v>
      </c>
      <c r="AC3054" s="12">
        <v>0</v>
      </c>
      <c r="AD3054" s="11"/>
      <c r="AE3054" s="11"/>
      <c r="AF3054" s="11"/>
      <c r="AG3054" s="11"/>
    </row>
    <row r="3055" spans="1:33" x14ac:dyDescent="0.45">
      <c r="A3055" t="s">
        <v>53</v>
      </c>
      <c r="B3055" t="s">
        <v>181</v>
      </c>
      <c r="C3055" t="s">
        <v>98</v>
      </c>
      <c r="D3055">
        <v>739</v>
      </c>
      <c r="E3055" s="12">
        <v>229021</v>
      </c>
      <c r="F3055" s="12">
        <v>124904</v>
      </c>
      <c r="G3055" s="12">
        <v>1202408</v>
      </c>
      <c r="H3055" s="12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3" t="str">
        <f>VLOOKUP(C3055,[1]Sheet1!$B:$D,3,FALSE)</f>
        <v>Micro Low</v>
      </c>
      <c r="Z3055">
        <f>IFERROR(VLOOKUP(C3055,[2]!LTP,2,FALSE),0)</f>
        <v>850</v>
      </c>
      <c r="AA3055" s="12">
        <f t="shared" si="47"/>
        <v>212.5</v>
      </c>
      <c r="AB3055" s="12">
        <v>0</v>
      </c>
      <c r="AC3055" s="12">
        <v>0</v>
      </c>
      <c r="AD3055" s="11"/>
      <c r="AE3055" s="11"/>
      <c r="AF3055" s="11"/>
      <c r="AG3055" s="11"/>
    </row>
    <row r="3056" spans="1:33" x14ac:dyDescent="0.45">
      <c r="A3056" t="s">
        <v>53</v>
      </c>
      <c r="B3056" t="s">
        <v>181</v>
      </c>
      <c r="C3056" t="s">
        <v>115</v>
      </c>
      <c r="D3056">
        <v>720</v>
      </c>
      <c r="E3056" s="12">
        <v>303395</v>
      </c>
      <c r="F3056" s="12">
        <v>194529</v>
      </c>
      <c r="G3056" s="12">
        <v>1013386</v>
      </c>
      <c r="H3056" s="12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3" t="str">
        <f>VLOOKUP(C3056,[1]Sheet1!$B:$D,3,FALSE)</f>
        <v>Micro Low</v>
      </c>
      <c r="Z3056">
        <f>IFERROR(VLOOKUP(C3056,[2]!LTP,2,FALSE),0)</f>
        <v>0</v>
      </c>
      <c r="AA3056" s="12">
        <f t="shared" si="47"/>
        <v>0</v>
      </c>
      <c r="AB3056" s="12">
        <v>0</v>
      </c>
      <c r="AC3056" s="12">
        <v>0</v>
      </c>
      <c r="AD3056" s="11"/>
      <c r="AE3056" s="11"/>
      <c r="AF3056" s="11"/>
      <c r="AG3056" s="11"/>
    </row>
    <row r="3057" spans="1:33" x14ac:dyDescent="0.45">
      <c r="A3057" t="s">
        <v>53</v>
      </c>
      <c r="B3057" t="s">
        <v>181</v>
      </c>
      <c r="C3057" t="s">
        <v>189</v>
      </c>
      <c r="D3057">
        <v>1345</v>
      </c>
      <c r="E3057" s="12">
        <v>121642</v>
      </c>
      <c r="F3057" s="12">
        <v>247460</v>
      </c>
      <c r="G3057" s="12">
        <v>1578669</v>
      </c>
      <c r="H3057" s="12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3" t="str">
        <f>VLOOKUP(C3057,[1]Sheet1!$B:$D,3,FALSE)</f>
        <v>Delist</v>
      </c>
      <c r="Z3057">
        <f>IFERROR(VLOOKUP(C3057,[2]!LTP,2,FALSE),0)</f>
        <v>1448</v>
      </c>
      <c r="AA3057" s="12">
        <f t="shared" si="47"/>
        <v>37.128205128205131</v>
      </c>
      <c r="AB3057" s="12">
        <v>0</v>
      </c>
      <c r="AC3057" s="12">
        <v>0</v>
      </c>
      <c r="AD3057" s="11"/>
      <c r="AE3057" s="11"/>
      <c r="AF3057" s="11"/>
      <c r="AG3057" s="11"/>
    </row>
    <row r="3058" spans="1:33" x14ac:dyDescent="0.45">
      <c r="A3058" t="s">
        <v>53</v>
      </c>
      <c r="B3058" t="s">
        <v>181</v>
      </c>
      <c r="C3058" t="s">
        <v>119</v>
      </c>
      <c r="D3058">
        <v>690</v>
      </c>
      <c r="E3058" s="12">
        <v>471371</v>
      </c>
      <c r="F3058" s="12">
        <v>352220</v>
      </c>
      <c r="G3058" s="12">
        <v>1431463</v>
      </c>
      <c r="H3058" s="12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3" t="str">
        <f>VLOOKUP(C3058,[1]Sheet1!$B:$D,3,FALSE)</f>
        <v>Micro Low</v>
      </c>
      <c r="Z3058">
        <f>IFERROR(VLOOKUP(C3058,[2]!LTP,2,FALSE),0)</f>
        <v>707</v>
      </c>
      <c r="AA3058" s="12">
        <f t="shared" si="47"/>
        <v>707</v>
      </c>
      <c r="AB3058" s="12">
        <v>0</v>
      </c>
      <c r="AC3058" s="12">
        <v>0</v>
      </c>
      <c r="AD3058" s="11"/>
      <c r="AE3058" s="11"/>
      <c r="AF3058" s="11"/>
      <c r="AG3058" s="11"/>
    </row>
    <row r="3059" spans="1:33" x14ac:dyDescent="0.45">
      <c r="A3059" t="s">
        <v>53</v>
      </c>
      <c r="B3059" t="s">
        <v>181</v>
      </c>
      <c r="C3059" t="s">
        <v>190</v>
      </c>
      <c r="D3059">
        <v>998</v>
      </c>
      <c r="E3059" s="12">
        <v>40000</v>
      </c>
      <c r="F3059" s="12">
        <v>1891</v>
      </c>
      <c r="G3059" s="12">
        <v>21301</v>
      </c>
      <c r="H3059" s="12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3" t="str">
        <f>VLOOKUP(C3059,[1]Sheet1!$B:$D,3,FALSE)</f>
        <v>Micro Low</v>
      </c>
      <c r="Z3059">
        <f>IFERROR(VLOOKUP(C3059,[2]!LTP,2,FALSE),0)</f>
        <v>0</v>
      </c>
      <c r="AA3059" s="12">
        <f t="shared" si="47"/>
        <v>0</v>
      </c>
      <c r="AB3059" s="12">
        <v>0</v>
      </c>
      <c r="AC3059" s="12">
        <v>0</v>
      </c>
      <c r="AD3059" s="11"/>
      <c r="AE3059" s="11"/>
      <c r="AF3059" s="11"/>
      <c r="AG3059" s="11"/>
    </row>
    <row r="3060" spans="1:33" x14ac:dyDescent="0.45">
      <c r="A3060" t="s">
        <v>53</v>
      </c>
      <c r="B3060" t="s">
        <v>181</v>
      </c>
      <c r="C3060" t="s">
        <v>191</v>
      </c>
      <c r="D3060">
        <v>688</v>
      </c>
      <c r="E3060" s="12">
        <v>791985</v>
      </c>
      <c r="F3060" s="12">
        <v>1563242</v>
      </c>
      <c r="G3060" s="12">
        <v>4567230</v>
      </c>
      <c r="H3060" s="12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3" t="str">
        <f>VLOOKUP(C3060,[1]Sheet1!$B:$D,3,FALSE)</f>
        <v>Microfinance</v>
      </c>
      <c r="Z3060">
        <f>IFERROR(VLOOKUP(C3060,[2]!LTP,2,FALSE),0)</f>
        <v>772</v>
      </c>
      <c r="AA3060" s="12">
        <f t="shared" si="47"/>
        <v>42.888888888888886</v>
      </c>
      <c r="AB3060" s="12">
        <v>0</v>
      </c>
      <c r="AC3060" s="12">
        <v>0</v>
      </c>
      <c r="AD3060" s="11"/>
      <c r="AE3060" s="11"/>
      <c r="AF3060" s="11"/>
      <c r="AG3060" s="11"/>
    </row>
    <row r="3061" spans="1:33" x14ac:dyDescent="0.45">
      <c r="A3061" t="s">
        <v>54</v>
      </c>
      <c r="B3061" t="s">
        <v>181</v>
      </c>
      <c r="C3061" t="s">
        <v>26</v>
      </c>
      <c r="D3061">
        <v>239</v>
      </c>
      <c r="E3061" s="12">
        <v>13451674</v>
      </c>
      <c r="F3061" s="12">
        <v>13760383</v>
      </c>
      <c r="G3061" s="12">
        <v>181555093</v>
      </c>
      <c r="H3061" s="12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3" t="str">
        <f>VLOOKUP(C3061,[1]Sheet1!$B:$D,3,FALSE)</f>
        <v>Commercial Banks</v>
      </c>
      <c r="Z3061">
        <f>IFERROR(VLOOKUP(C3061,[2]!LTP,2,FALSE),0)</f>
        <v>258.8</v>
      </c>
      <c r="AA3061" s="12">
        <f t="shared" si="47"/>
        <v>36.971428571428575</v>
      </c>
      <c r="AB3061" s="12">
        <v>0</v>
      </c>
      <c r="AC3061" s="12">
        <v>0</v>
      </c>
      <c r="AD3061" s="11"/>
      <c r="AE3061" s="11"/>
      <c r="AF3061" s="11"/>
      <c r="AG3061" s="11"/>
    </row>
    <row r="3062" spans="1:33" x14ac:dyDescent="0.45">
      <c r="A3062" t="s">
        <v>54</v>
      </c>
      <c r="B3062" t="s">
        <v>181</v>
      </c>
      <c r="C3062" t="s">
        <v>28</v>
      </c>
      <c r="D3062">
        <v>179</v>
      </c>
      <c r="E3062" s="12">
        <v>14200974</v>
      </c>
      <c r="F3062" s="12">
        <v>6065982</v>
      </c>
      <c r="G3062" s="12">
        <v>160623108</v>
      </c>
      <c r="H3062" s="12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3" t="str">
        <f>VLOOKUP(C3062,[1]Sheet1!$B:$D,3,FALSE)</f>
        <v>Commercial Banks</v>
      </c>
      <c r="Z3062">
        <f>IFERROR(VLOOKUP(C3062,[2]!LTP,2,FALSE),0)</f>
        <v>193.2</v>
      </c>
      <c r="AA3062" s="12">
        <f t="shared" si="47"/>
        <v>16.099999999999998</v>
      </c>
      <c r="AB3062" s="12">
        <v>0</v>
      </c>
      <c r="AC3062" s="12">
        <v>0</v>
      </c>
      <c r="AD3062" s="11"/>
      <c r="AE3062" s="11"/>
      <c r="AF3062" s="11"/>
      <c r="AG3062" s="11"/>
    </row>
    <row r="3063" spans="1:33" x14ac:dyDescent="0.45">
      <c r="A3063" t="s">
        <v>54</v>
      </c>
      <c r="B3063" t="s">
        <v>181</v>
      </c>
      <c r="C3063" t="s">
        <v>29</v>
      </c>
      <c r="D3063">
        <v>529.9</v>
      </c>
      <c r="E3063" s="12">
        <v>10698094</v>
      </c>
      <c r="F3063" s="12">
        <v>13464657</v>
      </c>
      <c r="G3063" s="12">
        <v>186158814</v>
      </c>
      <c r="H3063" s="12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3" t="str">
        <f>VLOOKUP(C3063,[1]Sheet1!$B:$D,3,FALSE)</f>
        <v>Commercial Banks</v>
      </c>
      <c r="Z3063">
        <f>IFERROR(VLOOKUP(C3063,[2]!LTP,2,FALSE),0)</f>
        <v>590</v>
      </c>
      <c r="AA3063" s="12">
        <f t="shared" si="47"/>
        <v>19.032258064516128</v>
      </c>
      <c r="AB3063" s="12">
        <v>0</v>
      </c>
      <c r="AC3063" s="12">
        <v>0</v>
      </c>
      <c r="AD3063" s="11"/>
      <c r="AE3063" s="11"/>
      <c r="AF3063" s="11"/>
      <c r="AG3063" s="11"/>
    </row>
    <row r="3064" spans="1:33" x14ac:dyDescent="0.45">
      <c r="A3064" t="s">
        <v>54</v>
      </c>
      <c r="B3064" t="s">
        <v>181</v>
      </c>
      <c r="C3064" t="s">
        <v>30</v>
      </c>
      <c r="D3064">
        <v>191.7</v>
      </c>
      <c r="E3064" s="12">
        <v>35771060</v>
      </c>
      <c r="F3064" s="12">
        <v>20028180</v>
      </c>
      <c r="G3064" s="12">
        <v>409882438</v>
      </c>
      <c r="H3064" s="12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3" t="str">
        <f>VLOOKUP(C3064,[1]Sheet1!$B:$D,3,FALSE)</f>
        <v>Commercial Banks</v>
      </c>
      <c r="Z3064">
        <f>IFERROR(VLOOKUP(C3064,[2]!LTP,2,FALSE),0)</f>
        <v>199.9</v>
      </c>
      <c r="AA3064" s="12">
        <f t="shared" si="47"/>
        <v>12.49375</v>
      </c>
      <c r="AB3064" s="12">
        <v>0</v>
      </c>
      <c r="AC3064" s="12">
        <v>0</v>
      </c>
      <c r="AD3064" s="11"/>
      <c r="AE3064" s="11"/>
      <c r="AF3064" s="11"/>
      <c r="AG3064" s="11"/>
    </row>
    <row r="3065" spans="1:33" x14ac:dyDescent="0.45">
      <c r="A3065" t="s">
        <v>54</v>
      </c>
      <c r="B3065" t="s">
        <v>181</v>
      </c>
      <c r="C3065" t="s">
        <v>31</v>
      </c>
      <c r="D3065">
        <v>225.5</v>
      </c>
      <c r="E3065" s="12">
        <v>21656616</v>
      </c>
      <c r="F3065" s="12">
        <v>12158236</v>
      </c>
      <c r="G3065" s="12">
        <v>263485453</v>
      </c>
      <c r="H3065" s="12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3" t="str">
        <f>VLOOKUP(C3065,[1]Sheet1!$B:$D,3,FALSE)</f>
        <v>Commercial Banks</v>
      </c>
      <c r="Z3065">
        <f>IFERROR(VLOOKUP(C3065,[2]!LTP,2,FALSE),0)</f>
        <v>226.5</v>
      </c>
      <c r="AA3065" s="12">
        <f t="shared" si="47"/>
        <v>20.59090909090909</v>
      </c>
      <c r="AB3065" s="12">
        <v>0</v>
      </c>
      <c r="AC3065" s="12">
        <v>0</v>
      </c>
      <c r="AD3065" s="11"/>
      <c r="AE3065" s="11"/>
      <c r="AF3065" s="11"/>
      <c r="AG3065" s="11"/>
    </row>
    <row r="3066" spans="1:33" x14ac:dyDescent="0.45">
      <c r="A3066" t="s">
        <v>54</v>
      </c>
      <c r="B3066" t="s">
        <v>181</v>
      </c>
      <c r="C3066" t="s">
        <v>33</v>
      </c>
      <c r="D3066">
        <v>169.4</v>
      </c>
      <c r="E3066" s="12">
        <v>26225861</v>
      </c>
      <c r="F3066" s="12">
        <v>10567650</v>
      </c>
      <c r="G3066" s="12">
        <v>303286788</v>
      </c>
      <c r="H3066" s="12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3" t="str">
        <f>VLOOKUP(C3066,[1]Sheet1!$B:$D,3,FALSE)</f>
        <v>Commercial Banks</v>
      </c>
      <c r="Z3066">
        <f>IFERROR(VLOOKUP(C3066,[2]!LTP,2,FALSE),0)</f>
        <v>179.8</v>
      </c>
      <c r="AA3066" s="12">
        <f t="shared" si="47"/>
        <v>19.977777777777778</v>
      </c>
      <c r="AB3066" s="12">
        <v>0</v>
      </c>
      <c r="AC3066" s="12">
        <v>0</v>
      </c>
      <c r="AD3066" s="11"/>
      <c r="AE3066" s="11"/>
      <c r="AF3066" s="11"/>
      <c r="AG3066" s="11"/>
    </row>
    <row r="3067" spans="1:33" x14ac:dyDescent="0.45">
      <c r="A3067" t="s">
        <v>54</v>
      </c>
      <c r="B3067" t="s">
        <v>181</v>
      </c>
      <c r="C3067" t="s">
        <v>34</v>
      </c>
      <c r="D3067">
        <v>185.1</v>
      </c>
      <c r="E3067" s="12">
        <v>11551345</v>
      </c>
      <c r="F3067" s="12">
        <v>6509009</v>
      </c>
      <c r="G3067" s="12">
        <v>150135389</v>
      </c>
      <c r="H3067" s="12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3" t="str">
        <f>VLOOKUP(C3067,[1]Sheet1!$B:$D,3,FALSE)</f>
        <v>Commercial Banks</v>
      </c>
      <c r="Z3067">
        <f>IFERROR(VLOOKUP(C3067,[2]!LTP,2,FALSE),0)</f>
        <v>0</v>
      </c>
      <c r="AA3067" s="12">
        <f t="shared" si="47"/>
        <v>0</v>
      </c>
      <c r="AB3067" s="12">
        <v>0</v>
      </c>
      <c r="AC3067" s="12">
        <v>0</v>
      </c>
      <c r="AD3067" s="11"/>
      <c r="AE3067" s="11"/>
      <c r="AF3067" s="11"/>
      <c r="AG3067" s="11"/>
    </row>
    <row r="3068" spans="1:33" x14ac:dyDescent="0.45">
      <c r="A3068" t="s">
        <v>54</v>
      </c>
      <c r="B3068" t="s">
        <v>181</v>
      </c>
      <c r="C3068" t="s">
        <v>35</v>
      </c>
      <c r="D3068">
        <v>226</v>
      </c>
      <c r="E3068" s="12">
        <v>10257156</v>
      </c>
      <c r="F3068" s="12">
        <v>5588913</v>
      </c>
      <c r="G3068" s="12">
        <v>150913140</v>
      </c>
      <c r="H3068" s="12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3" t="str">
        <f>VLOOKUP(C3068,[1]Sheet1!$B:$D,3,FALSE)</f>
        <v>Commercial Banks</v>
      </c>
      <c r="Z3068">
        <f>IFERROR(VLOOKUP(C3068,[2]!LTP,2,FALSE),0)</f>
        <v>254</v>
      </c>
      <c r="AA3068" s="12">
        <f t="shared" si="47"/>
        <v>14.111111111111111</v>
      </c>
      <c r="AB3068" s="12">
        <v>0</v>
      </c>
      <c r="AC3068" s="12">
        <v>0</v>
      </c>
      <c r="AD3068" s="11"/>
      <c r="AE3068" s="11"/>
      <c r="AF3068" s="11"/>
      <c r="AG3068" s="11"/>
    </row>
    <row r="3069" spans="1:33" x14ac:dyDescent="0.45">
      <c r="A3069" t="s">
        <v>54</v>
      </c>
      <c r="B3069" t="s">
        <v>181</v>
      </c>
      <c r="C3069" t="s">
        <v>37</v>
      </c>
      <c r="D3069">
        <v>620</v>
      </c>
      <c r="E3069" s="12">
        <v>27056997</v>
      </c>
      <c r="F3069" s="12">
        <v>27346392</v>
      </c>
      <c r="G3069" s="12">
        <v>363487636</v>
      </c>
      <c r="H3069" s="12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3" t="str">
        <f>VLOOKUP(C3069,[1]Sheet1!$B:$D,3,FALSE)</f>
        <v>Commercial Banks</v>
      </c>
      <c r="Z3069">
        <f>IFERROR(VLOOKUP(C3069,[2]!LTP,2,FALSE),0)</f>
        <v>616.79999999999995</v>
      </c>
      <c r="AA3069" s="12">
        <f t="shared" si="47"/>
        <v>24.671999999999997</v>
      </c>
      <c r="AB3069" s="12">
        <v>0</v>
      </c>
      <c r="AC3069" s="12">
        <v>0</v>
      </c>
      <c r="AD3069" s="11"/>
      <c r="AE3069" s="11"/>
      <c r="AF3069" s="11"/>
      <c r="AG3069" s="11"/>
    </row>
    <row r="3070" spans="1:33" x14ac:dyDescent="0.45">
      <c r="A3070" t="s">
        <v>54</v>
      </c>
      <c r="B3070" t="s">
        <v>181</v>
      </c>
      <c r="C3070" t="s">
        <v>39</v>
      </c>
      <c r="D3070">
        <v>252.5</v>
      </c>
      <c r="E3070" s="12">
        <v>14694023</v>
      </c>
      <c r="F3070" s="12">
        <v>20860565</v>
      </c>
      <c r="G3070" s="12">
        <v>229334966</v>
      </c>
      <c r="H3070" s="12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3" t="str">
        <f>VLOOKUP(C3070,[1]Sheet1!$B:$D,3,FALSE)</f>
        <v>Commercial Banks</v>
      </c>
      <c r="Z3070">
        <f>IFERROR(VLOOKUP(C3070,[2]!LTP,2,FALSE),0)</f>
        <v>264</v>
      </c>
      <c r="AA3070" s="12">
        <f t="shared" si="47"/>
        <v>16.5</v>
      </c>
      <c r="AB3070" s="12">
        <v>0</v>
      </c>
      <c r="AC3070" s="12">
        <v>0</v>
      </c>
      <c r="AD3070" s="11"/>
      <c r="AE3070" s="11"/>
      <c r="AF3070" s="11"/>
      <c r="AG3070" s="11"/>
    </row>
    <row r="3071" spans="1:33" x14ac:dyDescent="0.45">
      <c r="A3071" t="s">
        <v>54</v>
      </c>
      <c r="B3071" t="s">
        <v>181</v>
      </c>
      <c r="C3071" t="s">
        <v>42</v>
      </c>
      <c r="D3071">
        <v>734</v>
      </c>
      <c r="E3071" s="12">
        <v>11564005</v>
      </c>
      <c r="F3071" s="12">
        <v>17216328</v>
      </c>
      <c r="G3071" s="12">
        <v>314808744</v>
      </c>
      <c r="H3071" s="12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3" t="str">
        <f>VLOOKUP(C3071,[1]Sheet1!$B:$D,3,FALSE)</f>
        <v>Commercial Banks</v>
      </c>
      <c r="Z3071">
        <f>IFERROR(VLOOKUP(C3071,[2]!LTP,2,FALSE),0)</f>
        <v>810</v>
      </c>
      <c r="AA3071" s="12">
        <f t="shared" si="47"/>
        <v>17.608695652173914</v>
      </c>
      <c r="AB3071" s="12">
        <v>0</v>
      </c>
      <c r="AC3071" s="12">
        <v>0</v>
      </c>
      <c r="AD3071" s="11"/>
      <c r="AE3071" s="11"/>
      <c r="AF3071" s="11"/>
      <c r="AG3071" s="11"/>
    </row>
    <row r="3072" spans="1:33" x14ac:dyDescent="0.45">
      <c r="A3072" t="s">
        <v>54</v>
      </c>
      <c r="B3072" t="s">
        <v>181</v>
      </c>
      <c r="C3072" t="s">
        <v>43</v>
      </c>
      <c r="D3072">
        <v>236.9</v>
      </c>
      <c r="E3072" s="12">
        <v>18366706</v>
      </c>
      <c r="F3072" s="12">
        <v>9554586</v>
      </c>
      <c r="G3072" s="12">
        <v>197733364</v>
      </c>
      <c r="H3072" s="12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3" t="str">
        <f>VLOOKUP(C3072,[1]Sheet1!$B:$D,3,FALSE)</f>
        <v>Commercial Banks</v>
      </c>
      <c r="Z3072">
        <f>IFERROR(VLOOKUP(C3072,[2]!LTP,2,FALSE),0)</f>
        <v>242</v>
      </c>
      <c r="AA3072" s="12">
        <f t="shared" si="47"/>
        <v>12.736842105263158</v>
      </c>
      <c r="AB3072" s="12">
        <v>0</v>
      </c>
      <c r="AC3072" s="12">
        <v>0</v>
      </c>
      <c r="AD3072" s="11"/>
      <c r="AE3072" s="11"/>
      <c r="AF3072" s="11"/>
      <c r="AG3072" s="11"/>
    </row>
    <row r="3073" spans="1:33" x14ac:dyDescent="0.45">
      <c r="A3073" t="s">
        <v>54</v>
      </c>
      <c r="B3073" t="s">
        <v>181</v>
      </c>
      <c r="C3073" t="s">
        <v>44</v>
      </c>
      <c r="D3073">
        <v>196.9</v>
      </c>
      <c r="E3073" s="12">
        <v>19402576</v>
      </c>
      <c r="F3073" s="12">
        <v>9198250</v>
      </c>
      <c r="G3073" s="12">
        <v>166391725</v>
      </c>
      <c r="H3073" s="12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3" t="str">
        <f>VLOOKUP(C3073,[1]Sheet1!$B:$D,3,FALSE)</f>
        <v>Commercial Banks</v>
      </c>
      <c r="Z3073">
        <f>IFERROR(VLOOKUP(C3073,[2]!LTP,2,FALSE),0)</f>
        <v>210</v>
      </c>
      <c r="AA3073" s="12">
        <f t="shared" si="47"/>
        <v>12.352941176470589</v>
      </c>
      <c r="AB3073" s="12">
        <v>0</v>
      </c>
      <c r="AC3073" s="12">
        <v>0</v>
      </c>
      <c r="AD3073" s="11"/>
      <c r="AE3073" s="11"/>
      <c r="AF3073" s="11"/>
      <c r="AG3073" s="11"/>
    </row>
    <row r="3074" spans="1:33" x14ac:dyDescent="0.45">
      <c r="A3074" t="s">
        <v>54</v>
      </c>
      <c r="B3074" t="s">
        <v>181</v>
      </c>
      <c r="C3074" t="s">
        <v>45</v>
      </c>
      <c r="D3074">
        <v>245</v>
      </c>
      <c r="E3074" s="12">
        <v>12460115</v>
      </c>
      <c r="F3074" s="12">
        <v>5984092</v>
      </c>
      <c r="G3074" s="12">
        <v>164288919</v>
      </c>
      <c r="H3074" s="12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3" t="str">
        <f>VLOOKUP(C3074,[1]Sheet1!$B:$D,3,FALSE)</f>
        <v>Commercial Banks</v>
      </c>
      <c r="Z3074">
        <f>IFERROR(VLOOKUP(C3074,[2]!LTP,2,FALSE),0)</f>
        <v>290.2</v>
      </c>
      <c r="AA3074" s="12">
        <f t="shared" si="47"/>
        <v>16.12222222222222</v>
      </c>
      <c r="AB3074" s="12">
        <v>0</v>
      </c>
      <c r="AC3074" s="12">
        <v>0</v>
      </c>
      <c r="AD3074" s="11"/>
      <c r="AE3074" s="11"/>
      <c r="AF3074" s="11"/>
      <c r="AG3074" s="11"/>
    </row>
    <row r="3075" spans="1:33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2">
        <v>10120629</v>
      </c>
      <c r="F3075" s="12">
        <v>7952141</v>
      </c>
      <c r="G3075" s="12">
        <v>140341181</v>
      </c>
      <c r="H3075" s="12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3" t="str">
        <f>VLOOKUP(C3075,[1]Sheet1!$B:$D,3,FALSE)</f>
        <v>Commercial Banks</v>
      </c>
      <c r="Z3075">
        <f>IFERROR(VLOOKUP(C3075,[2]!LTP,2,FALSE),0)</f>
        <v>363.5</v>
      </c>
      <c r="AA3075" s="12">
        <f t="shared" ref="AA3075:AA3138" si="48">IFERROR(Z3075/M3075,0)</f>
        <v>15.145833333333334</v>
      </c>
      <c r="AB3075" s="12">
        <v>0</v>
      </c>
      <c r="AC3075" s="12">
        <v>0</v>
      </c>
      <c r="AD3075" s="11"/>
      <c r="AE3075" s="11"/>
      <c r="AF3075" s="11"/>
      <c r="AG3075" s="11"/>
    </row>
    <row r="3076" spans="1:33" x14ac:dyDescent="0.45">
      <c r="A3076" t="s">
        <v>54</v>
      </c>
      <c r="B3076" t="s">
        <v>181</v>
      </c>
      <c r="C3076" t="s">
        <v>47</v>
      </c>
      <c r="D3076">
        <v>252.9</v>
      </c>
      <c r="E3076" s="12">
        <v>14089980</v>
      </c>
      <c r="F3076" s="12">
        <v>8915728</v>
      </c>
      <c r="G3076" s="12">
        <v>212563318</v>
      </c>
      <c r="H3076" s="12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3" t="str">
        <f>VLOOKUP(C3076,[1]Sheet1!$B:$D,3,FALSE)</f>
        <v>Commercial Banks</v>
      </c>
      <c r="Z3076">
        <f>IFERROR(VLOOKUP(C3076,[2]!LTP,2,FALSE),0)</f>
        <v>274</v>
      </c>
      <c r="AA3076" s="12">
        <f t="shared" si="48"/>
        <v>19.571428571428573</v>
      </c>
      <c r="AB3076" s="12">
        <v>0</v>
      </c>
      <c r="AC3076" s="12">
        <v>0</v>
      </c>
      <c r="AD3076" s="11"/>
      <c r="AE3076" s="11"/>
      <c r="AF3076" s="11"/>
      <c r="AG3076" s="11"/>
    </row>
    <row r="3077" spans="1:33" x14ac:dyDescent="0.45">
      <c r="A3077" t="s">
        <v>54</v>
      </c>
      <c r="B3077" t="s">
        <v>181</v>
      </c>
      <c r="C3077" t="s">
        <v>48</v>
      </c>
      <c r="D3077">
        <v>530</v>
      </c>
      <c r="E3077" s="12">
        <v>9429454</v>
      </c>
      <c r="F3077" s="12">
        <v>9823975</v>
      </c>
      <c r="G3077" s="12">
        <v>107412436</v>
      </c>
      <c r="H3077" s="12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3" t="str">
        <f>VLOOKUP(C3077,[1]Sheet1!$B:$D,3,FALSE)</f>
        <v>Commercial Banks</v>
      </c>
      <c r="Z3077">
        <f>IFERROR(VLOOKUP(C3077,[2]!LTP,2,FALSE),0)</f>
        <v>562</v>
      </c>
      <c r="AA3077" s="12">
        <f t="shared" si="48"/>
        <v>15.189189189189189</v>
      </c>
      <c r="AB3077" s="12">
        <v>0</v>
      </c>
      <c r="AC3077" s="12">
        <v>0</v>
      </c>
      <c r="AD3077" s="11"/>
      <c r="AE3077" s="11"/>
      <c r="AF3077" s="11"/>
      <c r="AG3077" s="11"/>
    </row>
    <row r="3078" spans="1:33" x14ac:dyDescent="0.45">
      <c r="A3078" t="s">
        <v>54</v>
      </c>
      <c r="B3078" t="s">
        <v>181</v>
      </c>
      <c r="C3078" t="s">
        <v>49</v>
      </c>
      <c r="D3078">
        <v>183</v>
      </c>
      <c r="E3078" s="12">
        <v>10118893</v>
      </c>
      <c r="F3078" s="12">
        <v>7603133</v>
      </c>
      <c r="G3078" s="12">
        <v>131671631</v>
      </c>
      <c r="H3078" s="12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3" t="str">
        <f>VLOOKUP(C3078,[1]Sheet1!$B:$D,3,FALSE)</f>
        <v>Commercial Banks</v>
      </c>
      <c r="Z3078">
        <f>IFERROR(VLOOKUP(C3078,[2]!LTP,2,FALSE),0)</f>
        <v>0</v>
      </c>
      <c r="AA3078" s="12">
        <f t="shared" si="48"/>
        <v>0</v>
      </c>
      <c r="AB3078" s="12">
        <v>0</v>
      </c>
      <c r="AC3078" s="12">
        <v>0</v>
      </c>
      <c r="AD3078" s="11"/>
      <c r="AE3078" s="11"/>
      <c r="AF3078" s="11"/>
      <c r="AG3078" s="11"/>
    </row>
    <row r="3079" spans="1:33" x14ac:dyDescent="0.45">
      <c r="A3079" t="s">
        <v>54</v>
      </c>
      <c r="B3079" t="s">
        <v>181</v>
      </c>
      <c r="C3079" t="s">
        <v>51</v>
      </c>
      <c r="D3079">
        <v>169.3</v>
      </c>
      <c r="E3079" s="12">
        <v>23542490</v>
      </c>
      <c r="F3079" s="12">
        <v>10087996</v>
      </c>
      <c r="G3079" s="12">
        <v>277451905</v>
      </c>
      <c r="H3079" s="12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3" t="str">
        <f>VLOOKUP(C3079,[1]Sheet1!$B:$D,3,FALSE)</f>
        <v>Commercial Banks</v>
      </c>
      <c r="Z3079">
        <f>IFERROR(VLOOKUP(C3079,[2]!LTP,2,FALSE),0)</f>
        <v>178.9</v>
      </c>
      <c r="AA3079" s="12">
        <f t="shared" si="48"/>
        <v>16.263636363636365</v>
      </c>
      <c r="AB3079" s="12">
        <v>0</v>
      </c>
      <c r="AC3079" s="12">
        <v>0</v>
      </c>
      <c r="AD3079" s="11"/>
      <c r="AE3079" s="11"/>
      <c r="AF3079" s="11"/>
      <c r="AG3079" s="11"/>
    </row>
    <row r="3080" spans="1:33" x14ac:dyDescent="0.45">
      <c r="A3080" t="s">
        <v>54</v>
      </c>
      <c r="B3080" t="s">
        <v>181</v>
      </c>
      <c r="C3080" t="s">
        <v>182</v>
      </c>
      <c r="D3080">
        <v>184</v>
      </c>
      <c r="E3080" s="12">
        <v>34128595</v>
      </c>
      <c r="F3080" s="12">
        <v>22824728</v>
      </c>
      <c r="G3080" s="12">
        <v>350197847</v>
      </c>
      <c r="H3080" s="12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3" t="str">
        <f>VLOOKUP(C3080,[1]Sheet1!$B:$D,3,FALSE)</f>
        <v>Commercial Banks</v>
      </c>
      <c r="Z3080">
        <f>IFERROR(VLOOKUP(C3080,[2]!LTP,2,FALSE),0)</f>
        <v>194.6</v>
      </c>
      <c r="AA3080" s="12">
        <f t="shared" si="48"/>
        <v>16.216666666666665</v>
      </c>
      <c r="AB3080" s="12">
        <v>0</v>
      </c>
      <c r="AC3080" s="12">
        <v>0</v>
      </c>
      <c r="AD3080" s="11"/>
      <c r="AE3080" s="11"/>
      <c r="AF3080" s="11"/>
      <c r="AG3080" s="11"/>
    </row>
    <row r="3081" spans="1:33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2">
        <v>525000</v>
      </c>
      <c r="F3081" s="12">
        <v>222346</v>
      </c>
      <c r="G3081" s="12">
        <v>1162773</v>
      </c>
      <c r="H3081" s="12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3" t="str">
        <f>VLOOKUP(C3081,[1]Sheet1!$B:$D,3,FALSE)</f>
        <v>Development Banks</v>
      </c>
      <c r="Z3081">
        <f>IFERROR(VLOOKUP(C3081,[2]!LTP,2,FALSE),0)</f>
        <v>367</v>
      </c>
      <c r="AA3081" s="12">
        <f t="shared" si="48"/>
        <v>122.33333333333333</v>
      </c>
      <c r="AB3081" s="12">
        <v>0</v>
      </c>
      <c r="AC3081" s="12">
        <v>0</v>
      </c>
      <c r="AD3081" s="11"/>
      <c r="AE3081" s="11"/>
      <c r="AF3081" s="11"/>
      <c r="AG3081" s="11"/>
    </row>
    <row r="3082" spans="1:33" x14ac:dyDescent="0.45">
      <c r="A3082" t="s">
        <v>54</v>
      </c>
      <c r="B3082" t="s">
        <v>181</v>
      </c>
      <c r="C3082" t="s">
        <v>126</v>
      </c>
      <c r="D3082">
        <v>357</v>
      </c>
      <c r="E3082" s="12">
        <v>5187687</v>
      </c>
      <c r="F3082" s="12">
        <v>2001039</v>
      </c>
      <c r="G3082" s="12">
        <v>73869957</v>
      </c>
      <c r="H3082" s="12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3" t="str">
        <f>VLOOKUP(C3082,[1]Sheet1!$B:$D,3,FALSE)</f>
        <v>Development Banks</v>
      </c>
      <c r="Z3082">
        <f>IFERROR(VLOOKUP(C3082,[2]!LTP,2,FALSE),0)</f>
        <v>402</v>
      </c>
      <c r="AA3082" s="12">
        <f t="shared" si="48"/>
        <v>23.647058823529413</v>
      </c>
      <c r="AB3082" s="12">
        <v>0</v>
      </c>
      <c r="AC3082" s="12">
        <v>0</v>
      </c>
      <c r="AD3082" s="11"/>
      <c r="AE3082" s="11"/>
      <c r="AF3082" s="11"/>
      <c r="AG3082" s="11"/>
    </row>
    <row r="3083" spans="1:33" x14ac:dyDescent="0.45">
      <c r="A3083" t="s">
        <v>54</v>
      </c>
      <c r="B3083" t="s">
        <v>181</v>
      </c>
      <c r="C3083" t="s">
        <v>129</v>
      </c>
      <c r="D3083">
        <v>266</v>
      </c>
      <c r="E3083" s="12">
        <v>4395786</v>
      </c>
      <c r="F3083" s="12">
        <v>1222095</v>
      </c>
      <c r="G3083" s="12">
        <v>57523131</v>
      </c>
      <c r="H3083" s="12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3" t="str">
        <f>VLOOKUP(C3083,[1]Sheet1!$B:$D,3,FALSE)</f>
        <v>Development Banks</v>
      </c>
      <c r="Z3083">
        <f>IFERROR(VLOOKUP(C3083,[2]!LTP,2,FALSE),0)</f>
        <v>321.60000000000002</v>
      </c>
      <c r="AA3083" s="12">
        <f t="shared" si="48"/>
        <v>53.6</v>
      </c>
      <c r="AB3083" s="12">
        <v>0</v>
      </c>
      <c r="AC3083" s="12">
        <v>0</v>
      </c>
      <c r="AD3083" s="11"/>
      <c r="AE3083" s="11"/>
      <c r="AF3083" s="11"/>
      <c r="AG3083" s="11"/>
    </row>
    <row r="3084" spans="1:33" x14ac:dyDescent="0.45">
      <c r="A3084" t="s">
        <v>54</v>
      </c>
      <c r="B3084" t="s">
        <v>181</v>
      </c>
      <c r="C3084" t="s">
        <v>134</v>
      </c>
      <c r="D3084">
        <v>365.1</v>
      </c>
      <c r="E3084" s="12">
        <v>1015001</v>
      </c>
      <c r="F3084" s="12">
        <v>372136</v>
      </c>
      <c r="G3084" s="12">
        <v>6370542</v>
      </c>
      <c r="H3084" s="12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3" t="str">
        <f>VLOOKUP(C3084,[1]Sheet1!$B:$D,3,FALSE)</f>
        <v>Development Banks</v>
      </c>
      <c r="Z3084">
        <f>IFERROR(VLOOKUP(C3084,[2]!LTP,2,FALSE),0)</f>
        <v>417.7</v>
      </c>
      <c r="AA3084" s="12">
        <f t="shared" si="48"/>
        <v>32.130769230769232</v>
      </c>
      <c r="AB3084" s="12">
        <v>0</v>
      </c>
      <c r="AC3084" s="12">
        <v>0</v>
      </c>
      <c r="AD3084" s="11"/>
      <c r="AE3084" s="11"/>
      <c r="AF3084" s="11"/>
      <c r="AG3084" s="11"/>
    </row>
    <row r="3085" spans="1:33" x14ac:dyDescent="0.45">
      <c r="A3085" t="s">
        <v>54</v>
      </c>
      <c r="B3085" t="s">
        <v>181</v>
      </c>
      <c r="C3085" t="s">
        <v>136</v>
      </c>
      <c r="D3085">
        <v>389</v>
      </c>
      <c r="E3085" s="12">
        <v>6420900</v>
      </c>
      <c r="F3085" s="12">
        <v>2406915</v>
      </c>
      <c r="G3085" s="12">
        <v>112188535</v>
      </c>
      <c r="H3085" s="12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3" t="str">
        <f>VLOOKUP(C3085,[1]Sheet1!$B:$D,3,FALSE)</f>
        <v>Development Banks</v>
      </c>
      <c r="Z3085">
        <f>IFERROR(VLOOKUP(C3085,[2]!LTP,2,FALSE),0)</f>
        <v>424.5</v>
      </c>
      <c r="AA3085" s="12">
        <f t="shared" si="48"/>
        <v>24.970588235294116</v>
      </c>
      <c r="AB3085" s="12">
        <v>0</v>
      </c>
      <c r="AC3085" s="12">
        <v>0</v>
      </c>
      <c r="AD3085" s="11"/>
      <c r="AE3085" s="11"/>
      <c r="AF3085" s="11"/>
      <c r="AG3085" s="11"/>
    </row>
    <row r="3086" spans="1:33" x14ac:dyDescent="0.45">
      <c r="A3086" t="s">
        <v>54</v>
      </c>
      <c r="B3086" t="s">
        <v>181</v>
      </c>
      <c r="C3086" t="s">
        <v>156</v>
      </c>
      <c r="D3086">
        <v>387</v>
      </c>
      <c r="E3086" s="12">
        <v>262468</v>
      </c>
      <c r="F3086" s="12">
        <v>-141318</v>
      </c>
      <c r="G3086" s="12">
        <v>592511</v>
      </c>
      <c r="H3086" s="12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3" t="str">
        <f>VLOOKUP(C3086,[1]Sheet1!$B:$D,3,FALSE)</f>
        <v>Development Banks</v>
      </c>
      <c r="Z3086">
        <f>IFERROR(VLOOKUP(C3086,[2]!LTP,2,FALSE),0)</f>
        <v>431</v>
      </c>
      <c r="AA3086" s="12">
        <f t="shared" si="48"/>
        <v>-25.352941176470587</v>
      </c>
      <c r="AB3086" s="12">
        <v>0</v>
      </c>
      <c r="AC3086" s="12">
        <v>0</v>
      </c>
      <c r="AD3086" s="11"/>
      <c r="AE3086" s="11"/>
      <c r="AF3086" s="11"/>
      <c r="AG3086" s="11"/>
    </row>
    <row r="3087" spans="1:33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2">
        <v>3267592</v>
      </c>
      <c r="F3087" s="12">
        <v>1128486</v>
      </c>
      <c r="G3087" s="12">
        <v>49748272</v>
      </c>
      <c r="H3087" s="12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3" t="str">
        <f>VLOOKUP(C3087,[1]Sheet1!$B:$D,3,FALSE)</f>
        <v>Development Banks</v>
      </c>
      <c r="Z3087">
        <f>IFERROR(VLOOKUP(C3087,[2]!LTP,2,FALSE),0)</f>
        <v>338.7</v>
      </c>
      <c r="AA3087" s="12">
        <f t="shared" si="48"/>
        <v>33.869999999999997</v>
      </c>
      <c r="AB3087" s="12">
        <v>0</v>
      </c>
      <c r="AC3087" s="12">
        <v>0</v>
      </c>
      <c r="AD3087" s="11"/>
      <c r="AE3087" s="11"/>
      <c r="AF3087" s="11"/>
      <c r="AG3087" s="11"/>
    </row>
    <row r="3088" spans="1:33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2">
        <v>4283883</v>
      </c>
      <c r="F3088" s="12">
        <v>1645359</v>
      </c>
      <c r="G3088" s="12">
        <v>52451199</v>
      </c>
      <c r="H3088" s="12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3" t="str">
        <f>VLOOKUP(C3088,[1]Sheet1!$B:$D,3,FALSE)</f>
        <v>Development Banks</v>
      </c>
      <c r="Z3088">
        <f>IFERROR(VLOOKUP(C3088,[2]!LTP,2,FALSE),0)</f>
        <v>405</v>
      </c>
      <c r="AA3088" s="12">
        <f t="shared" si="48"/>
        <v>23.823529411764707</v>
      </c>
      <c r="AB3088" s="12">
        <v>0</v>
      </c>
      <c r="AC3088" s="12">
        <v>0</v>
      </c>
      <c r="AD3088" s="11"/>
      <c r="AE3088" s="11"/>
      <c r="AF3088" s="11"/>
      <c r="AG3088" s="11"/>
    </row>
    <row r="3089" spans="1:33" x14ac:dyDescent="0.45">
      <c r="A3089" t="s">
        <v>54</v>
      </c>
      <c r="B3089" t="s">
        <v>181</v>
      </c>
      <c r="C3089" t="s">
        <v>142</v>
      </c>
      <c r="D3089">
        <v>255.1</v>
      </c>
      <c r="E3089" s="12">
        <v>557456</v>
      </c>
      <c r="F3089" s="12">
        <v>37953</v>
      </c>
      <c r="G3089" s="12">
        <v>4814774</v>
      </c>
      <c r="H3089" s="12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3" t="str">
        <f>VLOOKUP(C3089,[1]Sheet1!$B:$D,3,FALSE)</f>
        <v>Development Banks</v>
      </c>
      <c r="Z3089">
        <f>IFERROR(VLOOKUP(C3089,[2]!LTP,2,FALSE),0)</f>
        <v>284</v>
      </c>
      <c r="AA3089" s="12">
        <f t="shared" si="48"/>
        <v>-71</v>
      </c>
      <c r="AB3089" s="12">
        <v>0</v>
      </c>
      <c r="AC3089" s="12">
        <v>0</v>
      </c>
      <c r="AD3089" s="11"/>
      <c r="AE3089" s="11"/>
      <c r="AF3089" s="11"/>
      <c r="AG3089" s="11"/>
    </row>
    <row r="3090" spans="1:33" x14ac:dyDescent="0.45">
      <c r="A3090" t="s">
        <v>54</v>
      </c>
      <c r="B3090" t="s">
        <v>181</v>
      </c>
      <c r="C3090" t="s">
        <v>144</v>
      </c>
      <c r="D3090">
        <v>252.8</v>
      </c>
      <c r="E3090" s="12">
        <v>519000</v>
      </c>
      <c r="F3090" s="12">
        <v>56996</v>
      </c>
      <c r="G3090" s="12">
        <v>3465459</v>
      </c>
      <c r="H3090" s="12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3" t="str">
        <f>VLOOKUP(C3090,[1]Sheet1!$B:$D,3,FALSE)</f>
        <v>Development Banks</v>
      </c>
      <c r="Z3090">
        <f>IFERROR(VLOOKUP(C3090,[2]!LTP,2,FALSE),0)</f>
        <v>319.5</v>
      </c>
      <c r="AA3090" s="12">
        <f t="shared" si="48"/>
        <v>106.5</v>
      </c>
      <c r="AB3090" s="12">
        <v>0</v>
      </c>
      <c r="AC3090" s="12">
        <v>0</v>
      </c>
      <c r="AD3090" s="11"/>
      <c r="AE3090" s="11"/>
      <c r="AF3090" s="11"/>
      <c r="AG3090" s="11"/>
    </row>
    <row r="3091" spans="1:33" x14ac:dyDescent="0.45">
      <c r="A3091" t="s">
        <v>54</v>
      </c>
      <c r="B3091" t="s">
        <v>181</v>
      </c>
      <c r="C3091" t="s">
        <v>146</v>
      </c>
      <c r="D3091">
        <v>303</v>
      </c>
      <c r="E3091" s="12">
        <v>4171319</v>
      </c>
      <c r="F3091" s="12">
        <v>2202708</v>
      </c>
      <c r="G3091" s="12">
        <v>49575552</v>
      </c>
      <c r="H3091" s="12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3" t="str">
        <f>VLOOKUP(C3091,[1]Sheet1!$B:$D,3,FALSE)</f>
        <v>Development Banks</v>
      </c>
      <c r="Z3091">
        <f>IFERROR(VLOOKUP(C3091,[2]!LTP,2,FALSE),0)</f>
        <v>349</v>
      </c>
      <c r="AA3091" s="12">
        <f t="shared" si="48"/>
        <v>29.083333333333332</v>
      </c>
      <c r="AB3091" s="12">
        <v>0</v>
      </c>
      <c r="AC3091" s="12">
        <v>0</v>
      </c>
      <c r="AD3091" s="11"/>
      <c r="AE3091" s="11"/>
      <c r="AF3091" s="11"/>
      <c r="AG3091" s="11"/>
    </row>
    <row r="3092" spans="1:33" x14ac:dyDescent="0.45">
      <c r="A3092" t="s">
        <v>54</v>
      </c>
      <c r="B3092" t="s">
        <v>181</v>
      </c>
      <c r="C3092" t="s">
        <v>151</v>
      </c>
      <c r="D3092">
        <v>328</v>
      </c>
      <c r="E3092" s="12">
        <v>3382821</v>
      </c>
      <c r="F3092" s="12">
        <v>2492260</v>
      </c>
      <c r="G3092" s="12">
        <v>45949432</v>
      </c>
      <c r="H3092" s="12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3" t="str">
        <f>VLOOKUP(C3092,[1]Sheet1!$B:$D,3,FALSE)</f>
        <v>Development Banks</v>
      </c>
      <c r="Z3092">
        <f>IFERROR(VLOOKUP(C3092,[2]!LTP,2,FALSE),0)</f>
        <v>430</v>
      </c>
      <c r="AA3092" s="12">
        <f t="shared" si="48"/>
        <v>23.888888888888889</v>
      </c>
      <c r="AB3092" s="12">
        <v>0</v>
      </c>
      <c r="AC3092" s="12">
        <v>0</v>
      </c>
      <c r="AD3092" s="11"/>
      <c r="AE3092" s="11"/>
      <c r="AF3092" s="11"/>
      <c r="AG3092" s="11"/>
    </row>
    <row r="3093" spans="1:33" x14ac:dyDescent="0.45">
      <c r="A3093" t="s">
        <v>54</v>
      </c>
      <c r="B3093" t="s">
        <v>181</v>
      </c>
      <c r="C3093" t="s">
        <v>147</v>
      </c>
      <c r="D3093">
        <v>301</v>
      </c>
      <c r="E3093" s="12">
        <v>3142577</v>
      </c>
      <c r="F3093" s="12">
        <v>1518907</v>
      </c>
      <c r="G3093" s="12">
        <v>48880800</v>
      </c>
      <c r="H3093" s="12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3" t="str">
        <f>VLOOKUP(C3093,[1]Sheet1!$B:$D,3,FALSE)</f>
        <v>Development Banks</v>
      </c>
      <c r="Z3093">
        <f>IFERROR(VLOOKUP(C3093,[2]!LTP,2,FALSE),0)</f>
        <v>349</v>
      </c>
      <c r="AA3093" s="12">
        <f t="shared" si="48"/>
        <v>26.846153846153847</v>
      </c>
      <c r="AB3093" s="12">
        <v>0</v>
      </c>
      <c r="AC3093" s="12">
        <v>0</v>
      </c>
      <c r="AD3093" s="11"/>
      <c r="AE3093" s="11"/>
      <c r="AF3093" s="11"/>
      <c r="AG3093" s="11"/>
    </row>
    <row r="3094" spans="1:33" x14ac:dyDescent="0.45">
      <c r="A3094" t="s">
        <v>54</v>
      </c>
      <c r="B3094" t="s">
        <v>181</v>
      </c>
      <c r="C3094" t="s">
        <v>158</v>
      </c>
      <c r="D3094">
        <v>450</v>
      </c>
      <c r="E3094" s="12">
        <v>946115</v>
      </c>
      <c r="F3094" s="12">
        <v>662256</v>
      </c>
      <c r="G3094" s="12">
        <v>11254527</v>
      </c>
      <c r="H3094" s="12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3" t="str">
        <f>VLOOKUP(C3094,[1]Sheet1!$B:$D,3,FALSE)</f>
        <v>Finance</v>
      </c>
      <c r="Z3094">
        <f>IFERROR(VLOOKUP(C3094,[2]!LTP,2,FALSE),0)</f>
        <v>519</v>
      </c>
      <c r="AA3094" s="12">
        <f t="shared" si="48"/>
        <v>173</v>
      </c>
      <c r="AB3094" s="12">
        <v>0</v>
      </c>
      <c r="AC3094" s="12">
        <v>0</v>
      </c>
      <c r="AD3094" s="11"/>
      <c r="AE3094" s="11"/>
      <c r="AF3094" s="11"/>
      <c r="AG3094" s="11"/>
    </row>
    <row r="3095" spans="1:33" x14ac:dyDescent="0.45">
      <c r="A3095" t="s">
        <v>54</v>
      </c>
      <c r="B3095" t="s">
        <v>181</v>
      </c>
      <c r="C3095" t="s">
        <v>174</v>
      </c>
      <c r="D3095">
        <v>307.3</v>
      </c>
      <c r="E3095" s="12">
        <v>1012176</v>
      </c>
      <c r="F3095" s="12">
        <v>334706</v>
      </c>
      <c r="G3095" s="12">
        <v>6980608</v>
      </c>
      <c r="H3095" s="12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3" t="str">
        <f>VLOOKUP(C3095,[1]Sheet1!$B:$D,3,FALSE)</f>
        <v>Finance</v>
      </c>
      <c r="Z3095">
        <f>IFERROR(VLOOKUP(C3095,[2]!LTP,2,FALSE),0)</f>
        <v>416</v>
      </c>
      <c r="AA3095" s="12">
        <f t="shared" si="48"/>
        <v>416</v>
      </c>
      <c r="AB3095" s="12">
        <v>0</v>
      </c>
      <c r="AC3095" s="12">
        <v>0</v>
      </c>
      <c r="AD3095" s="11"/>
      <c r="AE3095" s="11"/>
      <c r="AF3095" s="11"/>
      <c r="AG3095" s="11"/>
    </row>
    <row r="3096" spans="1:33" x14ac:dyDescent="0.45">
      <c r="A3096" t="s">
        <v>54</v>
      </c>
      <c r="B3096" t="s">
        <v>181</v>
      </c>
      <c r="C3096" t="s">
        <v>159</v>
      </c>
      <c r="D3096">
        <v>414</v>
      </c>
      <c r="E3096" s="12">
        <v>1183471</v>
      </c>
      <c r="F3096" s="12">
        <v>602556</v>
      </c>
      <c r="G3096" s="12">
        <v>18167250</v>
      </c>
      <c r="H3096" s="12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3" t="str">
        <f>VLOOKUP(C3096,[1]Sheet1!$B:$D,3,FALSE)</f>
        <v>Finance</v>
      </c>
      <c r="Z3096">
        <f>IFERROR(VLOOKUP(C3096,[2]!LTP,2,FALSE),0)</f>
        <v>529</v>
      </c>
      <c r="AA3096" s="12">
        <f t="shared" si="48"/>
        <v>58.777777777777779</v>
      </c>
      <c r="AB3096" s="12">
        <v>0</v>
      </c>
      <c r="AC3096" s="12">
        <v>0</v>
      </c>
      <c r="AD3096" s="11"/>
      <c r="AE3096" s="11"/>
      <c r="AF3096" s="11"/>
      <c r="AG3096" s="11"/>
    </row>
    <row r="3097" spans="1:33" x14ac:dyDescent="0.45">
      <c r="A3097" t="s">
        <v>54</v>
      </c>
      <c r="B3097" t="s">
        <v>181</v>
      </c>
      <c r="C3097" t="s">
        <v>161</v>
      </c>
      <c r="D3097">
        <v>364.5</v>
      </c>
      <c r="E3097" s="12">
        <v>690473</v>
      </c>
      <c r="F3097" s="12">
        <v>102735</v>
      </c>
      <c r="G3097" s="12">
        <v>3345630</v>
      </c>
      <c r="H3097" s="12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3" t="str">
        <f>VLOOKUP(C3097,[1]Sheet1!$B:$D,3,FALSE)</f>
        <v>Finance</v>
      </c>
      <c r="Z3097">
        <f>IFERROR(VLOOKUP(C3097,[2]!LTP,2,FALSE),0)</f>
        <v>429</v>
      </c>
      <c r="AA3097" s="12">
        <f t="shared" si="48"/>
        <v>143</v>
      </c>
      <c r="AB3097" s="12">
        <v>0</v>
      </c>
      <c r="AC3097" s="12">
        <v>0</v>
      </c>
      <c r="AD3097" s="11"/>
      <c r="AE3097" s="11"/>
      <c r="AF3097" s="11"/>
      <c r="AG3097" s="11"/>
    </row>
    <row r="3098" spans="1:33" x14ac:dyDescent="0.45">
      <c r="A3098" t="s">
        <v>54</v>
      </c>
      <c r="B3098" t="s">
        <v>181</v>
      </c>
      <c r="C3098" t="s">
        <v>162</v>
      </c>
      <c r="D3098">
        <v>436</v>
      </c>
      <c r="E3098" s="12">
        <v>1351553</v>
      </c>
      <c r="F3098" s="12">
        <v>628274</v>
      </c>
      <c r="G3098" s="12">
        <v>12523756</v>
      </c>
      <c r="H3098" s="12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3" t="str">
        <f>VLOOKUP(C3098,[1]Sheet1!$B:$D,3,FALSE)</f>
        <v>Finance</v>
      </c>
      <c r="Z3098">
        <f>IFERROR(VLOOKUP(C3098,[2]!LTP,2,FALSE),0)</f>
        <v>557.5</v>
      </c>
      <c r="AA3098" s="12">
        <f t="shared" si="48"/>
        <v>32.794117647058826</v>
      </c>
      <c r="AB3098" s="12">
        <v>0</v>
      </c>
      <c r="AC3098" s="12">
        <v>0</v>
      </c>
      <c r="AD3098" s="11"/>
      <c r="AE3098" s="11"/>
      <c r="AF3098" s="11"/>
      <c r="AG3098" s="11"/>
    </row>
    <row r="3099" spans="1:33" x14ac:dyDescent="0.45">
      <c r="A3099" t="s">
        <v>54</v>
      </c>
      <c r="B3099" t="s">
        <v>181</v>
      </c>
      <c r="C3099" t="s">
        <v>178</v>
      </c>
      <c r="D3099">
        <v>326</v>
      </c>
      <c r="E3099" s="12">
        <v>452000</v>
      </c>
      <c r="F3099" s="12">
        <v>52369</v>
      </c>
      <c r="G3099" s="12">
        <v>1391466</v>
      </c>
      <c r="H3099" s="12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3" t="str">
        <f>VLOOKUP(C3099,[1]Sheet1!$B:$D,3,FALSE)</f>
        <v>Finance</v>
      </c>
      <c r="Z3099">
        <f>IFERROR(VLOOKUP(C3099,[2]!LTP,2,FALSE),0)</f>
        <v>403</v>
      </c>
      <c r="AA3099" s="12">
        <f t="shared" si="48"/>
        <v>201.5</v>
      </c>
      <c r="AB3099" s="12">
        <v>0</v>
      </c>
      <c r="AC3099" s="12">
        <v>0</v>
      </c>
      <c r="AD3099" s="11"/>
      <c r="AE3099" s="11"/>
      <c r="AF3099" s="11"/>
      <c r="AG3099" s="11"/>
    </row>
    <row r="3100" spans="1:33" x14ac:dyDescent="0.45">
      <c r="A3100" t="s">
        <v>54</v>
      </c>
      <c r="B3100" t="s">
        <v>181</v>
      </c>
      <c r="C3100" t="s">
        <v>180</v>
      </c>
      <c r="D3100">
        <v>287</v>
      </c>
      <c r="E3100" s="12">
        <v>727298</v>
      </c>
      <c r="F3100" s="12">
        <v>248271</v>
      </c>
      <c r="G3100" s="12">
        <v>1664240</v>
      </c>
      <c r="H3100" s="12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3" t="str">
        <f>VLOOKUP(C3100,[1]Sheet1!$B:$D,3,FALSE)</f>
        <v>Finance</v>
      </c>
      <c r="Z3100">
        <f>IFERROR(VLOOKUP(C3100,[2]!LTP,2,FALSE),0)</f>
        <v>357</v>
      </c>
      <c r="AA3100" s="12">
        <f t="shared" si="48"/>
        <v>178.5</v>
      </c>
      <c r="AB3100" s="12">
        <v>0</v>
      </c>
      <c r="AC3100" s="12">
        <v>0</v>
      </c>
      <c r="AD3100" s="11"/>
      <c r="AE3100" s="11"/>
      <c r="AF3100" s="11"/>
      <c r="AG3100" s="11"/>
    </row>
    <row r="3101" spans="1:33" x14ac:dyDescent="0.45">
      <c r="A3101" t="s">
        <v>24</v>
      </c>
      <c r="B3101" t="s">
        <v>25</v>
      </c>
      <c r="C3101" t="s">
        <v>192</v>
      </c>
      <c r="D3101">
        <v>382</v>
      </c>
      <c r="E3101" s="12">
        <v>770584</v>
      </c>
      <c r="F3101" s="12">
        <v>93008</v>
      </c>
      <c r="G3101" s="12">
        <v>0</v>
      </c>
      <c r="H3101" s="12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3" t="str">
        <f>VLOOKUP(C3101,[1]Sheet1!$B:$D,3,FALSE)</f>
        <v>Hydro Converted</v>
      </c>
      <c r="Z3101">
        <f>IFERROR(VLOOKUP(C3101,[2]!LTP,2,FALSE),0)</f>
        <v>257</v>
      </c>
      <c r="AA3101" s="12">
        <f t="shared" si="48"/>
        <v>64.25</v>
      </c>
      <c r="AB3101" s="12">
        <v>10</v>
      </c>
      <c r="AC3101" s="12">
        <v>0.52600000000000002</v>
      </c>
      <c r="AD3101" s="11"/>
      <c r="AE3101" s="11"/>
      <c r="AF3101" s="11"/>
      <c r="AG3101" s="11"/>
    </row>
    <row r="3102" spans="1:33" x14ac:dyDescent="0.45">
      <c r="A3102" t="s">
        <v>24</v>
      </c>
      <c r="B3102" t="s">
        <v>25</v>
      </c>
      <c r="C3102" t="s">
        <v>193</v>
      </c>
      <c r="D3102">
        <v>366</v>
      </c>
      <c r="E3102" s="12">
        <v>1692116</v>
      </c>
      <c r="F3102" s="12">
        <v>2328243</v>
      </c>
      <c r="G3102" s="12">
        <v>0</v>
      </c>
      <c r="H3102" s="12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3" t="str">
        <f>VLOOKUP(C3102,[1]Sheet1!$B:$D,3,FALSE)</f>
        <v>Hydro Converted</v>
      </c>
      <c r="Z3102">
        <f>IFERROR(VLOOKUP(C3102,[2]!LTP,2,FALSE),0)</f>
        <v>330</v>
      </c>
      <c r="AA3102" s="12">
        <f t="shared" si="48"/>
        <v>66</v>
      </c>
      <c r="AB3102" s="12">
        <v>0</v>
      </c>
      <c r="AC3102" s="12">
        <v>20</v>
      </c>
      <c r="AD3102" s="11"/>
      <c r="AE3102" s="11"/>
      <c r="AF3102" s="11"/>
      <c r="AG3102" s="11"/>
    </row>
    <row r="3103" spans="1:33" x14ac:dyDescent="0.45">
      <c r="A3103" t="s">
        <v>24</v>
      </c>
      <c r="B3103" t="s">
        <v>25</v>
      </c>
      <c r="C3103" t="s">
        <v>194</v>
      </c>
      <c r="D3103">
        <v>437.1</v>
      </c>
      <c r="E3103" s="12">
        <v>3134477</v>
      </c>
      <c r="F3103" s="12">
        <v>4639097</v>
      </c>
      <c r="G3103" s="12">
        <v>0</v>
      </c>
      <c r="H3103" s="12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3" t="str">
        <f>VLOOKUP(C3103,[1]Sheet1!$B:$D,3,FALSE)</f>
        <v>Hydro Converted</v>
      </c>
      <c r="Z3103">
        <f>IFERROR(VLOOKUP(C3103,[2]!LTP,2,FALSE),0)</f>
        <v>538.1</v>
      </c>
      <c r="AA3103" s="12">
        <f t="shared" si="48"/>
        <v>13.797435897435898</v>
      </c>
      <c r="AB3103" s="12">
        <v>15</v>
      </c>
      <c r="AC3103" s="12">
        <v>10</v>
      </c>
      <c r="AD3103" s="11"/>
      <c r="AE3103" s="11"/>
      <c r="AF3103" s="11"/>
      <c r="AG3103" s="11"/>
    </row>
    <row r="3104" spans="1:33" x14ac:dyDescent="0.45">
      <c r="A3104" t="s">
        <v>24</v>
      </c>
      <c r="B3104" t="s">
        <v>25</v>
      </c>
      <c r="C3104" t="s">
        <v>195</v>
      </c>
      <c r="D3104">
        <v>237</v>
      </c>
      <c r="E3104" s="12">
        <v>1385911</v>
      </c>
      <c r="F3104" s="12">
        <v>-456116</v>
      </c>
      <c r="G3104" s="12">
        <v>0</v>
      </c>
      <c r="H3104" s="12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3" t="str">
        <f>VLOOKUP(C3104,[1]Sheet1!$B:$D,3,FALSE)</f>
        <v>Hydro Converted</v>
      </c>
      <c r="Z3104">
        <f>IFERROR(VLOOKUP(C3104,[2]!LTP,2,FALSE),0)</f>
        <v>176</v>
      </c>
      <c r="AA3104" s="12">
        <f t="shared" si="48"/>
        <v>29.333333333333332</v>
      </c>
      <c r="AB3104" s="12">
        <v>0</v>
      </c>
      <c r="AC3104" s="12">
        <v>0</v>
      </c>
      <c r="AD3104" s="11"/>
      <c r="AE3104" s="11"/>
      <c r="AF3104" s="11"/>
      <c r="AG3104" s="11"/>
    </row>
    <row r="3105" spans="1:33" x14ac:dyDescent="0.45">
      <c r="A3105" t="s">
        <v>24</v>
      </c>
      <c r="B3105" t="s">
        <v>25</v>
      </c>
      <c r="C3105" t="s">
        <v>196</v>
      </c>
      <c r="D3105">
        <v>359</v>
      </c>
      <c r="E3105" s="12">
        <v>1055000</v>
      </c>
      <c r="F3105" s="12">
        <v>179361</v>
      </c>
      <c r="G3105" s="12">
        <v>0</v>
      </c>
      <c r="H3105" s="12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3" t="str">
        <f>VLOOKUP(C3105,[1]Sheet1!$B:$D,3,FALSE)</f>
        <v>Hydro Converted</v>
      </c>
      <c r="Z3105">
        <f>IFERROR(VLOOKUP(C3105,[2]!LTP,2,FALSE),0)</f>
        <v>366</v>
      </c>
      <c r="AA3105" s="12">
        <f t="shared" si="48"/>
        <v>5.6307692307692312</v>
      </c>
      <c r="AB3105" s="12">
        <v>0</v>
      </c>
      <c r="AC3105" s="12">
        <v>0</v>
      </c>
      <c r="AD3105" s="11"/>
      <c r="AE3105" s="11"/>
      <c r="AF3105" s="11"/>
      <c r="AG3105" s="11"/>
    </row>
    <row r="3106" spans="1:33" x14ac:dyDescent="0.45">
      <c r="A3106" t="s">
        <v>24</v>
      </c>
      <c r="B3106" t="s">
        <v>25</v>
      </c>
      <c r="C3106" t="s">
        <v>197</v>
      </c>
      <c r="D3106">
        <v>838</v>
      </c>
      <c r="E3106" s="12">
        <v>330000</v>
      </c>
      <c r="F3106" s="12">
        <v>39354</v>
      </c>
      <c r="G3106" s="12">
        <v>0</v>
      </c>
      <c r="H3106" s="12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3" t="str">
        <f>VLOOKUP(C3106,[1]Sheet1!$B:$D,3,FALSE)</f>
        <v>Delist</v>
      </c>
      <c r="Z3106">
        <f>IFERROR(VLOOKUP(C3106,[2]!LTP,2,FALSE),0)</f>
        <v>0</v>
      </c>
      <c r="AA3106" s="12">
        <f t="shared" si="48"/>
        <v>0</v>
      </c>
      <c r="AB3106" s="12">
        <v>6</v>
      </c>
      <c r="AC3106" s="12">
        <v>0.31569999999999998</v>
      </c>
      <c r="AD3106" s="11"/>
      <c r="AE3106" s="11"/>
      <c r="AF3106" s="11"/>
      <c r="AG3106" s="11"/>
    </row>
    <row r="3107" spans="1:33" x14ac:dyDescent="0.45">
      <c r="A3107" t="s">
        <v>24</v>
      </c>
      <c r="B3107" t="s">
        <v>25</v>
      </c>
      <c r="C3107" t="s">
        <v>198</v>
      </c>
      <c r="D3107">
        <v>380</v>
      </c>
      <c r="E3107" s="12">
        <v>243000</v>
      </c>
      <c r="F3107" s="12">
        <v>-46576</v>
      </c>
      <c r="G3107" s="12">
        <v>0</v>
      </c>
      <c r="H3107" s="12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3" t="str">
        <f>VLOOKUP(C3107,[1]Sheet1!$B:$D,3,FALSE)</f>
        <v>Hydro Converted</v>
      </c>
      <c r="Z3107">
        <f>IFERROR(VLOOKUP(C3107,[2]!LTP,2,FALSE),0)</f>
        <v>248</v>
      </c>
      <c r="AA3107" s="12">
        <f t="shared" si="48"/>
        <v>24.8</v>
      </c>
      <c r="AB3107" s="12">
        <v>5</v>
      </c>
      <c r="AC3107" s="12">
        <v>0.26300000000000001</v>
      </c>
      <c r="AD3107" s="11"/>
      <c r="AE3107" s="11"/>
      <c r="AF3107" s="11"/>
      <c r="AG3107" s="11"/>
    </row>
    <row r="3108" spans="1:33" x14ac:dyDescent="0.45">
      <c r="A3108" t="s">
        <v>24</v>
      </c>
      <c r="B3108" t="s">
        <v>25</v>
      </c>
      <c r="C3108" t="s">
        <v>199</v>
      </c>
      <c r="D3108">
        <v>282</v>
      </c>
      <c r="E3108" s="12">
        <v>1000000</v>
      </c>
      <c r="F3108" s="12">
        <v>84217</v>
      </c>
      <c r="G3108" s="12">
        <v>0</v>
      </c>
      <c r="H3108" s="12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3" t="str">
        <f>VLOOKUP(C3108,[1]Sheet1!$B:$D,3,FALSE)</f>
        <v>Hydro Converted</v>
      </c>
      <c r="Z3108">
        <f>IFERROR(VLOOKUP(C3108,[2]!LTP,2,FALSE),0)</f>
        <v>198</v>
      </c>
      <c r="AA3108" s="12">
        <f t="shared" si="48"/>
        <v>28.285714285714285</v>
      </c>
      <c r="AB3108" s="12">
        <v>8</v>
      </c>
      <c r="AC3108" s="12">
        <v>0</v>
      </c>
      <c r="AD3108" s="11"/>
      <c r="AE3108" s="11"/>
      <c r="AF3108" s="11"/>
      <c r="AG3108" s="11"/>
    </row>
    <row r="3109" spans="1:33" x14ac:dyDescent="0.45">
      <c r="A3109" t="s">
        <v>24</v>
      </c>
      <c r="B3109" t="s">
        <v>25</v>
      </c>
      <c r="C3109" t="s">
        <v>200</v>
      </c>
      <c r="D3109">
        <v>540.1</v>
      </c>
      <c r="E3109" s="12">
        <v>486868</v>
      </c>
      <c r="F3109" s="12">
        <v>23183</v>
      </c>
      <c r="G3109" s="12">
        <v>0</v>
      </c>
      <c r="H3109" s="12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3" t="str">
        <f>VLOOKUP(C3109,[1]Sheet1!$B:$D,3,FALSE)</f>
        <v>Hydro Converted</v>
      </c>
      <c r="Z3109">
        <f>IFERROR(VLOOKUP(C3109,[2]!LTP,2,FALSE),0)</f>
        <v>231.5</v>
      </c>
      <c r="AA3109" s="12">
        <f t="shared" si="48"/>
        <v>12.861111111111111</v>
      </c>
      <c r="AB3109" s="12">
        <v>10</v>
      </c>
      <c r="AC3109" s="12">
        <v>0.53</v>
      </c>
      <c r="AD3109" s="11"/>
      <c r="AE3109" s="11"/>
      <c r="AF3109" s="11"/>
      <c r="AG3109" s="11"/>
    </row>
    <row r="3110" spans="1:33" x14ac:dyDescent="0.45">
      <c r="A3110" t="s">
        <v>24</v>
      </c>
      <c r="B3110" t="s">
        <v>25</v>
      </c>
      <c r="C3110" t="s">
        <v>201</v>
      </c>
      <c r="D3110">
        <v>420</v>
      </c>
      <c r="E3110" s="12">
        <v>420000</v>
      </c>
      <c r="F3110" s="12">
        <v>-5806</v>
      </c>
      <c r="G3110" s="12">
        <v>0</v>
      </c>
      <c r="H3110" s="12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3" t="str">
        <f>VLOOKUP(C3110,[1]Sheet1!$B:$D,3,FALSE)</f>
        <v>Hydro Converted</v>
      </c>
      <c r="Z3110">
        <f>IFERROR(VLOOKUP(C3110,[2]!LTP,2,FALSE),0)</f>
        <v>364</v>
      </c>
      <c r="AA3110" s="12">
        <f t="shared" si="48"/>
        <v>24.266666666666666</v>
      </c>
      <c r="AB3110" s="12">
        <v>0</v>
      </c>
      <c r="AC3110" s="12">
        <v>0</v>
      </c>
      <c r="AD3110" s="11"/>
      <c r="AE3110" s="11"/>
      <c r="AF3110" s="11"/>
      <c r="AG3110" s="11"/>
    </row>
    <row r="3111" spans="1:33" x14ac:dyDescent="0.45">
      <c r="A3111" t="s">
        <v>53</v>
      </c>
      <c r="B3111" t="s">
        <v>25</v>
      </c>
      <c r="C3111" t="s">
        <v>192</v>
      </c>
      <c r="D3111">
        <v>382</v>
      </c>
      <c r="E3111" s="12">
        <v>848193</v>
      </c>
      <c r="F3111" s="12">
        <v>28451</v>
      </c>
      <c r="G3111" s="12">
        <v>0</v>
      </c>
      <c r="H3111" s="12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3" t="str">
        <f>VLOOKUP(C3111,[1]Sheet1!$B:$D,3,FALSE)</f>
        <v>Hydro Converted</v>
      </c>
      <c r="Z3111">
        <f>IFERROR(VLOOKUP(C3111,[2]!LTP,2,FALSE),0)</f>
        <v>257</v>
      </c>
      <c r="AA3111" s="12">
        <f t="shared" si="48"/>
        <v>42.833333333333336</v>
      </c>
      <c r="AB3111" s="12">
        <v>10</v>
      </c>
      <c r="AC3111" s="12">
        <v>0.52600000000000002</v>
      </c>
      <c r="AD3111" s="11"/>
      <c r="AE3111" s="11"/>
      <c r="AF3111" s="11"/>
      <c r="AG3111" s="11"/>
    </row>
    <row r="3112" spans="1:33" x14ac:dyDescent="0.45">
      <c r="A3112" t="s">
        <v>53</v>
      </c>
      <c r="B3112" t="s">
        <v>25</v>
      </c>
      <c r="C3112" t="s">
        <v>193</v>
      </c>
      <c r="D3112">
        <v>366</v>
      </c>
      <c r="E3112" s="12">
        <v>1692116</v>
      </c>
      <c r="F3112" s="12">
        <v>2434559</v>
      </c>
      <c r="G3112" s="12">
        <v>0</v>
      </c>
      <c r="H3112" s="12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3" t="str">
        <f>VLOOKUP(C3112,[1]Sheet1!$B:$D,3,FALSE)</f>
        <v>Hydro Converted</v>
      </c>
      <c r="Z3112">
        <f>IFERROR(VLOOKUP(C3112,[2]!LTP,2,FALSE),0)</f>
        <v>330</v>
      </c>
      <c r="AA3112" s="12">
        <f t="shared" si="48"/>
        <v>22</v>
      </c>
      <c r="AB3112" s="12">
        <v>0</v>
      </c>
      <c r="AC3112" s="12">
        <v>20</v>
      </c>
      <c r="AD3112" s="11"/>
      <c r="AE3112" s="11"/>
      <c r="AF3112" s="11"/>
      <c r="AG3112" s="11"/>
    </row>
    <row r="3113" spans="1:33" x14ac:dyDescent="0.45">
      <c r="A3113" t="s">
        <v>53</v>
      </c>
      <c r="B3113" t="s">
        <v>25</v>
      </c>
      <c r="C3113" t="s">
        <v>194</v>
      </c>
      <c r="D3113">
        <v>437.1</v>
      </c>
      <c r="E3113" s="12">
        <v>3447924</v>
      </c>
      <c r="F3113" s="12">
        <v>4528326</v>
      </c>
      <c r="G3113" s="12">
        <v>0</v>
      </c>
      <c r="H3113" s="12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3" t="str">
        <f>VLOOKUP(C3113,[1]Sheet1!$B:$D,3,FALSE)</f>
        <v>Hydro Converted</v>
      </c>
      <c r="Z3113">
        <f>IFERROR(VLOOKUP(C3113,[2]!LTP,2,FALSE),0)</f>
        <v>538.1</v>
      </c>
      <c r="AA3113" s="12">
        <f t="shared" si="48"/>
        <v>16.815625000000001</v>
      </c>
      <c r="AB3113" s="12">
        <v>15</v>
      </c>
      <c r="AC3113" s="12">
        <v>10</v>
      </c>
      <c r="AD3113" s="11"/>
      <c r="AE3113" s="11"/>
      <c r="AF3113" s="11"/>
      <c r="AG3113" s="11"/>
    </row>
    <row r="3114" spans="1:33" x14ac:dyDescent="0.45">
      <c r="A3114" t="s">
        <v>53</v>
      </c>
      <c r="B3114" t="s">
        <v>25</v>
      </c>
      <c r="C3114" t="s">
        <v>195</v>
      </c>
      <c r="D3114">
        <v>237</v>
      </c>
      <c r="E3114" s="12">
        <v>1385911</v>
      </c>
      <c r="F3114" s="12">
        <v>-409083</v>
      </c>
      <c r="G3114" s="12">
        <v>0</v>
      </c>
      <c r="H3114" s="12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3" t="str">
        <f>VLOOKUP(C3114,[1]Sheet1!$B:$D,3,FALSE)</f>
        <v>Hydro Converted</v>
      </c>
      <c r="Z3114">
        <f>IFERROR(VLOOKUP(C3114,[2]!LTP,2,FALSE),0)</f>
        <v>176</v>
      </c>
      <c r="AA3114" s="12">
        <f t="shared" si="48"/>
        <v>25.142857142857142</v>
      </c>
      <c r="AB3114" s="12">
        <v>0</v>
      </c>
      <c r="AC3114" s="12">
        <v>0</v>
      </c>
      <c r="AD3114" s="11"/>
      <c r="AE3114" s="11"/>
      <c r="AF3114" s="11"/>
      <c r="AG3114" s="11"/>
    </row>
    <row r="3115" spans="1:33" x14ac:dyDescent="0.45">
      <c r="A3115" t="s">
        <v>53</v>
      </c>
      <c r="B3115" t="s">
        <v>25</v>
      </c>
      <c r="C3115" t="s">
        <v>196</v>
      </c>
      <c r="D3115">
        <v>359</v>
      </c>
      <c r="E3115" s="12">
        <v>1055000</v>
      </c>
      <c r="F3115" s="12">
        <v>263417</v>
      </c>
      <c r="G3115" s="12">
        <v>0</v>
      </c>
      <c r="H3115" s="12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3" t="str">
        <f>VLOOKUP(C3115,[1]Sheet1!$B:$D,3,FALSE)</f>
        <v>Hydro Converted</v>
      </c>
      <c r="Z3115">
        <f>IFERROR(VLOOKUP(C3115,[2]!LTP,2,FALSE),0)</f>
        <v>366</v>
      </c>
      <c r="AA3115" s="12">
        <f t="shared" si="48"/>
        <v>7.625</v>
      </c>
      <c r="AB3115" s="12">
        <v>0</v>
      </c>
      <c r="AC3115" s="12">
        <v>0</v>
      </c>
      <c r="AD3115" s="11"/>
      <c r="AE3115" s="11"/>
      <c r="AF3115" s="11"/>
      <c r="AG3115" s="11"/>
    </row>
    <row r="3116" spans="1:33" x14ac:dyDescent="0.45">
      <c r="A3116" t="s">
        <v>53</v>
      </c>
      <c r="B3116" t="s">
        <v>25</v>
      </c>
      <c r="C3116" t="s">
        <v>197</v>
      </c>
      <c r="D3116">
        <v>838</v>
      </c>
      <c r="E3116" s="12">
        <v>457976</v>
      </c>
      <c r="F3116" s="12">
        <v>46570</v>
      </c>
      <c r="G3116" s="12">
        <v>0</v>
      </c>
      <c r="H3116" s="12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3" t="str">
        <f>VLOOKUP(C3116,[1]Sheet1!$B:$D,3,FALSE)</f>
        <v>Delist</v>
      </c>
      <c r="Z3116">
        <f>IFERROR(VLOOKUP(C3116,[2]!LTP,2,FALSE),0)</f>
        <v>0</v>
      </c>
      <c r="AA3116" s="12">
        <f t="shared" si="48"/>
        <v>0</v>
      </c>
      <c r="AB3116" s="12">
        <v>6</v>
      </c>
      <c r="AC3116" s="12">
        <v>0.31569999999999998</v>
      </c>
      <c r="AD3116" s="11"/>
      <c r="AE3116" s="11"/>
      <c r="AF3116" s="11"/>
      <c r="AG3116" s="11"/>
    </row>
    <row r="3117" spans="1:33" x14ac:dyDescent="0.45">
      <c r="A3117" t="s">
        <v>53</v>
      </c>
      <c r="B3117" t="s">
        <v>25</v>
      </c>
      <c r="C3117" t="s">
        <v>202</v>
      </c>
      <c r="D3117">
        <v>389.1</v>
      </c>
      <c r="E3117" s="12">
        <v>1500000</v>
      </c>
      <c r="F3117" s="12">
        <v>-12957</v>
      </c>
      <c r="G3117" s="12">
        <v>0</v>
      </c>
      <c r="H3117" s="12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3" t="str">
        <f>VLOOKUP(C3117,[1]Sheet1!$B:$D,3,FALSE)</f>
        <v>Hydro Converted</v>
      </c>
      <c r="Z3117">
        <f>IFERROR(VLOOKUP(C3117,[2]!LTP,2,FALSE),0)</f>
        <v>227.5</v>
      </c>
      <c r="AA3117" s="12">
        <f t="shared" si="48"/>
        <v>0</v>
      </c>
      <c r="AB3117" s="12">
        <v>0</v>
      </c>
      <c r="AC3117" s="12">
        <v>0</v>
      </c>
      <c r="AD3117" s="11"/>
      <c r="AE3117" s="11"/>
      <c r="AF3117" s="11"/>
      <c r="AG3117" s="11"/>
    </row>
    <row r="3118" spans="1:33" x14ac:dyDescent="0.45">
      <c r="A3118" t="s">
        <v>53</v>
      </c>
      <c r="B3118" t="s">
        <v>25</v>
      </c>
      <c r="C3118" t="s">
        <v>199</v>
      </c>
      <c r="D3118">
        <v>282</v>
      </c>
      <c r="E3118" s="12">
        <v>1050000</v>
      </c>
      <c r="F3118" s="12">
        <v>49101</v>
      </c>
      <c r="G3118" s="12">
        <v>0</v>
      </c>
      <c r="H3118" s="12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3" t="str">
        <f>VLOOKUP(C3118,[1]Sheet1!$B:$D,3,FALSE)</f>
        <v>Hydro Converted</v>
      </c>
      <c r="Z3118">
        <f>IFERROR(VLOOKUP(C3118,[2]!LTP,2,FALSE),0)</f>
        <v>198</v>
      </c>
      <c r="AA3118" s="12">
        <f t="shared" si="48"/>
        <v>28.285714285714285</v>
      </c>
      <c r="AB3118" s="12">
        <v>8</v>
      </c>
      <c r="AC3118" s="12">
        <v>0</v>
      </c>
      <c r="AD3118" s="11"/>
      <c r="AE3118" s="11"/>
      <c r="AF3118" s="11"/>
      <c r="AG3118" s="11"/>
    </row>
    <row r="3119" spans="1:33" x14ac:dyDescent="0.45">
      <c r="A3119" t="s">
        <v>53</v>
      </c>
      <c r="B3119" t="s">
        <v>25</v>
      </c>
      <c r="C3119" t="s">
        <v>200</v>
      </c>
      <c r="D3119">
        <v>540.1</v>
      </c>
      <c r="E3119" s="12">
        <v>486868</v>
      </c>
      <c r="F3119" s="12">
        <v>39125</v>
      </c>
      <c r="G3119" s="12">
        <v>0</v>
      </c>
      <c r="H3119" s="12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3" t="str">
        <f>VLOOKUP(C3119,[1]Sheet1!$B:$D,3,FALSE)</f>
        <v>Hydro Converted</v>
      </c>
      <c r="Z3119">
        <f>IFERROR(VLOOKUP(C3119,[2]!LTP,2,FALSE),0)</f>
        <v>231.5</v>
      </c>
      <c r="AA3119" s="12">
        <f t="shared" si="48"/>
        <v>33.071428571428569</v>
      </c>
      <c r="AB3119" s="12">
        <v>10</v>
      </c>
      <c r="AC3119" s="12">
        <v>0.53</v>
      </c>
      <c r="AD3119" s="11"/>
      <c r="AE3119" s="11"/>
      <c r="AF3119" s="11"/>
      <c r="AG3119" s="11"/>
    </row>
    <row r="3120" spans="1:33" x14ac:dyDescent="0.45">
      <c r="A3120" t="s">
        <v>53</v>
      </c>
      <c r="B3120" t="s">
        <v>25</v>
      </c>
      <c r="C3120" t="s">
        <v>203</v>
      </c>
      <c r="D3120">
        <v>390</v>
      </c>
      <c r="E3120" s="12">
        <v>486868000</v>
      </c>
      <c r="F3120" s="12">
        <v>39124503</v>
      </c>
      <c r="G3120" s="12">
        <v>0</v>
      </c>
      <c r="H3120" s="12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3" t="str">
        <f>VLOOKUP(C3120,[1]Sheet1!$B:$D,3,FALSE)</f>
        <v>Hydro Non Con</v>
      </c>
      <c r="Z3120">
        <f>IFERROR(VLOOKUP(C3120,[2]!LTP,2,FALSE),0)</f>
        <v>268</v>
      </c>
      <c r="AA3120" s="12">
        <f t="shared" si="48"/>
        <v>38.285714285714285</v>
      </c>
      <c r="AB3120" s="12">
        <v>0</v>
      </c>
      <c r="AC3120" s="12">
        <v>0</v>
      </c>
      <c r="AD3120" s="11"/>
      <c r="AE3120" s="11"/>
      <c r="AF3120" s="11"/>
      <c r="AG3120" s="11"/>
    </row>
    <row r="3121" spans="1:33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2">
        <v>977500</v>
      </c>
      <c r="F3121" s="12">
        <v>44968</v>
      </c>
      <c r="G3121" s="12">
        <v>0</v>
      </c>
      <c r="H3121" s="12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3" t="str">
        <f>VLOOKUP(C3121,[1]Sheet1!$B:$D,3,FALSE)</f>
        <v>Hydro Converted</v>
      </c>
      <c r="Z3121">
        <f>IFERROR(VLOOKUP(C3121,[2]!LTP,2,FALSE),0)</f>
        <v>215.9</v>
      </c>
      <c r="AA3121" s="12">
        <f t="shared" si="48"/>
        <v>35.983333333333334</v>
      </c>
      <c r="AB3121" s="12">
        <v>0</v>
      </c>
      <c r="AC3121" s="12">
        <v>5</v>
      </c>
      <c r="AD3121" s="11"/>
      <c r="AE3121" s="11"/>
      <c r="AF3121" s="11"/>
      <c r="AG3121" s="11"/>
    </row>
    <row r="3122" spans="1:33" x14ac:dyDescent="0.45">
      <c r="A3122" t="s">
        <v>53</v>
      </c>
      <c r="B3122" t="s">
        <v>25</v>
      </c>
      <c r="C3122" t="s">
        <v>205</v>
      </c>
      <c r="D3122">
        <v>349</v>
      </c>
      <c r="E3122" s="12">
        <v>490000</v>
      </c>
      <c r="F3122" s="12">
        <v>-140388</v>
      </c>
      <c r="G3122" s="12">
        <v>0</v>
      </c>
      <c r="H3122" s="12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3" t="str">
        <f>VLOOKUP(C3122,[1]Sheet1!$B:$D,3,FALSE)</f>
        <v>Hydro Converted</v>
      </c>
      <c r="Z3122">
        <f>IFERROR(VLOOKUP(C3122,[2]!LTP,2,FALSE),0)</f>
        <v>260</v>
      </c>
      <c r="AA3122" s="12">
        <f t="shared" si="48"/>
        <v>23.636363636363637</v>
      </c>
      <c r="AB3122" s="12">
        <v>0</v>
      </c>
      <c r="AC3122" s="12">
        <v>0</v>
      </c>
      <c r="AD3122" s="11"/>
      <c r="AE3122" s="11"/>
      <c r="AF3122" s="11"/>
      <c r="AG3122" s="11"/>
    </row>
    <row r="3123" spans="1:33" x14ac:dyDescent="0.45">
      <c r="A3123" t="s">
        <v>53</v>
      </c>
      <c r="B3123" t="s">
        <v>25</v>
      </c>
      <c r="C3123" t="s">
        <v>206</v>
      </c>
      <c r="D3123">
        <v>244.1</v>
      </c>
      <c r="E3123" s="12">
        <v>264000</v>
      </c>
      <c r="F3123" s="12">
        <v>-21493</v>
      </c>
      <c r="G3123" s="12">
        <v>0</v>
      </c>
      <c r="H3123" s="12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3" t="str">
        <f>VLOOKUP(C3123,[1]Sheet1!$B:$D,3,FALSE)</f>
        <v>Hydro Converted</v>
      </c>
      <c r="Z3123">
        <f>IFERROR(VLOOKUP(C3123,[2]!LTP,2,FALSE),0)</f>
        <v>183</v>
      </c>
      <c r="AA3123" s="12">
        <f t="shared" si="48"/>
        <v>91.5</v>
      </c>
      <c r="AB3123" s="12">
        <v>0</v>
      </c>
      <c r="AC3123" s="12">
        <v>0</v>
      </c>
      <c r="AD3123" s="11"/>
      <c r="AE3123" s="11"/>
      <c r="AF3123" s="11"/>
      <c r="AG3123" s="11"/>
    </row>
    <row r="3124" spans="1:33" x14ac:dyDescent="0.45">
      <c r="A3124" t="s">
        <v>53</v>
      </c>
      <c r="B3124" t="s">
        <v>25</v>
      </c>
      <c r="C3124" t="s">
        <v>207</v>
      </c>
      <c r="D3124">
        <v>343</v>
      </c>
      <c r="E3124" s="12">
        <v>189000</v>
      </c>
      <c r="F3124" s="12">
        <v>6156</v>
      </c>
      <c r="G3124" s="12">
        <v>0</v>
      </c>
      <c r="H3124" s="12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3" t="str">
        <f>VLOOKUP(C3124,[1]Sheet1!$B:$D,3,FALSE)</f>
        <v>Hydro Converted</v>
      </c>
      <c r="Z3124">
        <f>IFERROR(VLOOKUP(C3124,[2]!LTP,2,FALSE),0)</f>
        <v>271</v>
      </c>
      <c r="AA3124" s="12">
        <f t="shared" si="48"/>
        <v>135.5</v>
      </c>
      <c r="AB3124" s="12">
        <v>0</v>
      </c>
      <c r="AC3124" s="12">
        <v>0</v>
      </c>
      <c r="AD3124" s="11"/>
      <c r="AE3124" s="11"/>
      <c r="AF3124" s="11"/>
      <c r="AG3124" s="11"/>
    </row>
    <row r="3125" spans="1:33" x14ac:dyDescent="0.45">
      <c r="A3125" t="s">
        <v>54</v>
      </c>
      <c r="B3125" t="s">
        <v>25</v>
      </c>
      <c r="C3125" t="s">
        <v>192</v>
      </c>
      <c r="D3125">
        <v>382</v>
      </c>
      <c r="E3125" s="12">
        <v>848193</v>
      </c>
      <c r="F3125" s="12">
        <v>37342</v>
      </c>
      <c r="G3125" s="12">
        <v>0</v>
      </c>
      <c r="H3125" s="12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3" t="str">
        <f>VLOOKUP(C3125,[1]Sheet1!$B:$D,3,FALSE)</f>
        <v>Hydro Converted</v>
      </c>
      <c r="Z3125">
        <f>IFERROR(VLOOKUP(C3125,[2]!LTP,2,FALSE),0)</f>
        <v>257</v>
      </c>
      <c r="AA3125" s="12">
        <f t="shared" si="48"/>
        <v>51.4</v>
      </c>
      <c r="AB3125" s="12">
        <v>10</v>
      </c>
      <c r="AC3125" s="12">
        <v>0.52600000000000002</v>
      </c>
      <c r="AD3125" s="11"/>
      <c r="AE3125" s="11"/>
      <c r="AF3125" s="11"/>
      <c r="AG3125" s="11"/>
    </row>
    <row r="3126" spans="1:33" x14ac:dyDescent="0.45">
      <c r="A3126" t="s">
        <v>54</v>
      </c>
      <c r="B3126" t="s">
        <v>25</v>
      </c>
      <c r="C3126" t="s">
        <v>193</v>
      </c>
      <c r="D3126">
        <v>366</v>
      </c>
      <c r="E3126" s="12">
        <v>1810572</v>
      </c>
      <c r="F3126" s="12">
        <v>2527229</v>
      </c>
      <c r="G3126" s="12">
        <v>0</v>
      </c>
      <c r="H3126" s="12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3" t="str">
        <f>VLOOKUP(C3126,[1]Sheet1!$B:$D,3,FALSE)</f>
        <v>Hydro Converted</v>
      </c>
      <c r="Z3126">
        <f>IFERROR(VLOOKUP(C3126,[2]!LTP,2,FALSE),0)</f>
        <v>330</v>
      </c>
      <c r="AA3126" s="12">
        <f t="shared" si="48"/>
        <v>6.6</v>
      </c>
      <c r="AB3126" s="12">
        <v>0</v>
      </c>
      <c r="AC3126" s="12">
        <v>20</v>
      </c>
      <c r="AD3126" s="11"/>
      <c r="AE3126" s="11"/>
      <c r="AF3126" s="11"/>
      <c r="AG3126" s="11"/>
    </row>
    <row r="3127" spans="1:33" x14ac:dyDescent="0.45">
      <c r="A3127" t="s">
        <v>54</v>
      </c>
      <c r="B3127" t="s">
        <v>25</v>
      </c>
      <c r="C3127" t="s">
        <v>194</v>
      </c>
      <c r="D3127">
        <v>437.1</v>
      </c>
      <c r="E3127" s="12">
        <v>3447924</v>
      </c>
      <c r="F3127" s="12">
        <v>4668542</v>
      </c>
      <c r="G3127" s="12">
        <v>0</v>
      </c>
      <c r="H3127" s="12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3" t="str">
        <f>VLOOKUP(C3127,[1]Sheet1!$B:$D,3,FALSE)</f>
        <v>Hydro Converted</v>
      </c>
      <c r="Z3127">
        <f>IFERROR(VLOOKUP(C3127,[2]!LTP,2,FALSE),0)</f>
        <v>538.1</v>
      </c>
      <c r="AA3127" s="12">
        <f t="shared" si="48"/>
        <v>19.92962962962963</v>
      </c>
      <c r="AB3127" s="12">
        <v>15</v>
      </c>
      <c r="AC3127" s="12">
        <v>10</v>
      </c>
      <c r="AD3127" s="11"/>
      <c r="AE3127" s="11"/>
      <c r="AF3127" s="11"/>
      <c r="AG3127" s="11"/>
    </row>
    <row r="3128" spans="1:33" x14ac:dyDescent="0.45">
      <c r="A3128" t="s">
        <v>54</v>
      </c>
      <c r="B3128" t="s">
        <v>25</v>
      </c>
      <c r="C3128" t="s">
        <v>195</v>
      </c>
      <c r="D3128">
        <v>237</v>
      </c>
      <c r="E3128" s="12">
        <v>1385911</v>
      </c>
      <c r="F3128" s="12">
        <v>-374210</v>
      </c>
      <c r="G3128" s="12">
        <v>0</v>
      </c>
      <c r="H3128" s="12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3" t="str">
        <f>VLOOKUP(C3128,[1]Sheet1!$B:$D,3,FALSE)</f>
        <v>Hydro Converted</v>
      </c>
      <c r="Z3128">
        <f>IFERROR(VLOOKUP(C3128,[2]!LTP,2,FALSE),0)</f>
        <v>176</v>
      </c>
      <c r="AA3128" s="12">
        <f t="shared" si="48"/>
        <v>-25.142857142857142</v>
      </c>
      <c r="AB3128" s="12">
        <v>0</v>
      </c>
      <c r="AC3128" s="12">
        <v>0</v>
      </c>
      <c r="AD3128" s="11"/>
      <c r="AE3128" s="11"/>
      <c r="AF3128" s="11"/>
      <c r="AG3128" s="11"/>
    </row>
    <row r="3129" spans="1:33" x14ac:dyDescent="0.45">
      <c r="A3129" t="s">
        <v>54</v>
      </c>
      <c r="B3129" t="s">
        <v>25</v>
      </c>
      <c r="C3129" t="s">
        <v>196</v>
      </c>
      <c r="D3129">
        <v>359</v>
      </c>
      <c r="E3129" s="12">
        <v>1352000</v>
      </c>
      <c r="F3129" s="12">
        <v>269597</v>
      </c>
      <c r="G3129" s="12">
        <v>0</v>
      </c>
      <c r="H3129" s="12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3" t="str">
        <f>VLOOKUP(C3129,[1]Sheet1!$B:$D,3,FALSE)</f>
        <v>Hydro Converted</v>
      </c>
      <c r="Z3129">
        <f>IFERROR(VLOOKUP(C3129,[2]!LTP,2,FALSE),0)</f>
        <v>366</v>
      </c>
      <c r="AA3129" s="12">
        <f t="shared" si="48"/>
        <v>14.076923076923077</v>
      </c>
      <c r="AB3129" s="12">
        <v>0</v>
      </c>
      <c r="AC3129" s="12">
        <v>0</v>
      </c>
      <c r="AD3129" s="11"/>
      <c r="AE3129" s="11"/>
      <c r="AF3129" s="11"/>
      <c r="AG3129" s="11"/>
    </row>
    <row r="3130" spans="1:33" x14ac:dyDescent="0.45">
      <c r="A3130" t="s">
        <v>54</v>
      </c>
      <c r="B3130" t="s">
        <v>25</v>
      </c>
      <c r="C3130" t="s">
        <v>197</v>
      </c>
      <c r="D3130">
        <v>838</v>
      </c>
      <c r="E3130" s="12">
        <v>483152</v>
      </c>
      <c r="F3130" s="12">
        <v>38688</v>
      </c>
      <c r="G3130" s="12">
        <v>0</v>
      </c>
      <c r="H3130" s="12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3" t="str">
        <f>VLOOKUP(C3130,[1]Sheet1!$B:$D,3,FALSE)</f>
        <v>Delist</v>
      </c>
      <c r="Z3130">
        <f>IFERROR(VLOOKUP(C3130,[2]!LTP,2,FALSE),0)</f>
        <v>0</v>
      </c>
      <c r="AA3130" s="12">
        <f t="shared" si="48"/>
        <v>0</v>
      </c>
      <c r="AB3130" s="12">
        <v>6</v>
      </c>
      <c r="AC3130" s="12">
        <v>0.31569999999999998</v>
      </c>
      <c r="AD3130" s="11"/>
      <c r="AE3130" s="11"/>
      <c r="AF3130" s="11"/>
      <c r="AG3130" s="11"/>
    </row>
    <row r="3131" spans="1:33" x14ac:dyDescent="0.45">
      <c r="A3131" t="s">
        <v>54</v>
      </c>
      <c r="B3131" t="s">
        <v>25</v>
      </c>
      <c r="C3131" t="s">
        <v>202</v>
      </c>
      <c r="D3131">
        <v>389.1</v>
      </c>
      <c r="E3131" s="12">
        <v>1500000</v>
      </c>
      <c r="F3131" s="12">
        <v>-13875</v>
      </c>
      <c r="G3131" s="12">
        <v>0</v>
      </c>
      <c r="H3131" s="12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3" t="str">
        <f>VLOOKUP(C3131,[1]Sheet1!$B:$D,3,FALSE)</f>
        <v>Hydro Converted</v>
      </c>
      <c r="Z3131">
        <f>IFERROR(VLOOKUP(C3131,[2]!LTP,2,FALSE),0)</f>
        <v>227.5</v>
      </c>
      <c r="AA3131" s="12">
        <f t="shared" si="48"/>
        <v>0</v>
      </c>
      <c r="AB3131" s="12">
        <v>0</v>
      </c>
      <c r="AC3131" s="12">
        <v>0</v>
      </c>
      <c r="AD3131" s="11"/>
      <c r="AE3131" s="11"/>
      <c r="AF3131" s="11"/>
      <c r="AG3131" s="11"/>
    </row>
    <row r="3132" spans="1:33" x14ac:dyDescent="0.45">
      <c r="A3132" t="s">
        <v>54</v>
      </c>
      <c r="B3132" t="s">
        <v>25</v>
      </c>
      <c r="C3132" t="s">
        <v>198</v>
      </c>
      <c r="D3132">
        <v>380</v>
      </c>
      <c r="E3132" s="12">
        <v>243000</v>
      </c>
      <c r="F3132" s="12">
        <v>-36308</v>
      </c>
      <c r="G3132" s="12">
        <v>0</v>
      </c>
      <c r="H3132" s="12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3" t="str">
        <f>VLOOKUP(C3132,[1]Sheet1!$B:$D,3,FALSE)</f>
        <v>Hydro Converted</v>
      </c>
      <c r="Z3132">
        <f>IFERROR(VLOOKUP(C3132,[2]!LTP,2,FALSE),0)</f>
        <v>248</v>
      </c>
      <c r="AA3132" s="12">
        <f t="shared" si="48"/>
        <v>-82.666666666666671</v>
      </c>
      <c r="AB3132" s="12">
        <v>5</v>
      </c>
      <c r="AC3132" s="12">
        <v>0.26300000000000001</v>
      </c>
      <c r="AD3132" s="11"/>
      <c r="AE3132" s="11"/>
      <c r="AF3132" s="11"/>
      <c r="AG3132" s="11"/>
    </row>
    <row r="3133" spans="1:33" x14ac:dyDescent="0.45">
      <c r="A3133" t="s">
        <v>54</v>
      </c>
      <c r="B3133" t="s">
        <v>25</v>
      </c>
      <c r="C3133" t="s">
        <v>199</v>
      </c>
      <c r="D3133">
        <v>282</v>
      </c>
      <c r="E3133" s="12">
        <v>1050000</v>
      </c>
      <c r="F3133" s="12">
        <v>59033</v>
      </c>
      <c r="G3133" s="12">
        <v>0</v>
      </c>
      <c r="H3133" s="12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3" t="str">
        <f>VLOOKUP(C3133,[1]Sheet1!$B:$D,3,FALSE)</f>
        <v>Hydro Converted</v>
      </c>
      <c r="Z3133">
        <f>IFERROR(VLOOKUP(C3133,[2]!LTP,2,FALSE),0)</f>
        <v>198</v>
      </c>
      <c r="AA3133" s="12">
        <f t="shared" si="48"/>
        <v>33</v>
      </c>
      <c r="AB3133" s="12">
        <v>8</v>
      </c>
      <c r="AC3133" s="12">
        <v>0</v>
      </c>
      <c r="AD3133" s="11"/>
      <c r="AE3133" s="11"/>
      <c r="AF3133" s="11"/>
      <c r="AG3133" s="11"/>
    </row>
    <row r="3134" spans="1:33" x14ac:dyDescent="0.45">
      <c r="A3134" t="s">
        <v>54</v>
      </c>
      <c r="B3134" t="s">
        <v>25</v>
      </c>
      <c r="C3134" t="s">
        <v>200</v>
      </c>
      <c r="D3134">
        <v>540.1</v>
      </c>
      <c r="E3134" s="12">
        <v>486868</v>
      </c>
      <c r="F3134" s="12">
        <v>41715</v>
      </c>
      <c r="G3134" s="12">
        <v>0</v>
      </c>
      <c r="H3134" s="12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3" t="str">
        <f>VLOOKUP(C3134,[1]Sheet1!$B:$D,3,FALSE)</f>
        <v>Hydro Converted</v>
      </c>
      <c r="Z3134">
        <f>IFERROR(VLOOKUP(C3134,[2]!LTP,2,FALSE),0)</f>
        <v>231.5</v>
      </c>
      <c r="AA3134" s="12">
        <f t="shared" si="48"/>
        <v>21.045454545454547</v>
      </c>
      <c r="AB3134" s="12">
        <v>10</v>
      </c>
      <c r="AC3134" s="12">
        <v>0.53</v>
      </c>
      <c r="AD3134" s="11"/>
      <c r="AE3134" s="11"/>
      <c r="AF3134" s="11"/>
      <c r="AG3134" s="11"/>
    </row>
    <row r="3135" spans="1:33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2">
        <v>977500</v>
      </c>
      <c r="F3135" s="12">
        <v>60460</v>
      </c>
      <c r="G3135" s="12">
        <v>0</v>
      </c>
      <c r="H3135" s="12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3" t="str">
        <f>VLOOKUP(C3135,[1]Sheet1!$B:$D,3,FALSE)</f>
        <v>Hydro Converted</v>
      </c>
      <c r="Z3135">
        <f>IFERROR(VLOOKUP(C3135,[2]!LTP,2,FALSE),0)</f>
        <v>215.9</v>
      </c>
      <c r="AA3135" s="12">
        <f t="shared" si="48"/>
        <v>35.983333333333334</v>
      </c>
      <c r="AB3135" s="12">
        <v>0</v>
      </c>
      <c r="AC3135" s="12">
        <v>5</v>
      </c>
      <c r="AD3135" s="11"/>
      <c r="AE3135" s="11"/>
      <c r="AF3135" s="11"/>
      <c r="AG3135" s="11"/>
    </row>
    <row r="3136" spans="1:33" x14ac:dyDescent="0.45">
      <c r="A3136" t="s">
        <v>54</v>
      </c>
      <c r="B3136" t="s">
        <v>25</v>
      </c>
      <c r="C3136" t="s">
        <v>205</v>
      </c>
      <c r="D3136">
        <v>349</v>
      </c>
      <c r="E3136" s="12">
        <v>700000</v>
      </c>
      <c r="F3136" s="12">
        <v>-153619</v>
      </c>
      <c r="G3136" s="12">
        <v>0</v>
      </c>
      <c r="H3136" s="12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3" t="str">
        <f>VLOOKUP(C3136,[1]Sheet1!$B:$D,3,FALSE)</f>
        <v>Hydro Converted</v>
      </c>
      <c r="Z3136">
        <f>IFERROR(VLOOKUP(C3136,[2]!LTP,2,FALSE),0)</f>
        <v>260</v>
      </c>
      <c r="AA3136" s="12">
        <f t="shared" si="48"/>
        <v>86.666666666666671</v>
      </c>
      <c r="AB3136" s="12">
        <v>0</v>
      </c>
      <c r="AC3136" s="12">
        <v>0</v>
      </c>
      <c r="AD3136" s="11"/>
      <c r="AE3136" s="11"/>
      <c r="AF3136" s="11"/>
      <c r="AG3136" s="11"/>
    </row>
    <row r="3137" spans="1:33" x14ac:dyDescent="0.45">
      <c r="A3137" t="s">
        <v>54</v>
      </c>
      <c r="B3137" t="s">
        <v>25</v>
      </c>
      <c r="C3137" t="s">
        <v>208</v>
      </c>
      <c r="D3137">
        <v>410</v>
      </c>
      <c r="E3137" s="12">
        <v>852334</v>
      </c>
      <c r="F3137" s="12">
        <v>0</v>
      </c>
      <c r="G3137" s="12">
        <v>0</v>
      </c>
      <c r="H3137" s="12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3" t="str">
        <f>VLOOKUP(C3137,[1]Sheet1!$B:$D,3,FALSE)</f>
        <v>Hydro Converted</v>
      </c>
      <c r="Z3137">
        <f>IFERROR(VLOOKUP(C3137,[2]!LTP,2,FALSE),0)</f>
        <v>280</v>
      </c>
      <c r="AA3137" s="12">
        <f t="shared" si="48"/>
        <v>0</v>
      </c>
      <c r="AB3137" s="12">
        <v>0</v>
      </c>
      <c r="AC3137" s="12">
        <v>0</v>
      </c>
      <c r="AD3137" s="11"/>
      <c r="AE3137" s="11"/>
      <c r="AF3137" s="11"/>
      <c r="AG3137" s="11"/>
    </row>
    <row r="3138" spans="1:33" x14ac:dyDescent="0.45">
      <c r="A3138" t="s">
        <v>54</v>
      </c>
      <c r="B3138" t="s">
        <v>25</v>
      </c>
      <c r="C3138" t="s">
        <v>206</v>
      </c>
      <c r="D3138">
        <v>244.1</v>
      </c>
      <c r="E3138" s="12">
        <v>264000</v>
      </c>
      <c r="F3138" s="12">
        <v>-22433</v>
      </c>
      <c r="G3138" s="12">
        <v>0</v>
      </c>
      <c r="H3138" s="12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3" t="str">
        <f>VLOOKUP(C3138,[1]Sheet1!$B:$D,3,FALSE)</f>
        <v>Hydro Converted</v>
      </c>
      <c r="Z3138">
        <f>IFERROR(VLOOKUP(C3138,[2]!LTP,2,FALSE),0)</f>
        <v>183</v>
      </c>
      <c r="AA3138" s="12">
        <f t="shared" si="48"/>
        <v>-91.5</v>
      </c>
      <c r="AB3138" s="12">
        <v>0</v>
      </c>
      <c r="AC3138" s="12">
        <v>0</v>
      </c>
      <c r="AD3138" s="11"/>
      <c r="AE3138" s="11"/>
      <c r="AF3138" s="11"/>
      <c r="AG3138" s="11"/>
    </row>
    <row r="3139" spans="1:33" x14ac:dyDescent="0.45">
      <c r="A3139" t="s">
        <v>54</v>
      </c>
      <c r="B3139" t="s">
        <v>25</v>
      </c>
      <c r="C3139" t="s">
        <v>207</v>
      </c>
      <c r="D3139">
        <v>343</v>
      </c>
      <c r="E3139" s="12">
        <v>216000</v>
      </c>
      <c r="F3139" s="12">
        <v>2602</v>
      </c>
      <c r="G3139" s="12">
        <v>0</v>
      </c>
      <c r="H3139" s="12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3" t="str">
        <f>VLOOKUP(C3139,[1]Sheet1!$B:$D,3,FALSE)</f>
        <v>Hydro Converted</v>
      </c>
      <c r="Z3139">
        <f>IFERROR(VLOOKUP(C3139,[2]!LTP,2,FALSE),0)</f>
        <v>271</v>
      </c>
      <c r="AA3139" s="12">
        <f t="shared" ref="AA3139:AA3202" si="49">IFERROR(Z3139/M3139,0)</f>
        <v>-271</v>
      </c>
      <c r="AB3139" s="12">
        <v>0</v>
      </c>
      <c r="AC3139" s="12">
        <v>0</v>
      </c>
      <c r="AD3139" s="11"/>
      <c r="AE3139" s="11"/>
      <c r="AF3139" s="11"/>
      <c r="AG3139" s="11"/>
    </row>
    <row r="3140" spans="1:33" x14ac:dyDescent="0.45">
      <c r="A3140" t="s">
        <v>54</v>
      </c>
      <c r="B3140" t="s">
        <v>25</v>
      </c>
      <c r="C3140" t="s">
        <v>209</v>
      </c>
      <c r="D3140">
        <v>404</v>
      </c>
      <c r="E3140" s="12">
        <v>221000</v>
      </c>
      <c r="F3140" s="12">
        <v>-1834</v>
      </c>
      <c r="G3140" s="12">
        <v>0</v>
      </c>
      <c r="H3140" s="12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3" t="str">
        <f>VLOOKUP(C3140,[1]Sheet1!$B:$D,3,FALSE)</f>
        <v>Hydro Converted</v>
      </c>
      <c r="Z3140">
        <f>IFERROR(VLOOKUP(C3140,[2]!LTP,2,FALSE),0)</f>
        <v>384</v>
      </c>
      <c r="AA3140" s="12">
        <f t="shared" si="49"/>
        <v>32</v>
      </c>
      <c r="AB3140" s="12">
        <v>0</v>
      </c>
      <c r="AC3140" s="12">
        <v>0</v>
      </c>
      <c r="AD3140" s="11"/>
      <c r="AE3140" s="11"/>
      <c r="AF3140" s="11"/>
      <c r="AG3140" s="11"/>
    </row>
    <row r="3141" spans="1:33" x14ac:dyDescent="0.45">
      <c r="A3141" t="s">
        <v>55</v>
      </c>
      <c r="B3141" t="s">
        <v>25</v>
      </c>
      <c r="C3141" t="s">
        <v>192</v>
      </c>
      <c r="D3141">
        <v>382</v>
      </c>
      <c r="E3141" s="12">
        <v>933012</v>
      </c>
      <c r="F3141" s="12">
        <v>92335</v>
      </c>
      <c r="G3141" s="12">
        <v>0</v>
      </c>
      <c r="H3141" s="12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3" t="str">
        <f>VLOOKUP(C3141,[1]Sheet1!$B:$D,3,FALSE)</f>
        <v>Hydro Converted</v>
      </c>
      <c r="Z3141">
        <f>IFERROR(VLOOKUP(C3141,[2]!LTP,2,FALSE),0)</f>
        <v>257</v>
      </c>
      <c r="AA3141" s="12">
        <f t="shared" si="49"/>
        <v>25.7</v>
      </c>
      <c r="AB3141" s="12">
        <v>10</v>
      </c>
      <c r="AC3141" s="12">
        <v>0.52600000000000002</v>
      </c>
      <c r="AD3141" s="11"/>
      <c r="AE3141" s="11"/>
      <c r="AF3141" s="11"/>
      <c r="AG3141" s="11"/>
    </row>
    <row r="3142" spans="1:33" x14ac:dyDescent="0.45">
      <c r="A3142" t="s">
        <v>55</v>
      </c>
      <c r="B3142" t="s">
        <v>25</v>
      </c>
      <c r="C3142" t="s">
        <v>193</v>
      </c>
      <c r="D3142">
        <v>366</v>
      </c>
      <c r="E3142" s="12">
        <v>1810572</v>
      </c>
      <c r="F3142" s="12">
        <v>2489957</v>
      </c>
      <c r="G3142" s="12">
        <v>0</v>
      </c>
      <c r="H3142" s="12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3" t="str">
        <f>VLOOKUP(C3142,[1]Sheet1!$B:$D,3,FALSE)</f>
        <v>Hydro Converted</v>
      </c>
      <c r="Z3142">
        <f>IFERROR(VLOOKUP(C3142,[2]!LTP,2,FALSE),0)</f>
        <v>330</v>
      </c>
      <c r="AA3142" s="12">
        <f t="shared" si="49"/>
        <v>9.1666666666666661</v>
      </c>
      <c r="AB3142" s="12">
        <v>0</v>
      </c>
      <c r="AC3142" s="12">
        <v>20</v>
      </c>
      <c r="AD3142" s="11"/>
      <c r="AE3142" s="11"/>
      <c r="AF3142" s="11"/>
      <c r="AG3142" s="11"/>
    </row>
    <row r="3143" spans="1:33" x14ac:dyDescent="0.45">
      <c r="A3143" t="s">
        <v>55</v>
      </c>
      <c r="B3143" t="s">
        <v>25</v>
      </c>
      <c r="C3143" t="s">
        <v>194</v>
      </c>
      <c r="D3143">
        <v>437.1</v>
      </c>
      <c r="E3143" s="12">
        <v>3965117</v>
      </c>
      <c r="F3143" s="12">
        <v>4935406</v>
      </c>
      <c r="G3143" s="12">
        <v>0</v>
      </c>
      <c r="H3143" s="12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3" t="str">
        <f>VLOOKUP(C3143,[1]Sheet1!$B:$D,3,FALSE)</f>
        <v>Hydro Converted</v>
      </c>
      <c r="Z3143">
        <f>IFERROR(VLOOKUP(C3143,[2]!LTP,2,FALSE),0)</f>
        <v>538.1</v>
      </c>
      <c r="AA3143" s="12">
        <f t="shared" si="49"/>
        <v>22.420833333333334</v>
      </c>
      <c r="AB3143" s="12">
        <v>15</v>
      </c>
      <c r="AC3143" s="12">
        <v>10</v>
      </c>
      <c r="AD3143" s="11"/>
      <c r="AE3143" s="11"/>
      <c r="AF3143" s="11"/>
      <c r="AG3143" s="11"/>
    </row>
    <row r="3144" spans="1:33" x14ac:dyDescent="0.45">
      <c r="A3144" t="s">
        <v>55</v>
      </c>
      <c r="B3144" t="s">
        <v>25</v>
      </c>
      <c r="C3144" t="s">
        <v>195</v>
      </c>
      <c r="D3144">
        <v>237</v>
      </c>
      <c r="E3144" s="12">
        <v>1385911</v>
      </c>
      <c r="F3144" s="12">
        <v>-435480</v>
      </c>
      <c r="G3144" s="12">
        <v>0</v>
      </c>
      <c r="H3144" s="12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3" t="str">
        <f>VLOOKUP(C3144,[1]Sheet1!$B:$D,3,FALSE)</f>
        <v>Hydro Converted</v>
      </c>
      <c r="Z3144">
        <f>IFERROR(VLOOKUP(C3144,[2]!LTP,2,FALSE),0)</f>
        <v>176</v>
      </c>
      <c r="AA3144" s="12">
        <f t="shared" si="49"/>
        <v>-44</v>
      </c>
      <c r="AB3144" s="12">
        <v>0</v>
      </c>
      <c r="AC3144" s="12">
        <v>0</v>
      </c>
      <c r="AD3144" s="11"/>
      <c r="AE3144" s="11"/>
      <c r="AF3144" s="11"/>
      <c r="AG3144" s="11"/>
    </row>
    <row r="3145" spans="1:33" x14ac:dyDescent="0.45">
      <c r="A3145" t="s">
        <v>55</v>
      </c>
      <c r="B3145" t="s">
        <v>25</v>
      </c>
      <c r="C3145" t="s">
        <v>196</v>
      </c>
      <c r="D3145">
        <v>359</v>
      </c>
      <c r="E3145" s="12">
        <v>2110000</v>
      </c>
      <c r="F3145" s="12">
        <v>292626</v>
      </c>
      <c r="G3145" s="12">
        <v>0</v>
      </c>
      <c r="H3145" s="12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3" t="str">
        <f>VLOOKUP(C3145,[1]Sheet1!$B:$D,3,FALSE)</f>
        <v>Hydro Converted</v>
      </c>
      <c r="Z3145">
        <f>IFERROR(VLOOKUP(C3145,[2]!LTP,2,FALSE),0)</f>
        <v>366</v>
      </c>
      <c r="AA3145" s="12">
        <f t="shared" si="49"/>
        <v>28.153846153846153</v>
      </c>
      <c r="AB3145" s="12">
        <v>0</v>
      </c>
      <c r="AC3145" s="12">
        <v>0</v>
      </c>
      <c r="AD3145" s="11"/>
      <c r="AE3145" s="11"/>
      <c r="AF3145" s="11"/>
      <c r="AG3145" s="11"/>
    </row>
    <row r="3146" spans="1:33" x14ac:dyDescent="0.45">
      <c r="A3146" t="s">
        <v>55</v>
      </c>
      <c r="B3146" t="s">
        <v>25</v>
      </c>
      <c r="C3146" t="s">
        <v>197</v>
      </c>
      <c r="D3146">
        <v>838</v>
      </c>
      <c r="E3146" s="12">
        <v>472230</v>
      </c>
      <c r="F3146" s="12">
        <v>39561</v>
      </c>
      <c r="G3146" s="12">
        <v>0</v>
      </c>
      <c r="H3146" s="12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3" t="str">
        <f>VLOOKUP(C3146,[1]Sheet1!$B:$D,3,FALSE)</f>
        <v>Delist</v>
      </c>
      <c r="Z3146">
        <f>IFERROR(VLOOKUP(C3146,[2]!LTP,2,FALSE),0)</f>
        <v>0</v>
      </c>
      <c r="AA3146" s="12">
        <f t="shared" si="49"/>
        <v>0</v>
      </c>
      <c r="AB3146" s="12">
        <v>6</v>
      </c>
      <c r="AC3146" s="12">
        <v>0.31569999999999998</v>
      </c>
      <c r="AD3146" s="11"/>
      <c r="AE3146" s="11"/>
      <c r="AF3146" s="11"/>
      <c r="AG3146" s="11"/>
    </row>
    <row r="3147" spans="1:33" x14ac:dyDescent="0.45">
      <c r="A3147" t="s">
        <v>55</v>
      </c>
      <c r="B3147" t="s">
        <v>25</v>
      </c>
      <c r="C3147" t="s">
        <v>202</v>
      </c>
      <c r="D3147">
        <v>389.1</v>
      </c>
      <c r="E3147" s="12">
        <v>1500000</v>
      </c>
      <c r="F3147" s="12">
        <v>-14913</v>
      </c>
      <c r="G3147" s="12">
        <v>0</v>
      </c>
      <c r="H3147" s="12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3" t="str">
        <f>VLOOKUP(C3147,[1]Sheet1!$B:$D,3,FALSE)</f>
        <v>Hydro Converted</v>
      </c>
      <c r="Z3147">
        <f>IFERROR(VLOOKUP(C3147,[2]!LTP,2,FALSE),0)</f>
        <v>227.5</v>
      </c>
      <c r="AA3147" s="12">
        <f t="shared" si="49"/>
        <v>0</v>
      </c>
      <c r="AB3147" s="12">
        <v>0</v>
      </c>
      <c r="AC3147" s="12">
        <v>0</v>
      </c>
      <c r="AD3147" s="11"/>
      <c r="AE3147" s="11"/>
      <c r="AF3147" s="11"/>
      <c r="AG3147" s="11"/>
    </row>
    <row r="3148" spans="1:33" x14ac:dyDescent="0.45">
      <c r="A3148" t="s">
        <v>55</v>
      </c>
      <c r="B3148" t="s">
        <v>25</v>
      </c>
      <c r="C3148" t="s">
        <v>198</v>
      </c>
      <c r="D3148">
        <v>380</v>
      </c>
      <c r="E3148" s="12">
        <v>243000</v>
      </c>
      <c r="F3148" s="12">
        <v>13201</v>
      </c>
      <c r="G3148" s="12">
        <v>0</v>
      </c>
      <c r="H3148" s="12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3" t="str">
        <f>VLOOKUP(C3148,[1]Sheet1!$B:$D,3,FALSE)</f>
        <v>Hydro Converted</v>
      </c>
      <c r="Z3148">
        <f>IFERROR(VLOOKUP(C3148,[2]!LTP,2,FALSE),0)</f>
        <v>248</v>
      </c>
      <c r="AA3148" s="12">
        <f t="shared" si="49"/>
        <v>10.333333333333334</v>
      </c>
      <c r="AB3148" s="12">
        <v>5</v>
      </c>
      <c r="AC3148" s="12">
        <v>0.26300000000000001</v>
      </c>
      <c r="AD3148" s="11"/>
      <c r="AE3148" s="11"/>
      <c r="AF3148" s="11"/>
      <c r="AG3148" s="11"/>
    </row>
    <row r="3149" spans="1:33" x14ac:dyDescent="0.45">
      <c r="A3149" t="s">
        <v>55</v>
      </c>
      <c r="B3149" t="s">
        <v>25</v>
      </c>
      <c r="C3149" t="s">
        <v>199</v>
      </c>
      <c r="D3149">
        <v>282</v>
      </c>
      <c r="E3149" s="12">
        <v>1050000</v>
      </c>
      <c r="F3149" s="12">
        <v>88617</v>
      </c>
      <c r="G3149" s="12">
        <v>0</v>
      </c>
      <c r="H3149" s="12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3" t="str">
        <f>VLOOKUP(C3149,[1]Sheet1!$B:$D,3,FALSE)</f>
        <v>Hydro Converted</v>
      </c>
      <c r="Z3149">
        <f>IFERROR(VLOOKUP(C3149,[2]!LTP,2,FALSE),0)</f>
        <v>198</v>
      </c>
      <c r="AA3149" s="12">
        <f t="shared" si="49"/>
        <v>28.285714285714285</v>
      </c>
      <c r="AB3149" s="12">
        <v>8</v>
      </c>
      <c r="AC3149" s="12">
        <v>0</v>
      </c>
      <c r="AD3149" s="11"/>
      <c r="AE3149" s="11"/>
      <c r="AF3149" s="11"/>
      <c r="AG3149" s="11"/>
    </row>
    <row r="3150" spans="1:33" x14ac:dyDescent="0.45">
      <c r="A3150" t="s">
        <v>55</v>
      </c>
      <c r="B3150" t="s">
        <v>25</v>
      </c>
      <c r="C3150" t="s">
        <v>200</v>
      </c>
      <c r="D3150">
        <v>540.1</v>
      </c>
      <c r="E3150" s="12">
        <v>486868</v>
      </c>
      <c r="F3150" s="12">
        <v>52479</v>
      </c>
      <c r="G3150" s="12">
        <v>0</v>
      </c>
      <c r="H3150" s="12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3" t="str">
        <f>VLOOKUP(C3150,[1]Sheet1!$B:$D,3,FALSE)</f>
        <v>Hydro Converted</v>
      </c>
      <c r="Z3150">
        <f>IFERROR(VLOOKUP(C3150,[2]!LTP,2,FALSE),0)</f>
        <v>231.5</v>
      </c>
      <c r="AA3150" s="12">
        <f t="shared" si="49"/>
        <v>21.045454545454547</v>
      </c>
      <c r="AB3150" s="12">
        <v>10</v>
      </c>
      <c r="AC3150" s="12">
        <v>0.53</v>
      </c>
      <c r="AD3150" s="11"/>
      <c r="AE3150" s="11"/>
      <c r="AF3150" s="11"/>
      <c r="AG3150" s="11"/>
    </row>
    <row r="3151" spans="1:33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2">
        <v>1150000</v>
      </c>
      <c r="F3151" s="12">
        <v>62422</v>
      </c>
      <c r="G3151" s="12">
        <v>0</v>
      </c>
      <c r="H3151" s="12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3" t="str">
        <f>VLOOKUP(C3151,[1]Sheet1!$B:$D,3,FALSE)</f>
        <v>Hydro Converted</v>
      </c>
      <c r="Z3151">
        <f>IFERROR(VLOOKUP(C3151,[2]!LTP,2,FALSE),0)</f>
        <v>215.9</v>
      </c>
      <c r="AA3151" s="12">
        <f t="shared" si="49"/>
        <v>53.975000000000001</v>
      </c>
      <c r="AB3151" s="12">
        <v>0</v>
      </c>
      <c r="AC3151" s="12">
        <v>5</v>
      </c>
      <c r="AD3151" s="11"/>
      <c r="AE3151" s="11"/>
      <c r="AF3151" s="11"/>
      <c r="AG3151" s="11"/>
    </row>
    <row r="3152" spans="1:33" x14ac:dyDescent="0.45">
      <c r="A3152" t="s">
        <v>55</v>
      </c>
      <c r="B3152" t="s">
        <v>25</v>
      </c>
      <c r="C3152" t="s">
        <v>205</v>
      </c>
      <c r="D3152">
        <v>349</v>
      </c>
      <c r="E3152" s="12">
        <v>700000</v>
      </c>
      <c r="F3152" s="12">
        <v>-149638</v>
      </c>
      <c r="G3152" s="12">
        <v>0</v>
      </c>
      <c r="H3152" s="12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3" t="str">
        <f>VLOOKUP(C3152,[1]Sheet1!$B:$D,3,FALSE)</f>
        <v>Hydro Converted</v>
      </c>
      <c r="Z3152">
        <f>IFERROR(VLOOKUP(C3152,[2]!LTP,2,FALSE),0)</f>
        <v>260</v>
      </c>
      <c r="AA3152" s="12">
        <f t="shared" si="49"/>
        <v>86.666666666666671</v>
      </c>
      <c r="AB3152" s="12">
        <v>0</v>
      </c>
      <c r="AC3152" s="12">
        <v>0</v>
      </c>
      <c r="AD3152" s="11"/>
      <c r="AE3152" s="11"/>
      <c r="AF3152" s="11"/>
      <c r="AG3152" s="11"/>
    </row>
    <row r="3153" spans="1:33" x14ac:dyDescent="0.45">
      <c r="A3153" t="s">
        <v>55</v>
      </c>
      <c r="B3153" t="s">
        <v>25</v>
      </c>
      <c r="C3153" t="s">
        <v>206</v>
      </c>
      <c r="D3153">
        <v>244.1</v>
      </c>
      <c r="E3153" s="12">
        <v>264000</v>
      </c>
      <c r="F3153" s="12">
        <v>-32256</v>
      </c>
      <c r="G3153" s="12">
        <v>0</v>
      </c>
      <c r="H3153" s="12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3" t="str">
        <f>VLOOKUP(C3153,[1]Sheet1!$B:$D,3,FALSE)</f>
        <v>Hydro Converted</v>
      </c>
      <c r="Z3153">
        <f>IFERROR(VLOOKUP(C3153,[2]!LTP,2,FALSE),0)</f>
        <v>183</v>
      </c>
      <c r="AA3153" s="12">
        <f t="shared" si="49"/>
        <v>-36.6</v>
      </c>
      <c r="AB3153" s="12">
        <v>0</v>
      </c>
      <c r="AC3153" s="12">
        <v>0</v>
      </c>
      <c r="AD3153" s="11"/>
      <c r="AE3153" s="11"/>
      <c r="AF3153" s="11"/>
      <c r="AG3153" s="11"/>
    </row>
    <row r="3154" spans="1:33" x14ac:dyDescent="0.45">
      <c r="A3154" t="s">
        <v>55</v>
      </c>
      <c r="B3154" t="s">
        <v>25</v>
      </c>
      <c r="C3154" t="s">
        <v>207</v>
      </c>
      <c r="D3154">
        <v>343</v>
      </c>
      <c r="E3154" s="12">
        <v>270000</v>
      </c>
      <c r="F3154" s="12">
        <v>55</v>
      </c>
      <c r="G3154" s="12">
        <v>0</v>
      </c>
      <c r="H3154" s="12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3" t="str">
        <f>VLOOKUP(C3154,[1]Sheet1!$B:$D,3,FALSE)</f>
        <v>Hydro Converted</v>
      </c>
      <c r="Z3154">
        <f>IFERROR(VLOOKUP(C3154,[2]!LTP,2,FALSE),0)</f>
        <v>271</v>
      </c>
      <c r="AA3154" s="12">
        <f t="shared" si="49"/>
        <v>-271</v>
      </c>
      <c r="AB3154" s="12">
        <v>0</v>
      </c>
      <c r="AC3154" s="12">
        <v>0</v>
      </c>
      <c r="AD3154" s="11"/>
      <c r="AE3154" s="11"/>
      <c r="AF3154" s="11"/>
      <c r="AG3154" s="11"/>
    </row>
    <row r="3155" spans="1:33" x14ac:dyDescent="0.45">
      <c r="A3155" t="s">
        <v>55</v>
      </c>
      <c r="B3155" t="s">
        <v>25</v>
      </c>
      <c r="C3155" t="s">
        <v>209</v>
      </c>
      <c r="D3155">
        <v>404</v>
      </c>
      <c r="E3155" s="12">
        <v>221000</v>
      </c>
      <c r="F3155" s="12">
        <v>-8564</v>
      </c>
      <c r="G3155" s="12">
        <v>0</v>
      </c>
      <c r="H3155" s="12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3" t="str">
        <f>VLOOKUP(C3155,[1]Sheet1!$B:$D,3,FALSE)</f>
        <v>Hydro Converted</v>
      </c>
      <c r="Z3155">
        <f>IFERROR(VLOOKUP(C3155,[2]!LTP,2,FALSE),0)</f>
        <v>384</v>
      </c>
      <c r="AA3155" s="12">
        <f t="shared" si="49"/>
        <v>64</v>
      </c>
      <c r="AB3155" s="12">
        <v>0</v>
      </c>
      <c r="AC3155" s="12">
        <v>0</v>
      </c>
      <c r="AD3155" s="11"/>
      <c r="AE3155" s="11"/>
      <c r="AF3155" s="11"/>
      <c r="AG3155" s="11"/>
    </row>
    <row r="3156" spans="1:33" x14ac:dyDescent="0.45">
      <c r="A3156" t="s">
        <v>55</v>
      </c>
      <c r="B3156" t="s">
        <v>25</v>
      </c>
      <c r="C3156" t="s">
        <v>210</v>
      </c>
      <c r="D3156">
        <v>505</v>
      </c>
      <c r="E3156" s="12">
        <v>333545</v>
      </c>
      <c r="F3156" s="12">
        <v>87705</v>
      </c>
      <c r="G3156" s="12">
        <v>0</v>
      </c>
      <c r="H3156" s="12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3" t="str">
        <f>VLOOKUP(C3156,[1]Sheet1!$B:$D,3,FALSE)</f>
        <v>Hydro Converted</v>
      </c>
      <c r="Z3156">
        <f>IFERROR(VLOOKUP(C3156,[2]!LTP,2,FALSE),0)</f>
        <v>233.2</v>
      </c>
      <c r="AA3156" s="12">
        <f t="shared" si="49"/>
        <v>13.717647058823529</v>
      </c>
      <c r="AB3156" s="12">
        <v>10</v>
      </c>
      <c r="AC3156" s="12">
        <v>0.6</v>
      </c>
      <c r="AD3156" s="11"/>
      <c r="AE3156" s="11"/>
      <c r="AF3156" s="11"/>
      <c r="AG3156" s="11"/>
    </row>
    <row r="3157" spans="1:33" x14ac:dyDescent="0.45">
      <c r="A3157" t="s">
        <v>55</v>
      </c>
      <c r="B3157" t="s">
        <v>25</v>
      </c>
      <c r="C3157" t="s">
        <v>211</v>
      </c>
      <c r="D3157">
        <v>263</v>
      </c>
      <c r="E3157" s="12">
        <v>880000</v>
      </c>
      <c r="F3157" s="12">
        <v>21966</v>
      </c>
      <c r="G3157" s="12">
        <v>0</v>
      </c>
      <c r="H3157" s="12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3" t="str">
        <f>VLOOKUP(C3157,[1]Sheet1!$B:$D,3,FALSE)</f>
        <v>Hydro Converted</v>
      </c>
      <c r="Z3157">
        <f>IFERROR(VLOOKUP(C3157,[2]!LTP,2,FALSE),0)</f>
        <v>203</v>
      </c>
      <c r="AA3157" s="12">
        <f t="shared" si="49"/>
        <v>101.5</v>
      </c>
      <c r="AB3157" s="12">
        <v>0</v>
      </c>
      <c r="AC3157" s="12">
        <v>0</v>
      </c>
      <c r="AD3157" s="11"/>
      <c r="AE3157" s="11"/>
      <c r="AF3157" s="11"/>
      <c r="AG3157" s="11"/>
    </row>
    <row r="3158" spans="1:33" x14ac:dyDescent="0.45">
      <c r="A3158" t="s">
        <v>24</v>
      </c>
      <c r="B3158" t="s">
        <v>56</v>
      </c>
      <c r="C3158" t="s">
        <v>192</v>
      </c>
      <c r="D3158">
        <v>382</v>
      </c>
      <c r="E3158" s="12">
        <v>848193</v>
      </c>
      <c r="F3158" s="12">
        <v>98564</v>
      </c>
      <c r="G3158" s="12">
        <v>0</v>
      </c>
      <c r="H3158" s="12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3" t="str">
        <f>VLOOKUP(C3158,[1]Sheet1!$B:$D,3,FALSE)</f>
        <v>Hydro Converted</v>
      </c>
      <c r="Z3158">
        <f>IFERROR(VLOOKUP(C3158,[2]!LTP,2,FALSE),0)</f>
        <v>257</v>
      </c>
      <c r="AA3158" s="12">
        <f t="shared" si="49"/>
        <v>128.5</v>
      </c>
      <c r="AB3158" s="12">
        <v>0</v>
      </c>
      <c r="AC3158" s="12">
        <v>0</v>
      </c>
      <c r="AD3158" s="11"/>
      <c r="AE3158" s="11"/>
      <c r="AF3158" s="11"/>
      <c r="AG3158" s="11"/>
    </row>
    <row r="3159" spans="1:33" x14ac:dyDescent="0.45">
      <c r="A3159" t="s">
        <v>24</v>
      </c>
      <c r="B3159" t="s">
        <v>56</v>
      </c>
      <c r="C3159" t="s">
        <v>193</v>
      </c>
      <c r="D3159">
        <v>366</v>
      </c>
      <c r="E3159" s="12">
        <v>1810572</v>
      </c>
      <c r="F3159" s="12">
        <v>2557252</v>
      </c>
      <c r="G3159" s="12">
        <v>0</v>
      </c>
      <c r="H3159" s="12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3" t="str">
        <f>VLOOKUP(C3159,[1]Sheet1!$B:$D,3,FALSE)</f>
        <v>Hydro Converted</v>
      </c>
      <c r="Z3159">
        <f>IFERROR(VLOOKUP(C3159,[2]!LTP,2,FALSE),0)</f>
        <v>330</v>
      </c>
      <c r="AA3159" s="12">
        <f t="shared" si="49"/>
        <v>20.625</v>
      </c>
      <c r="AB3159" s="12">
        <v>10</v>
      </c>
      <c r="AC3159" s="12">
        <v>18</v>
      </c>
      <c r="AD3159" s="11"/>
      <c r="AE3159" s="11"/>
      <c r="AF3159" s="11"/>
      <c r="AG3159" s="11"/>
    </row>
    <row r="3160" spans="1:33" x14ac:dyDescent="0.45">
      <c r="A3160" t="s">
        <v>24</v>
      </c>
      <c r="B3160" t="s">
        <v>56</v>
      </c>
      <c r="C3160" t="s">
        <v>194</v>
      </c>
      <c r="D3160">
        <v>437.1</v>
      </c>
      <c r="E3160" s="12">
        <v>3447924</v>
      </c>
      <c r="F3160" s="12">
        <v>5215358</v>
      </c>
      <c r="G3160" s="12">
        <v>0</v>
      </c>
      <c r="H3160" s="12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3" t="str">
        <f>VLOOKUP(C3160,[1]Sheet1!$B:$D,3,FALSE)</f>
        <v>Hydro Converted</v>
      </c>
      <c r="Z3160">
        <f>IFERROR(VLOOKUP(C3160,[2]!LTP,2,FALSE),0)</f>
        <v>538.1</v>
      </c>
      <c r="AA3160" s="12">
        <f t="shared" si="49"/>
        <v>14.947222222222223</v>
      </c>
      <c r="AB3160" s="12">
        <v>20</v>
      </c>
      <c r="AC3160" s="12">
        <v>5</v>
      </c>
      <c r="AD3160" s="11"/>
      <c r="AE3160" s="11"/>
      <c r="AF3160" s="11"/>
      <c r="AG3160" s="11"/>
    </row>
    <row r="3161" spans="1:33" x14ac:dyDescent="0.45">
      <c r="A3161" t="s">
        <v>24</v>
      </c>
      <c r="B3161" t="s">
        <v>56</v>
      </c>
      <c r="C3161" t="s">
        <v>195</v>
      </c>
      <c r="D3161">
        <v>237</v>
      </c>
      <c r="E3161" s="12">
        <v>1385911</v>
      </c>
      <c r="F3161" s="12">
        <v>-420404</v>
      </c>
      <c r="G3161" s="12">
        <v>0</v>
      </c>
      <c r="H3161" s="12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3" t="str">
        <f>VLOOKUP(C3161,[1]Sheet1!$B:$D,3,FALSE)</f>
        <v>Hydro Converted</v>
      </c>
      <c r="Z3161">
        <f>IFERROR(VLOOKUP(C3161,[2]!LTP,2,FALSE),0)</f>
        <v>176</v>
      </c>
      <c r="AA3161" s="12">
        <f t="shared" si="49"/>
        <v>58.666666666666664</v>
      </c>
      <c r="AB3161" s="12">
        <v>0</v>
      </c>
      <c r="AC3161" s="12">
        <v>0</v>
      </c>
      <c r="AD3161" s="11"/>
      <c r="AE3161" s="11"/>
      <c r="AF3161" s="11"/>
      <c r="AG3161" s="11"/>
    </row>
    <row r="3162" spans="1:33" x14ac:dyDescent="0.45">
      <c r="A3162" t="s">
        <v>24</v>
      </c>
      <c r="B3162" t="s">
        <v>56</v>
      </c>
      <c r="C3162" t="s">
        <v>196</v>
      </c>
      <c r="D3162">
        <v>359</v>
      </c>
      <c r="E3162" s="12">
        <v>2110000</v>
      </c>
      <c r="F3162" s="12">
        <v>441740</v>
      </c>
      <c r="G3162" s="12">
        <v>0</v>
      </c>
      <c r="H3162" s="12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3" t="str">
        <f>VLOOKUP(C3162,[1]Sheet1!$B:$D,3,FALSE)</f>
        <v>Hydro Converted</v>
      </c>
      <c r="Z3162">
        <f>IFERROR(VLOOKUP(C3162,[2]!LTP,2,FALSE),0)</f>
        <v>366</v>
      </c>
      <c r="AA3162" s="12">
        <f t="shared" si="49"/>
        <v>12.620689655172415</v>
      </c>
      <c r="AB3162" s="12">
        <v>10</v>
      </c>
      <c r="AC3162" s="12">
        <v>5</v>
      </c>
      <c r="AD3162" s="11"/>
      <c r="AE3162" s="11"/>
      <c r="AF3162" s="11"/>
      <c r="AG3162" s="11"/>
    </row>
    <row r="3163" spans="1:33" x14ac:dyDescent="0.45">
      <c r="A3163" t="s">
        <v>24</v>
      </c>
      <c r="B3163" t="s">
        <v>56</v>
      </c>
      <c r="C3163" t="s">
        <v>197</v>
      </c>
      <c r="D3163">
        <v>838</v>
      </c>
      <c r="E3163" s="12">
        <v>472230</v>
      </c>
      <c r="F3163" s="12">
        <v>43532</v>
      </c>
      <c r="G3163" s="12">
        <v>0</v>
      </c>
      <c r="H3163" s="12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3" t="str">
        <f>VLOOKUP(C3163,[1]Sheet1!$B:$D,3,FALSE)</f>
        <v>Delist</v>
      </c>
      <c r="Z3163">
        <f>IFERROR(VLOOKUP(C3163,[2]!LTP,2,FALSE),0)</f>
        <v>0</v>
      </c>
      <c r="AA3163" s="12">
        <f t="shared" si="49"/>
        <v>0</v>
      </c>
      <c r="AB3163" s="12">
        <v>6</v>
      </c>
      <c r="AC3163" s="12">
        <v>0.315</v>
      </c>
      <c r="AD3163" s="11"/>
      <c r="AE3163" s="11"/>
      <c r="AF3163" s="11"/>
      <c r="AG3163" s="11"/>
    </row>
    <row r="3164" spans="1:33" x14ac:dyDescent="0.45">
      <c r="A3164" t="s">
        <v>24</v>
      </c>
      <c r="B3164" t="s">
        <v>56</v>
      </c>
      <c r="C3164" t="s">
        <v>202</v>
      </c>
      <c r="D3164">
        <v>389.1</v>
      </c>
      <c r="E3164" s="12">
        <v>1500000</v>
      </c>
      <c r="F3164" s="12">
        <v>-14890</v>
      </c>
      <c r="G3164" s="12">
        <v>0</v>
      </c>
      <c r="H3164" s="12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3" t="str">
        <f>VLOOKUP(C3164,[1]Sheet1!$B:$D,3,FALSE)</f>
        <v>Hydro Converted</v>
      </c>
      <c r="Z3164">
        <f>IFERROR(VLOOKUP(C3164,[2]!LTP,2,FALSE),0)</f>
        <v>227.5</v>
      </c>
      <c r="AA3164" s="12">
        <f t="shared" si="49"/>
        <v>0</v>
      </c>
      <c r="AB3164" s="12">
        <v>0</v>
      </c>
      <c r="AC3164" s="12">
        <v>0</v>
      </c>
      <c r="AD3164" s="11"/>
      <c r="AE3164" s="11"/>
      <c r="AF3164" s="11"/>
      <c r="AG3164" s="11"/>
    </row>
    <row r="3165" spans="1:33" x14ac:dyDescent="0.45">
      <c r="A3165" t="s">
        <v>24</v>
      </c>
      <c r="B3165" t="s">
        <v>56</v>
      </c>
      <c r="C3165" t="s">
        <v>198</v>
      </c>
      <c r="D3165">
        <v>380</v>
      </c>
      <c r="E3165" s="12">
        <v>255150</v>
      </c>
      <c r="F3165" s="12">
        <v>19175</v>
      </c>
      <c r="G3165" s="12">
        <v>0</v>
      </c>
      <c r="H3165" s="12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3" t="str">
        <f>VLOOKUP(C3165,[1]Sheet1!$B:$D,3,FALSE)</f>
        <v>Hydro Converted</v>
      </c>
      <c r="Z3165">
        <f>IFERROR(VLOOKUP(C3165,[2]!LTP,2,FALSE),0)</f>
        <v>248</v>
      </c>
      <c r="AA3165" s="12">
        <f t="shared" si="49"/>
        <v>8.8571428571428577</v>
      </c>
      <c r="AB3165" s="12">
        <v>0</v>
      </c>
      <c r="AC3165" s="12">
        <v>0</v>
      </c>
      <c r="AD3165" s="11"/>
      <c r="AE3165" s="11"/>
      <c r="AF3165" s="11"/>
      <c r="AG3165" s="11"/>
    </row>
    <row r="3166" spans="1:33" x14ac:dyDescent="0.45">
      <c r="A3166" t="s">
        <v>24</v>
      </c>
      <c r="B3166" t="s">
        <v>56</v>
      </c>
      <c r="C3166" t="s">
        <v>199</v>
      </c>
      <c r="D3166">
        <v>282</v>
      </c>
      <c r="E3166" s="12">
        <v>1050000</v>
      </c>
      <c r="F3166" s="12">
        <v>105214</v>
      </c>
      <c r="G3166" s="12">
        <v>0</v>
      </c>
      <c r="H3166" s="12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3" t="str">
        <f>VLOOKUP(C3166,[1]Sheet1!$B:$D,3,FALSE)</f>
        <v>Hydro Converted</v>
      </c>
      <c r="Z3166">
        <f>IFERROR(VLOOKUP(C3166,[2]!LTP,2,FALSE),0)</f>
        <v>198</v>
      </c>
      <c r="AA3166" s="12">
        <f t="shared" si="49"/>
        <v>33</v>
      </c>
      <c r="AB3166" s="12">
        <v>5</v>
      </c>
      <c r="AC3166" s="12">
        <v>0</v>
      </c>
      <c r="AD3166" s="11"/>
      <c r="AE3166" s="11"/>
      <c r="AF3166" s="11"/>
      <c r="AG3166" s="11"/>
    </row>
    <row r="3167" spans="1:33" x14ac:dyDescent="0.45">
      <c r="A3167" t="s">
        <v>24</v>
      </c>
      <c r="B3167" t="s">
        <v>56</v>
      </c>
      <c r="C3167" t="s">
        <v>200</v>
      </c>
      <c r="D3167">
        <v>540.1</v>
      </c>
      <c r="E3167" s="12">
        <v>535555</v>
      </c>
      <c r="F3167" s="12">
        <v>26619</v>
      </c>
      <c r="G3167" s="12">
        <v>0</v>
      </c>
      <c r="H3167" s="12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3" t="str">
        <f>VLOOKUP(C3167,[1]Sheet1!$B:$D,3,FALSE)</f>
        <v>Hydro Converted</v>
      </c>
      <c r="Z3167">
        <f>IFERROR(VLOOKUP(C3167,[2]!LTP,2,FALSE),0)</f>
        <v>231.5</v>
      </c>
      <c r="AA3167" s="12">
        <f t="shared" si="49"/>
        <v>12.184210526315789</v>
      </c>
      <c r="AB3167" s="12">
        <v>0</v>
      </c>
      <c r="AC3167" s="12">
        <v>10</v>
      </c>
      <c r="AD3167" s="11"/>
      <c r="AE3167" s="11"/>
      <c r="AF3167" s="11"/>
      <c r="AG3167" s="11"/>
    </row>
    <row r="3168" spans="1:33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2">
        <v>1150000</v>
      </c>
      <c r="F3168" s="12">
        <v>104293</v>
      </c>
      <c r="G3168" s="12">
        <v>0</v>
      </c>
      <c r="H3168" s="12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3" t="str">
        <f>VLOOKUP(C3168,[1]Sheet1!$B:$D,3,FALSE)</f>
        <v>Hydro Converted</v>
      </c>
      <c r="Z3168">
        <f>IFERROR(VLOOKUP(C3168,[2]!LTP,2,FALSE),0)</f>
        <v>215.9</v>
      </c>
      <c r="AA3168" s="12">
        <f t="shared" si="49"/>
        <v>14.393333333333334</v>
      </c>
      <c r="AB3168" s="12">
        <v>0</v>
      </c>
      <c r="AC3168" s="12">
        <v>5</v>
      </c>
      <c r="AD3168" s="11"/>
      <c r="AE3168" s="11"/>
      <c r="AF3168" s="11"/>
      <c r="AG3168" s="11"/>
    </row>
    <row r="3169" spans="1:33" x14ac:dyDescent="0.45">
      <c r="A3169" t="s">
        <v>24</v>
      </c>
      <c r="B3169" t="s">
        <v>56</v>
      </c>
      <c r="C3169" t="s">
        <v>205</v>
      </c>
      <c r="D3169">
        <v>349</v>
      </c>
      <c r="E3169" s="12">
        <v>700000</v>
      </c>
      <c r="F3169" s="12">
        <v>-118101</v>
      </c>
      <c r="G3169" s="12">
        <v>0</v>
      </c>
      <c r="H3169" s="12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3" t="str">
        <f>VLOOKUP(C3169,[1]Sheet1!$B:$D,3,FALSE)</f>
        <v>Hydro Converted</v>
      </c>
      <c r="Z3169">
        <f>IFERROR(VLOOKUP(C3169,[2]!LTP,2,FALSE),0)</f>
        <v>260</v>
      </c>
      <c r="AA3169" s="12">
        <f t="shared" si="49"/>
        <v>13.684210526315789</v>
      </c>
      <c r="AB3169" s="12">
        <v>0</v>
      </c>
      <c r="AC3169" s="12">
        <v>0</v>
      </c>
      <c r="AD3169" s="11"/>
      <c r="AE3169" s="11"/>
      <c r="AF3169" s="11"/>
      <c r="AG3169" s="11"/>
    </row>
    <row r="3170" spans="1:33" x14ac:dyDescent="0.45">
      <c r="A3170" t="s">
        <v>24</v>
      </c>
      <c r="B3170" t="s">
        <v>56</v>
      </c>
      <c r="C3170" t="s">
        <v>208</v>
      </c>
      <c r="D3170">
        <v>410</v>
      </c>
      <c r="E3170" s="12">
        <v>1065417</v>
      </c>
      <c r="F3170" s="12">
        <v>0</v>
      </c>
      <c r="G3170" s="12">
        <v>0</v>
      </c>
      <c r="H3170" s="12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3" t="str">
        <f>VLOOKUP(C3170,[1]Sheet1!$B:$D,3,FALSE)</f>
        <v>Hydro Converted</v>
      </c>
      <c r="Z3170">
        <f>IFERROR(VLOOKUP(C3170,[2]!LTP,2,FALSE),0)</f>
        <v>280</v>
      </c>
      <c r="AA3170" s="12">
        <f t="shared" si="49"/>
        <v>0</v>
      </c>
      <c r="AB3170" s="12">
        <v>0</v>
      </c>
      <c r="AC3170" s="12">
        <v>0</v>
      </c>
      <c r="AD3170" s="11"/>
      <c r="AE3170" s="11"/>
      <c r="AF3170" s="11"/>
      <c r="AG3170" s="11"/>
    </row>
    <row r="3171" spans="1:33" x14ac:dyDescent="0.45">
      <c r="A3171" t="s">
        <v>24</v>
      </c>
      <c r="B3171" t="s">
        <v>56</v>
      </c>
      <c r="C3171" t="s">
        <v>206</v>
      </c>
      <c r="D3171">
        <v>244.1</v>
      </c>
      <c r="E3171" s="12">
        <v>264000</v>
      </c>
      <c r="F3171" s="12">
        <v>-33701</v>
      </c>
      <c r="G3171" s="12">
        <v>0</v>
      </c>
      <c r="H3171" s="12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3" t="str">
        <f>VLOOKUP(C3171,[1]Sheet1!$B:$D,3,FALSE)</f>
        <v>Hydro Converted</v>
      </c>
      <c r="Z3171">
        <f>IFERROR(VLOOKUP(C3171,[2]!LTP,2,FALSE),0)</f>
        <v>183</v>
      </c>
      <c r="AA3171" s="12">
        <f t="shared" si="49"/>
        <v>-91.5</v>
      </c>
      <c r="AB3171" s="12">
        <v>0</v>
      </c>
      <c r="AC3171" s="12">
        <v>0</v>
      </c>
      <c r="AD3171" s="11"/>
      <c r="AE3171" s="11"/>
      <c r="AF3171" s="11"/>
      <c r="AG3171" s="11"/>
    </row>
    <row r="3172" spans="1:33" x14ac:dyDescent="0.45">
      <c r="A3172" t="s">
        <v>24</v>
      </c>
      <c r="B3172" t="s">
        <v>56</v>
      </c>
      <c r="C3172" t="s">
        <v>207</v>
      </c>
      <c r="D3172">
        <v>343</v>
      </c>
      <c r="E3172" s="12">
        <v>270000</v>
      </c>
      <c r="F3172" s="12">
        <v>7230</v>
      </c>
      <c r="G3172" s="12">
        <v>0</v>
      </c>
      <c r="H3172" s="12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3" t="str">
        <f>VLOOKUP(C3172,[1]Sheet1!$B:$D,3,FALSE)</f>
        <v>Hydro Converted</v>
      </c>
      <c r="Z3172">
        <f>IFERROR(VLOOKUP(C3172,[2]!LTP,2,FALSE),0)</f>
        <v>271</v>
      </c>
      <c r="AA3172" s="12">
        <f t="shared" si="49"/>
        <v>24.636363636363637</v>
      </c>
      <c r="AB3172" s="12">
        <v>0</v>
      </c>
      <c r="AC3172" s="12">
        <v>0</v>
      </c>
      <c r="AD3172" s="11"/>
      <c r="AE3172" s="11"/>
      <c r="AF3172" s="11"/>
      <c r="AG3172" s="11"/>
    </row>
    <row r="3173" spans="1:33" x14ac:dyDescent="0.45">
      <c r="A3173" t="s">
        <v>24</v>
      </c>
      <c r="B3173" t="s">
        <v>56</v>
      </c>
      <c r="C3173" t="s">
        <v>209</v>
      </c>
      <c r="D3173">
        <v>404</v>
      </c>
      <c r="E3173" s="12">
        <v>260000</v>
      </c>
      <c r="F3173" s="12">
        <v>3789</v>
      </c>
      <c r="G3173" s="12">
        <v>0</v>
      </c>
      <c r="H3173" s="12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3" t="str">
        <f>VLOOKUP(C3173,[1]Sheet1!$B:$D,3,FALSE)</f>
        <v>Hydro Converted</v>
      </c>
      <c r="Z3173">
        <f>IFERROR(VLOOKUP(C3173,[2]!LTP,2,FALSE),0)</f>
        <v>384</v>
      </c>
      <c r="AA3173" s="12">
        <f t="shared" si="49"/>
        <v>20.210526315789473</v>
      </c>
      <c r="AB3173" s="12">
        <v>0</v>
      </c>
      <c r="AC3173" s="12">
        <v>0</v>
      </c>
      <c r="AD3173" s="11"/>
      <c r="AE3173" s="11"/>
      <c r="AF3173" s="11"/>
      <c r="AG3173" s="11"/>
    </row>
    <row r="3174" spans="1:33" x14ac:dyDescent="0.45">
      <c r="A3174" t="s">
        <v>24</v>
      </c>
      <c r="B3174" t="s">
        <v>56</v>
      </c>
      <c r="C3174" t="s">
        <v>210</v>
      </c>
      <c r="D3174">
        <v>505</v>
      </c>
      <c r="E3174" s="12">
        <v>410000</v>
      </c>
      <c r="F3174" s="12">
        <v>130044</v>
      </c>
      <c r="G3174" s="12">
        <v>0</v>
      </c>
      <c r="H3174" s="12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3" t="str">
        <f>VLOOKUP(C3174,[1]Sheet1!$B:$D,3,FALSE)</f>
        <v>Hydro Converted</v>
      </c>
      <c r="Z3174">
        <f>IFERROR(VLOOKUP(C3174,[2]!LTP,2,FALSE),0)</f>
        <v>233.2</v>
      </c>
      <c r="AA3174" s="12">
        <f t="shared" si="49"/>
        <v>5.6878048780487802</v>
      </c>
      <c r="AB3174" s="12">
        <v>5</v>
      </c>
      <c r="AC3174" s="12">
        <v>5</v>
      </c>
      <c r="AD3174" s="11"/>
      <c r="AE3174" s="11"/>
      <c r="AF3174" s="11"/>
      <c r="AG3174" s="11"/>
    </row>
    <row r="3175" spans="1:33" x14ac:dyDescent="0.45">
      <c r="A3175" t="s">
        <v>24</v>
      </c>
      <c r="B3175" t="s">
        <v>56</v>
      </c>
      <c r="C3175" t="s">
        <v>212</v>
      </c>
      <c r="D3175">
        <v>223.9</v>
      </c>
      <c r="E3175" s="12">
        <v>600000</v>
      </c>
      <c r="F3175" s="12">
        <v>-252177</v>
      </c>
      <c r="G3175" s="12">
        <v>0</v>
      </c>
      <c r="H3175" s="12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3" t="str">
        <f>VLOOKUP(C3175,[1]Sheet1!$B:$D,3,FALSE)</f>
        <v>Hydro Converted</v>
      </c>
      <c r="Z3175">
        <f>IFERROR(VLOOKUP(C3175,[2]!LTP,2,FALSE),0)</f>
        <v>191.5</v>
      </c>
      <c r="AA3175" s="12">
        <f t="shared" si="49"/>
        <v>31.916666666666668</v>
      </c>
      <c r="AB3175" s="12">
        <v>0</v>
      </c>
      <c r="AC3175" s="12">
        <v>0</v>
      </c>
      <c r="AD3175" s="11"/>
      <c r="AE3175" s="11"/>
      <c r="AF3175" s="11"/>
      <c r="AG3175" s="11"/>
    </row>
    <row r="3176" spans="1:33" x14ac:dyDescent="0.45">
      <c r="A3176" t="s">
        <v>53</v>
      </c>
      <c r="B3176" t="s">
        <v>56</v>
      </c>
      <c r="C3176" t="s">
        <v>192</v>
      </c>
      <c r="D3176">
        <v>382</v>
      </c>
      <c r="E3176" s="12">
        <v>933012</v>
      </c>
      <c r="F3176" s="12">
        <v>21430</v>
      </c>
      <c r="G3176" s="12">
        <v>0</v>
      </c>
      <c r="H3176" s="12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3" t="str">
        <f>VLOOKUP(C3176,[1]Sheet1!$B:$D,3,FALSE)</f>
        <v>Hydro Converted</v>
      </c>
      <c r="Z3176">
        <f>IFERROR(VLOOKUP(C3176,[2]!LTP,2,FALSE),0)</f>
        <v>257</v>
      </c>
      <c r="AA3176" s="12">
        <f t="shared" si="49"/>
        <v>64.25</v>
      </c>
      <c r="AB3176" s="12">
        <v>0</v>
      </c>
      <c r="AC3176" s="12">
        <v>0</v>
      </c>
      <c r="AD3176" s="11"/>
      <c r="AE3176" s="11"/>
      <c r="AF3176" s="11"/>
      <c r="AG3176" s="11"/>
    </row>
    <row r="3177" spans="1:33" x14ac:dyDescent="0.45">
      <c r="A3177" t="s">
        <v>53</v>
      </c>
      <c r="B3177" t="s">
        <v>56</v>
      </c>
      <c r="C3177" t="s">
        <v>193</v>
      </c>
      <c r="D3177">
        <v>366</v>
      </c>
      <c r="E3177" s="12">
        <v>1810572</v>
      </c>
      <c r="F3177" s="12">
        <v>3049636</v>
      </c>
      <c r="G3177" s="12">
        <v>0</v>
      </c>
      <c r="H3177" s="12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3" t="str">
        <f>VLOOKUP(C3177,[1]Sheet1!$B:$D,3,FALSE)</f>
        <v>Hydro Converted</v>
      </c>
      <c r="Z3177">
        <f>IFERROR(VLOOKUP(C3177,[2]!LTP,2,FALSE),0)</f>
        <v>330</v>
      </c>
      <c r="AA3177" s="12">
        <f t="shared" si="49"/>
        <v>5</v>
      </c>
      <c r="AB3177" s="12">
        <v>10</v>
      </c>
      <c r="AC3177" s="12">
        <v>18</v>
      </c>
      <c r="AD3177" s="11"/>
      <c r="AE3177" s="11"/>
      <c r="AF3177" s="11"/>
      <c r="AG3177" s="11"/>
    </row>
    <row r="3178" spans="1:33" x14ac:dyDescent="0.45">
      <c r="A3178" t="s">
        <v>53</v>
      </c>
      <c r="B3178" t="s">
        <v>56</v>
      </c>
      <c r="C3178" t="s">
        <v>194</v>
      </c>
      <c r="D3178">
        <v>437.1</v>
      </c>
      <c r="E3178" s="12">
        <v>3965117</v>
      </c>
      <c r="F3178" s="12">
        <v>4568930</v>
      </c>
      <c r="G3178" s="12">
        <v>0</v>
      </c>
      <c r="H3178" s="12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3" t="str">
        <f>VLOOKUP(C3178,[1]Sheet1!$B:$D,3,FALSE)</f>
        <v>Hydro Converted</v>
      </c>
      <c r="Z3178">
        <f>IFERROR(VLOOKUP(C3178,[2]!LTP,2,FALSE),0)</f>
        <v>538.1</v>
      </c>
      <c r="AA3178" s="12">
        <f t="shared" si="49"/>
        <v>20.696153846153848</v>
      </c>
      <c r="AB3178" s="12">
        <v>20</v>
      </c>
      <c r="AC3178" s="12">
        <v>5</v>
      </c>
      <c r="AD3178" s="11"/>
      <c r="AE3178" s="11"/>
      <c r="AF3178" s="11"/>
      <c r="AG3178" s="11"/>
    </row>
    <row r="3179" spans="1:33" x14ac:dyDescent="0.45">
      <c r="A3179" t="s">
        <v>53</v>
      </c>
      <c r="B3179" t="s">
        <v>56</v>
      </c>
      <c r="C3179" t="s">
        <v>195</v>
      </c>
      <c r="D3179">
        <v>237</v>
      </c>
      <c r="E3179" s="12">
        <v>1385911</v>
      </c>
      <c r="F3179" s="12">
        <v>-430770</v>
      </c>
      <c r="G3179" s="12">
        <v>0</v>
      </c>
      <c r="H3179" s="12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3" t="str">
        <f>VLOOKUP(C3179,[1]Sheet1!$B:$D,3,FALSE)</f>
        <v>Hydro Converted</v>
      </c>
      <c r="Z3179">
        <f>IFERROR(VLOOKUP(C3179,[2]!LTP,2,FALSE),0)</f>
        <v>176</v>
      </c>
      <c r="AA3179" s="12">
        <f t="shared" si="49"/>
        <v>-176</v>
      </c>
      <c r="AB3179" s="12">
        <v>0</v>
      </c>
      <c r="AC3179" s="12">
        <v>0</v>
      </c>
      <c r="AD3179" s="11"/>
      <c r="AE3179" s="11"/>
      <c r="AF3179" s="11"/>
      <c r="AG3179" s="11"/>
    </row>
    <row r="3180" spans="1:33" x14ac:dyDescent="0.45">
      <c r="A3180" t="s">
        <v>53</v>
      </c>
      <c r="B3180" t="s">
        <v>56</v>
      </c>
      <c r="C3180" t="s">
        <v>196</v>
      </c>
      <c r="D3180">
        <v>359</v>
      </c>
      <c r="E3180" s="12">
        <v>2110000</v>
      </c>
      <c r="F3180" s="12">
        <v>569741</v>
      </c>
      <c r="G3180" s="12">
        <v>0</v>
      </c>
      <c r="H3180" s="12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3" t="str">
        <f>VLOOKUP(C3180,[1]Sheet1!$B:$D,3,FALSE)</f>
        <v>Hydro Converted</v>
      </c>
      <c r="Z3180">
        <f>IFERROR(VLOOKUP(C3180,[2]!LTP,2,FALSE),0)</f>
        <v>366</v>
      </c>
      <c r="AA3180" s="12">
        <f t="shared" si="49"/>
        <v>17.428571428571427</v>
      </c>
      <c r="AB3180" s="12">
        <v>10</v>
      </c>
      <c r="AC3180" s="12">
        <v>5</v>
      </c>
      <c r="AD3180" s="11"/>
      <c r="AE3180" s="11"/>
      <c r="AF3180" s="11"/>
      <c r="AG3180" s="11"/>
    </row>
    <row r="3181" spans="1:33" x14ac:dyDescent="0.45">
      <c r="A3181" t="s">
        <v>53</v>
      </c>
      <c r="B3181" t="s">
        <v>56</v>
      </c>
      <c r="C3181" t="s">
        <v>197</v>
      </c>
      <c r="D3181">
        <v>838</v>
      </c>
      <c r="E3181" s="12">
        <v>472230</v>
      </c>
      <c r="F3181" s="12">
        <v>53972</v>
      </c>
      <c r="G3181" s="12">
        <v>0</v>
      </c>
      <c r="H3181" s="12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3" t="str">
        <f>VLOOKUP(C3181,[1]Sheet1!$B:$D,3,FALSE)</f>
        <v>Delist</v>
      </c>
      <c r="Z3181">
        <f>IFERROR(VLOOKUP(C3181,[2]!LTP,2,FALSE),0)</f>
        <v>0</v>
      </c>
      <c r="AA3181" s="12">
        <f t="shared" si="49"/>
        <v>0</v>
      </c>
      <c r="AB3181" s="12">
        <v>6</v>
      </c>
      <c r="AC3181" s="12">
        <v>0.315</v>
      </c>
      <c r="AD3181" s="11"/>
      <c r="AE3181" s="11"/>
      <c r="AF3181" s="11"/>
      <c r="AG3181" s="11"/>
    </row>
    <row r="3182" spans="1:33" x14ac:dyDescent="0.45">
      <c r="A3182" t="s">
        <v>53</v>
      </c>
      <c r="B3182" t="s">
        <v>56</v>
      </c>
      <c r="C3182" t="s">
        <v>202</v>
      </c>
      <c r="D3182">
        <v>389.1</v>
      </c>
      <c r="E3182" s="12">
        <v>1500000</v>
      </c>
      <c r="F3182" s="12">
        <v>-15585</v>
      </c>
      <c r="G3182" s="12">
        <v>0</v>
      </c>
      <c r="H3182" s="12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3" t="str">
        <f>VLOOKUP(C3182,[1]Sheet1!$B:$D,3,FALSE)</f>
        <v>Hydro Converted</v>
      </c>
      <c r="Z3182">
        <f>IFERROR(VLOOKUP(C3182,[2]!LTP,2,FALSE),0)</f>
        <v>227.5</v>
      </c>
      <c r="AA3182" s="12">
        <f t="shared" si="49"/>
        <v>0</v>
      </c>
      <c r="AB3182" s="12">
        <v>0</v>
      </c>
      <c r="AC3182" s="12">
        <v>0</v>
      </c>
      <c r="AD3182" s="11"/>
      <c r="AE3182" s="11"/>
      <c r="AF3182" s="11"/>
      <c r="AG3182" s="11"/>
    </row>
    <row r="3183" spans="1:33" x14ac:dyDescent="0.45">
      <c r="A3183" t="s">
        <v>53</v>
      </c>
      <c r="B3183" t="s">
        <v>56</v>
      </c>
      <c r="C3183" t="s">
        <v>198</v>
      </c>
      <c r="D3183">
        <v>380</v>
      </c>
      <c r="E3183" s="12">
        <v>255150</v>
      </c>
      <c r="F3183" s="12">
        <v>23357</v>
      </c>
      <c r="G3183" s="12">
        <v>0</v>
      </c>
      <c r="H3183" s="12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3" t="str">
        <f>VLOOKUP(C3183,[1]Sheet1!$B:$D,3,FALSE)</f>
        <v>Hydro Converted</v>
      </c>
      <c r="Z3183">
        <f>IFERROR(VLOOKUP(C3183,[2]!LTP,2,FALSE),0)</f>
        <v>248</v>
      </c>
      <c r="AA3183" s="12">
        <f t="shared" si="49"/>
        <v>14.588235294117647</v>
      </c>
      <c r="AB3183" s="12">
        <v>0</v>
      </c>
      <c r="AC3183" s="12">
        <v>0</v>
      </c>
      <c r="AD3183" s="11"/>
      <c r="AE3183" s="11"/>
      <c r="AF3183" s="11"/>
      <c r="AG3183" s="11"/>
    </row>
    <row r="3184" spans="1:33" x14ac:dyDescent="0.45">
      <c r="A3184" t="s">
        <v>53</v>
      </c>
      <c r="B3184" t="s">
        <v>56</v>
      </c>
      <c r="C3184" t="s">
        <v>199</v>
      </c>
      <c r="D3184">
        <v>282</v>
      </c>
      <c r="E3184" s="12">
        <v>1134000</v>
      </c>
      <c r="F3184" s="12">
        <v>121465</v>
      </c>
      <c r="G3184" s="12">
        <v>0</v>
      </c>
      <c r="H3184" s="12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3" t="str">
        <f>VLOOKUP(C3184,[1]Sheet1!$B:$D,3,FALSE)</f>
        <v>Hydro Converted</v>
      </c>
      <c r="Z3184">
        <f>IFERROR(VLOOKUP(C3184,[2]!LTP,2,FALSE),0)</f>
        <v>198</v>
      </c>
      <c r="AA3184" s="12">
        <f t="shared" si="49"/>
        <v>33</v>
      </c>
      <c r="AB3184" s="12">
        <v>5</v>
      </c>
      <c r="AC3184" s="12">
        <v>0</v>
      </c>
      <c r="AD3184" s="11"/>
      <c r="AE3184" s="11"/>
      <c r="AF3184" s="11"/>
      <c r="AG3184" s="11"/>
    </row>
    <row r="3185" spans="1:33" x14ac:dyDescent="0.45">
      <c r="A3185" t="s">
        <v>53</v>
      </c>
      <c r="B3185" t="s">
        <v>56</v>
      </c>
      <c r="C3185" t="s">
        <v>200</v>
      </c>
      <c r="D3185">
        <v>540.1</v>
      </c>
      <c r="E3185" s="12">
        <v>535555</v>
      </c>
      <c r="F3185" s="12">
        <v>40667</v>
      </c>
      <c r="G3185" s="12">
        <v>0</v>
      </c>
      <c r="H3185" s="12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3" t="str">
        <f>VLOOKUP(C3185,[1]Sheet1!$B:$D,3,FALSE)</f>
        <v>Hydro Converted</v>
      </c>
      <c r="Z3185">
        <f>IFERROR(VLOOKUP(C3185,[2]!LTP,2,FALSE),0)</f>
        <v>231.5</v>
      </c>
      <c r="AA3185" s="12">
        <f t="shared" si="49"/>
        <v>15.433333333333334</v>
      </c>
      <c r="AB3185" s="12">
        <v>0</v>
      </c>
      <c r="AC3185" s="12">
        <v>10</v>
      </c>
      <c r="AD3185" s="11"/>
      <c r="AE3185" s="11"/>
      <c r="AF3185" s="11"/>
      <c r="AG3185" s="11"/>
    </row>
    <row r="3186" spans="1:33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2">
        <v>1150000</v>
      </c>
      <c r="F3186" s="12">
        <v>59840</v>
      </c>
      <c r="G3186" s="12">
        <v>0</v>
      </c>
      <c r="H3186" s="12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3" t="str">
        <f>VLOOKUP(C3186,[1]Sheet1!$B:$D,3,FALSE)</f>
        <v>Hydro Converted</v>
      </c>
      <c r="Z3186">
        <f>IFERROR(VLOOKUP(C3186,[2]!LTP,2,FALSE),0)</f>
        <v>215.9</v>
      </c>
      <c r="AA3186" s="12">
        <f t="shared" si="49"/>
        <v>21.59</v>
      </c>
      <c r="AB3186" s="12">
        <v>0</v>
      </c>
      <c r="AC3186" s="12">
        <v>5</v>
      </c>
      <c r="AD3186" s="11"/>
      <c r="AE3186" s="11"/>
      <c r="AF3186" s="11"/>
      <c r="AG3186" s="11"/>
    </row>
    <row r="3187" spans="1:33" x14ac:dyDescent="0.45">
      <c r="A3187" t="s">
        <v>53</v>
      </c>
      <c r="B3187" t="s">
        <v>56</v>
      </c>
      <c r="C3187" t="s">
        <v>205</v>
      </c>
      <c r="D3187">
        <v>349</v>
      </c>
      <c r="E3187" s="12">
        <v>700000</v>
      </c>
      <c r="F3187" s="12">
        <v>-114637</v>
      </c>
      <c r="G3187" s="12">
        <v>0</v>
      </c>
      <c r="H3187" s="12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3" t="str">
        <f>VLOOKUP(C3187,[1]Sheet1!$B:$D,3,FALSE)</f>
        <v>Hydro Converted</v>
      </c>
      <c r="Z3187">
        <f>IFERROR(VLOOKUP(C3187,[2]!LTP,2,FALSE),0)</f>
        <v>260</v>
      </c>
      <c r="AA3187" s="12">
        <f t="shared" si="49"/>
        <v>23.636363636363637</v>
      </c>
      <c r="AB3187" s="12">
        <v>0</v>
      </c>
      <c r="AC3187" s="12">
        <v>0</v>
      </c>
      <c r="AD3187" s="11"/>
      <c r="AE3187" s="11"/>
      <c r="AF3187" s="11"/>
      <c r="AG3187" s="11"/>
    </row>
    <row r="3188" spans="1:33" x14ac:dyDescent="0.45">
      <c r="A3188" t="s">
        <v>53</v>
      </c>
      <c r="B3188" t="s">
        <v>56</v>
      </c>
      <c r="C3188" t="s">
        <v>213</v>
      </c>
      <c r="D3188">
        <v>231</v>
      </c>
      <c r="E3188" s="12">
        <v>465714</v>
      </c>
      <c r="F3188" s="12">
        <v>-200519</v>
      </c>
      <c r="G3188" s="12">
        <v>0</v>
      </c>
      <c r="H3188" s="12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3" t="str">
        <f>VLOOKUP(C3188,[1]Sheet1!$B:$D,3,FALSE)</f>
        <v>Hydro Converted</v>
      </c>
      <c r="Z3188">
        <f>IFERROR(VLOOKUP(C3188,[2]!LTP,2,FALSE),0)</f>
        <v>203</v>
      </c>
      <c r="AA3188" s="12">
        <f t="shared" si="49"/>
        <v>-6.1515151515151514</v>
      </c>
      <c r="AB3188" s="12">
        <v>0</v>
      </c>
      <c r="AC3188" s="12">
        <v>0</v>
      </c>
      <c r="AD3188" s="11"/>
      <c r="AE3188" s="11"/>
      <c r="AF3188" s="11"/>
      <c r="AG3188" s="11"/>
    </row>
    <row r="3189" spans="1:33" x14ac:dyDescent="0.45">
      <c r="A3189" t="s">
        <v>53</v>
      </c>
      <c r="B3189" t="s">
        <v>56</v>
      </c>
      <c r="C3189" t="s">
        <v>208</v>
      </c>
      <c r="D3189">
        <v>410</v>
      </c>
      <c r="E3189" s="12">
        <v>1065417</v>
      </c>
      <c r="F3189" s="12">
        <v>0</v>
      </c>
      <c r="G3189" s="12">
        <v>0</v>
      </c>
      <c r="H3189" s="12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3" t="str">
        <f>VLOOKUP(C3189,[1]Sheet1!$B:$D,3,FALSE)</f>
        <v>Hydro Converted</v>
      </c>
      <c r="Z3189">
        <f>IFERROR(VLOOKUP(C3189,[2]!LTP,2,FALSE),0)</f>
        <v>280</v>
      </c>
      <c r="AA3189" s="12">
        <f t="shared" si="49"/>
        <v>0</v>
      </c>
      <c r="AB3189" s="12">
        <v>0</v>
      </c>
      <c r="AC3189" s="12">
        <v>0</v>
      </c>
      <c r="AD3189" s="11"/>
      <c r="AE3189" s="11"/>
      <c r="AF3189" s="11"/>
      <c r="AG3189" s="11"/>
    </row>
    <row r="3190" spans="1:33" x14ac:dyDescent="0.45">
      <c r="A3190" t="s">
        <v>53</v>
      </c>
      <c r="B3190" t="s">
        <v>56</v>
      </c>
      <c r="C3190" t="s">
        <v>206</v>
      </c>
      <c r="D3190">
        <v>244.1</v>
      </c>
      <c r="E3190" s="12">
        <v>264000</v>
      </c>
      <c r="F3190" s="12">
        <v>-41751</v>
      </c>
      <c r="G3190" s="12">
        <v>0</v>
      </c>
      <c r="H3190" s="12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3" t="str">
        <f>VLOOKUP(C3190,[1]Sheet1!$B:$D,3,FALSE)</f>
        <v>Hydro Converted</v>
      </c>
      <c r="Z3190">
        <f>IFERROR(VLOOKUP(C3190,[2]!LTP,2,FALSE),0)</f>
        <v>183</v>
      </c>
      <c r="AA3190" s="12">
        <f t="shared" si="49"/>
        <v>-26.142857142857142</v>
      </c>
      <c r="AB3190" s="12">
        <v>0</v>
      </c>
      <c r="AC3190" s="12">
        <v>0</v>
      </c>
      <c r="AD3190" s="11"/>
      <c r="AE3190" s="11"/>
      <c r="AF3190" s="11"/>
      <c r="AG3190" s="11"/>
    </row>
    <row r="3191" spans="1:33" x14ac:dyDescent="0.45">
      <c r="A3191" t="s">
        <v>53</v>
      </c>
      <c r="B3191" t="s">
        <v>56</v>
      </c>
      <c r="C3191" t="s">
        <v>207</v>
      </c>
      <c r="D3191">
        <v>343</v>
      </c>
      <c r="E3191" s="12">
        <v>270000</v>
      </c>
      <c r="F3191" s="12">
        <v>7983</v>
      </c>
      <c r="G3191" s="12">
        <v>0</v>
      </c>
      <c r="H3191" s="12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3" t="str">
        <f>VLOOKUP(C3191,[1]Sheet1!$B:$D,3,FALSE)</f>
        <v>Hydro Converted</v>
      </c>
      <c r="Z3191">
        <f>IFERROR(VLOOKUP(C3191,[2]!LTP,2,FALSE),0)</f>
        <v>271</v>
      </c>
      <c r="AA3191" s="12">
        <f t="shared" si="49"/>
        <v>0</v>
      </c>
      <c r="AB3191" s="12">
        <v>0</v>
      </c>
      <c r="AC3191" s="12">
        <v>0</v>
      </c>
      <c r="AD3191" s="11"/>
      <c r="AE3191" s="11"/>
      <c r="AF3191" s="11"/>
      <c r="AG3191" s="11"/>
    </row>
    <row r="3192" spans="1:33" x14ac:dyDescent="0.45">
      <c r="A3192" t="s">
        <v>53</v>
      </c>
      <c r="B3192" t="s">
        <v>56</v>
      </c>
      <c r="C3192" t="s">
        <v>209</v>
      </c>
      <c r="D3192">
        <v>404</v>
      </c>
      <c r="E3192" s="12">
        <v>260000</v>
      </c>
      <c r="F3192" s="12">
        <v>13685</v>
      </c>
      <c r="G3192" s="12">
        <v>0</v>
      </c>
      <c r="H3192" s="12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3" t="str">
        <f>VLOOKUP(C3192,[1]Sheet1!$B:$D,3,FALSE)</f>
        <v>Hydro Converted</v>
      </c>
      <c r="Z3192">
        <f>IFERROR(VLOOKUP(C3192,[2]!LTP,2,FALSE),0)</f>
        <v>384</v>
      </c>
      <c r="AA3192" s="12">
        <f t="shared" si="49"/>
        <v>22.588235294117649</v>
      </c>
      <c r="AB3192" s="12">
        <v>0</v>
      </c>
      <c r="AC3192" s="12">
        <v>0</v>
      </c>
      <c r="AD3192" s="11"/>
      <c r="AE3192" s="11"/>
      <c r="AF3192" s="11"/>
      <c r="AG3192" s="11"/>
    </row>
    <row r="3193" spans="1:33" x14ac:dyDescent="0.45">
      <c r="A3193" t="s">
        <v>53</v>
      </c>
      <c r="B3193" t="s">
        <v>56</v>
      </c>
      <c r="C3193" t="s">
        <v>210</v>
      </c>
      <c r="D3193">
        <v>505</v>
      </c>
      <c r="E3193" s="12">
        <v>337368</v>
      </c>
      <c r="F3193" s="12">
        <v>121095</v>
      </c>
      <c r="G3193" s="12">
        <v>0</v>
      </c>
      <c r="H3193" s="12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3" t="str">
        <f>VLOOKUP(C3193,[1]Sheet1!$B:$D,3,FALSE)</f>
        <v>Hydro Converted</v>
      </c>
      <c r="Z3193">
        <f>IFERROR(VLOOKUP(C3193,[2]!LTP,2,FALSE),0)</f>
        <v>233.2</v>
      </c>
      <c r="AA3193" s="12">
        <f t="shared" si="49"/>
        <v>10.6</v>
      </c>
      <c r="AB3193" s="12">
        <v>5</v>
      </c>
      <c r="AC3193" s="12">
        <v>5</v>
      </c>
      <c r="AD3193" s="11"/>
      <c r="AE3193" s="11"/>
      <c r="AF3193" s="11"/>
      <c r="AG3193" s="11"/>
    </row>
    <row r="3194" spans="1:33" x14ac:dyDescent="0.45">
      <c r="A3194" t="s">
        <v>53</v>
      </c>
      <c r="B3194" t="s">
        <v>56</v>
      </c>
      <c r="C3194" t="s">
        <v>201</v>
      </c>
      <c r="D3194">
        <v>420</v>
      </c>
      <c r="E3194" s="12">
        <v>420000</v>
      </c>
      <c r="F3194" s="12">
        <v>-5480</v>
      </c>
      <c r="G3194" s="12">
        <v>0</v>
      </c>
      <c r="H3194" s="12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3" t="str">
        <f>VLOOKUP(C3194,[1]Sheet1!$B:$D,3,FALSE)</f>
        <v>Hydro Converted</v>
      </c>
      <c r="Z3194">
        <f>IFERROR(VLOOKUP(C3194,[2]!LTP,2,FALSE),0)</f>
        <v>364</v>
      </c>
      <c r="AA3194" s="12">
        <f t="shared" si="49"/>
        <v>60.666666666666664</v>
      </c>
      <c r="AB3194" s="12">
        <v>0</v>
      </c>
      <c r="AC3194" s="12">
        <v>0</v>
      </c>
      <c r="AD3194" s="11"/>
      <c r="AE3194" s="11"/>
      <c r="AF3194" s="11"/>
      <c r="AG3194" s="11"/>
    </row>
    <row r="3195" spans="1:33" x14ac:dyDescent="0.45">
      <c r="A3195" t="s">
        <v>53</v>
      </c>
      <c r="B3195" t="s">
        <v>56</v>
      </c>
      <c r="C3195" t="s">
        <v>214</v>
      </c>
      <c r="D3195">
        <v>563.1</v>
      </c>
      <c r="E3195" s="12">
        <v>476000</v>
      </c>
      <c r="F3195" s="12">
        <v>-7205</v>
      </c>
      <c r="G3195" s="12">
        <v>0</v>
      </c>
      <c r="H3195" s="12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3" t="str">
        <f>VLOOKUP(C3195,[1]Sheet1!$B:$D,3,FALSE)</f>
        <v>Delist</v>
      </c>
      <c r="Z3195">
        <f>IFERROR(VLOOKUP(C3195,[2]!LTP,2,FALSE),0)</f>
        <v>0</v>
      </c>
      <c r="AA3195" s="12">
        <f t="shared" si="49"/>
        <v>0</v>
      </c>
      <c r="AB3195" s="12">
        <v>0</v>
      </c>
      <c r="AC3195" s="12">
        <v>0</v>
      </c>
      <c r="AD3195" s="11"/>
      <c r="AE3195" s="11"/>
      <c r="AF3195" s="11"/>
      <c r="AG3195" s="11"/>
    </row>
    <row r="3196" spans="1:33" x14ac:dyDescent="0.45">
      <c r="A3196" t="s">
        <v>54</v>
      </c>
      <c r="B3196" t="s">
        <v>56</v>
      </c>
      <c r="C3196" t="s">
        <v>212</v>
      </c>
      <c r="D3196">
        <v>223.9</v>
      </c>
      <c r="E3196" s="12">
        <v>600000</v>
      </c>
      <c r="F3196" s="12">
        <v>-270737</v>
      </c>
      <c r="G3196" s="12">
        <v>0</v>
      </c>
      <c r="H3196" s="12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3" t="str">
        <f>VLOOKUP(C3196,[1]Sheet1!$B:$D,3,FALSE)</f>
        <v>Hydro Converted</v>
      </c>
      <c r="Z3196">
        <f>IFERROR(VLOOKUP(C3196,[2]!LTP,2,FALSE),0)</f>
        <v>191.5</v>
      </c>
      <c r="AA3196" s="12">
        <f t="shared" si="49"/>
        <v>-63.833333333333336</v>
      </c>
      <c r="AB3196" s="12">
        <v>0</v>
      </c>
      <c r="AC3196" s="12">
        <v>0</v>
      </c>
      <c r="AD3196" s="11"/>
      <c r="AE3196" s="11"/>
      <c r="AF3196" s="11"/>
      <c r="AG3196" s="11"/>
    </row>
    <row r="3197" spans="1:33" x14ac:dyDescent="0.45">
      <c r="A3197" t="s">
        <v>54</v>
      </c>
      <c r="B3197" t="s">
        <v>56</v>
      </c>
      <c r="C3197" t="s">
        <v>192</v>
      </c>
      <c r="D3197">
        <v>382</v>
      </c>
      <c r="E3197" s="12">
        <v>933012</v>
      </c>
      <c r="F3197" s="12">
        <v>28098</v>
      </c>
      <c r="G3197" s="12">
        <v>0</v>
      </c>
      <c r="H3197" s="12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3" t="str">
        <f>VLOOKUP(C3197,[1]Sheet1!$B:$D,3,FALSE)</f>
        <v>Hydro Converted</v>
      </c>
      <c r="Z3197">
        <f>IFERROR(VLOOKUP(C3197,[2]!LTP,2,FALSE),0)</f>
        <v>257</v>
      </c>
      <c r="AA3197" s="12">
        <f t="shared" si="49"/>
        <v>85.666666666666671</v>
      </c>
      <c r="AB3197" s="12">
        <v>0</v>
      </c>
      <c r="AC3197" s="12">
        <v>0</v>
      </c>
      <c r="AD3197" s="11"/>
      <c r="AE3197" s="11"/>
      <c r="AF3197" s="11"/>
      <c r="AG3197" s="11"/>
    </row>
    <row r="3198" spans="1:33" x14ac:dyDescent="0.45">
      <c r="A3198" t="s">
        <v>54</v>
      </c>
      <c r="B3198" t="s">
        <v>56</v>
      </c>
      <c r="C3198" t="s">
        <v>193</v>
      </c>
      <c r="D3198">
        <v>366</v>
      </c>
      <c r="E3198" s="12">
        <v>2218672</v>
      </c>
      <c r="F3198" s="12">
        <v>4842656</v>
      </c>
      <c r="G3198" s="12">
        <v>0</v>
      </c>
      <c r="H3198" s="12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3" t="str">
        <f>VLOOKUP(C3198,[1]Sheet1!$B:$D,3,FALSE)</f>
        <v>Hydro Converted</v>
      </c>
      <c r="Z3198">
        <f>IFERROR(VLOOKUP(C3198,[2]!LTP,2,FALSE),0)</f>
        <v>330</v>
      </c>
      <c r="AA3198" s="12">
        <f t="shared" si="49"/>
        <v>8.25</v>
      </c>
      <c r="AB3198" s="12">
        <v>10</v>
      </c>
      <c r="AC3198" s="12">
        <v>18</v>
      </c>
      <c r="AD3198" s="11"/>
      <c r="AE3198" s="11"/>
      <c r="AF3198" s="11"/>
      <c r="AG3198" s="11"/>
    </row>
    <row r="3199" spans="1:33" x14ac:dyDescent="0.45">
      <c r="A3199" t="s">
        <v>54</v>
      </c>
      <c r="B3199" t="s">
        <v>56</v>
      </c>
      <c r="C3199" t="s">
        <v>194</v>
      </c>
      <c r="D3199">
        <v>437.1</v>
      </c>
      <c r="E3199" s="12">
        <v>3965113</v>
      </c>
      <c r="F3199" s="12">
        <v>4702751</v>
      </c>
      <c r="G3199" s="12">
        <v>0</v>
      </c>
      <c r="H3199" s="12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3" t="str">
        <f>VLOOKUP(C3199,[1]Sheet1!$B:$D,3,FALSE)</f>
        <v>Hydro Converted</v>
      </c>
      <c r="Z3199">
        <f>IFERROR(VLOOKUP(C3199,[2]!LTP,2,FALSE),0)</f>
        <v>538.1</v>
      </c>
      <c r="AA3199" s="12">
        <f t="shared" si="49"/>
        <v>24.459090909090911</v>
      </c>
      <c r="AB3199" s="12">
        <v>20</v>
      </c>
      <c r="AC3199" s="12">
        <v>5</v>
      </c>
      <c r="AD3199" s="11"/>
      <c r="AE3199" s="11"/>
      <c r="AF3199" s="11"/>
      <c r="AG3199" s="11"/>
    </row>
    <row r="3200" spans="1:33" x14ac:dyDescent="0.45">
      <c r="A3200" t="s">
        <v>54</v>
      </c>
      <c r="B3200" t="s">
        <v>56</v>
      </c>
      <c r="C3200" t="s">
        <v>195</v>
      </c>
      <c r="D3200">
        <v>237</v>
      </c>
      <c r="E3200" s="12">
        <v>1385911</v>
      </c>
      <c r="F3200" s="12">
        <v>-442798</v>
      </c>
      <c r="G3200" s="12">
        <v>0</v>
      </c>
      <c r="H3200" s="12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3" t="str">
        <f>VLOOKUP(C3200,[1]Sheet1!$B:$D,3,FALSE)</f>
        <v>Hydro Converted</v>
      </c>
      <c r="Z3200">
        <f>IFERROR(VLOOKUP(C3200,[2]!LTP,2,FALSE),0)</f>
        <v>176</v>
      </c>
      <c r="AA3200" s="12">
        <f t="shared" si="49"/>
        <v>-35.200000000000003</v>
      </c>
      <c r="AB3200" s="12">
        <v>0</v>
      </c>
      <c r="AC3200" s="12">
        <v>0</v>
      </c>
      <c r="AD3200" s="11"/>
      <c r="AE3200" s="11"/>
      <c r="AF3200" s="11"/>
      <c r="AG3200" s="11"/>
    </row>
    <row r="3201" spans="1:33" x14ac:dyDescent="0.45">
      <c r="A3201" t="s">
        <v>54</v>
      </c>
      <c r="B3201" t="s">
        <v>56</v>
      </c>
      <c r="C3201" t="s">
        <v>196</v>
      </c>
      <c r="D3201">
        <v>359</v>
      </c>
      <c r="E3201" s="12">
        <v>2110000</v>
      </c>
      <c r="F3201" s="12">
        <v>553084</v>
      </c>
      <c r="G3201" s="12">
        <v>0</v>
      </c>
      <c r="H3201" s="12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3" t="str">
        <f>VLOOKUP(C3201,[1]Sheet1!$B:$D,3,FALSE)</f>
        <v>Hydro Converted</v>
      </c>
      <c r="Z3201">
        <f>IFERROR(VLOOKUP(C3201,[2]!LTP,2,FALSE),0)</f>
        <v>366</v>
      </c>
      <c r="AA3201" s="12">
        <f t="shared" si="49"/>
        <v>28.153846153846153</v>
      </c>
      <c r="AB3201" s="12">
        <v>10</v>
      </c>
      <c r="AC3201" s="12">
        <v>5</v>
      </c>
      <c r="AD3201" s="11"/>
      <c r="AE3201" s="11"/>
      <c r="AF3201" s="11"/>
      <c r="AG3201" s="11"/>
    </row>
    <row r="3202" spans="1:33" x14ac:dyDescent="0.45">
      <c r="A3202" t="s">
        <v>54</v>
      </c>
      <c r="B3202" t="s">
        <v>56</v>
      </c>
      <c r="C3202" t="s">
        <v>197</v>
      </c>
      <c r="D3202">
        <v>838</v>
      </c>
      <c r="E3202" s="12">
        <v>501055</v>
      </c>
      <c r="F3202" s="12">
        <v>33660</v>
      </c>
      <c r="G3202" s="12">
        <v>0</v>
      </c>
      <c r="H3202" s="12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3" t="str">
        <f>VLOOKUP(C3202,[1]Sheet1!$B:$D,3,FALSE)</f>
        <v>Delist</v>
      </c>
      <c r="Z3202">
        <f>IFERROR(VLOOKUP(C3202,[2]!LTP,2,FALSE),0)</f>
        <v>0</v>
      </c>
      <c r="AA3202" s="12">
        <f t="shared" si="49"/>
        <v>0</v>
      </c>
      <c r="AB3202" s="12">
        <v>6</v>
      </c>
      <c r="AC3202" s="12">
        <v>0.315</v>
      </c>
      <c r="AD3202" s="11"/>
      <c r="AE3202" s="11"/>
      <c r="AF3202" s="11"/>
      <c r="AG3202" s="11"/>
    </row>
    <row r="3203" spans="1:33" x14ac:dyDescent="0.45">
      <c r="A3203" t="s">
        <v>54</v>
      </c>
      <c r="B3203" t="s">
        <v>56</v>
      </c>
      <c r="C3203" t="s">
        <v>202</v>
      </c>
      <c r="D3203">
        <v>389.1</v>
      </c>
      <c r="E3203" s="12">
        <v>1500000</v>
      </c>
      <c r="F3203" s="12">
        <v>-14949</v>
      </c>
      <c r="G3203" s="12">
        <v>0</v>
      </c>
      <c r="H3203" s="12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3" t="str">
        <f>VLOOKUP(C3203,[1]Sheet1!$B:$D,3,FALSE)</f>
        <v>Hydro Converted</v>
      </c>
      <c r="Z3203">
        <f>IFERROR(VLOOKUP(C3203,[2]!LTP,2,FALSE),0)</f>
        <v>227.5</v>
      </c>
      <c r="AA3203" s="12">
        <f t="shared" ref="AA3203:AA3266" si="50">IFERROR(Z3203/M3203,0)</f>
        <v>0</v>
      </c>
      <c r="AB3203" s="12">
        <v>0</v>
      </c>
      <c r="AC3203" s="12">
        <v>0</v>
      </c>
      <c r="AD3203" s="11"/>
      <c r="AE3203" s="11"/>
      <c r="AF3203" s="11"/>
      <c r="AG3203" s="11"/>
    </row>
    <row r="3204" spans="1:33" x14ac:dyDescent="0.45">
      <c r="A3204" t="s">
        <v>54</v>
      </c>
      <c r="B3204" t="s">
        <v>56</v>
      </c>
      <c r="C3204" t="s">
        <v>198</v>
      </c>
      <c r="D3204">
        <v>380</v>
      </c>
      <c r="E3204" s="12">
        <v>255150</v>
      </c>
      <c r="F3204" s="12">
        <v>17811</v>
      </c>
      <c r="G3204" s="12">
        <v>0</v>
      </c>
      <c r="H3204" s="12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3" t="str">
        <f>VLOOKUP(C3204,[1]Sheet1!$B:$D,3,FALSE)</f>
        <v>Hydro Converted</v>
      </c>
      <c r="Z3204">
        <f>IFERROR(VLOOKUP(C3204,[2]!LTP,2,FALSE),0)</f>
        <v>248</v>
      </c>
      <c r="AA3204" s="12">
        <f t="shared" si="50"/>
        <v>27.555555555555557</v>
      </c>
      <c r="AB3204" s="12">
        <v>0</v>
      </c>
      <c r="AC3204" s="12">
        <v>0</v>
      </c>
      <c r="AD3204" s="11"/>
      <c r="AE3204" s="11"/>
      <c r="AF3204" s="11"/>
      <c r="AG3204" s="11"/>
    </row>
    <row r="3205" spans="1:33" x14ac:dyDescent="0.45">
      <c r="A3205" t="s">
        <v>54</v>
      </c>
      <c r="B3205" t="s">
        <v>56</v>
      </c>
      <c r="C3205" t="s">
        <v>199</v>
      </c>
      <c r="D3205">
        <v>282</v>
      </c>
      <c r="E3205" s="12">
        <v>1134000</v>
      </c>
      <c r="F3205" s="12">
        <v>41659</v>
      </c>
      <c r="G3205" s="12">
        <v>0</v>
      </c>
      <c r="H3205" s="12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3" t="str">
        <f>VLOOKUP(C3205,[1]Sheet1!$B:$D,3,FALSE)</f>
        <v>Hydro Converted</v>
      </c>
      <c r="Z3205">
        <f>IFERROR(VLOOKUP(C3205,[2]!LTP,2,FALSE),0)</f>
        <v>198</v>
      </c>
      <c r="AA3205" s="12">
        <f t="shared" si="50"/>
        <v>49.5</v>
      </c>
      <c r="AB3205" s="12">
        <v>5</v>
      </c>
      <c r="AC3205" s="12">
        <v>0</v>
      </c>
      <c r="AD3205" s="11"/>
      <c r="AE3205" s="11"/>
      <c r="AF3205" s="11"/>
      <c r="AG3205" s="11"/>
    </row>
    <row r="3206" spans="1:33" x14ac:dyDescent="0.45">
      <c r="A3206" t="s">
        <v>54</v>
      </c>
      <c r="B3206" t="s">
        <v>56</v>
      </c>
      <c r="C3206" t="s">
        <v>200</v>
      </c>
      <c r="D3206">
        <v>540.1</v>
      </c>
      <c r="E3206" s="12">
        <v>535555</v>
      </c>
      <c r="F3206" s="12">
        <v>44450</v>
      </c>
      <c r="G3206" s="12">
        <v>0</v>
      </c>
      <c r="H3206" s="12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3" t="str">
        <f>VLOOKUP(C3206,[1]Sheet1!$B:$D,3,FALSE)</f>
        <v>Hydro Converted</v>
      </c>
      <c r="Z3206">
        <f>IFERROR(VLOOKUP(C3206,[2]!LTP,2,FALSE),0)</f>
        <v>231.5</v>
      </c>
      <c r="AA3206" s="12">
        <f t="shared" si="50"/>
        <v>21.045454545454547</v>
      </c>
      <c r="AB3206" s="12">
        <v>0</v>
      </c>
      <c r="AC3206" s="12">
        <v>10</v>
      </c>
      <c r="AD3206" s="11"/>
      <c r="AE3206" s="11"/>
      <c r="AF3206" s="11"/>
      <c r="AG3206" s="11"/>
    </row>
    <row r="3207" spans="1:33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2">
        <v>1150000</v>
      </c>
      <c r="F3207" s="12">
        <v>61383</v>
      </c>
      <c r="G3207" s="12">
        <v>0</v>
      </c>
      <c r="H3207" s="12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3" t="str">
        <f>VLOOKUP(C3207,[1]Sheet1!$B:$D,3,FALSE)</f>
        <v>Hydro Converted</v>
      </c>
      <c r="Z3207">
        <f>IFERROR(VLOOKUP(C3207,[2]!LTP,2,FALSE),0)</f>
        <v>215.9</v>
      </c>
      <c r="AA3207" s="12">
        <f t="shared" si="50"/>
        <v>30.842857142857145</v>
      </c>
      <c r="AB3207" s="12">
        <v>0</v>
      </c>
      <c r="AC3207" s="12">
        <v>5</v>
      </c>
      <c r="AD3207" s="11"/>
      <c r="AE3207" s="11"/>
      <c r="AF3207" s="11"/>
      <c r="AG3207" s="11"/>
    </row>
    <row r="3208" spans="1:33" x14ac:dyDescent="0.45">
      <c r="A3208" t="s">
        <v>54</v>
      </c>
      <c r="B3208" t="s">
        <v>56</v>
      </c>
      <c r="C3208" t="s">
        <v>205</v>
      </c>
      <c r="D3208">
        <v>349</v>
      </c>
      <c r="E3208" s="12">
        <v>700000</v>
      </c>
      <c r="F3208" s="12">
        <v>-130609</v>
      </c>
      <c r="G3208" s="12">
        <v>0</v>
      </c>
      <c r="H3208" s="12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3" t="str">
        <f>VLOOKUP(C3208,[1]Sheet1!$B:$D,3,FALSE)</f>
        <v>Hydro Converted</v>
      </c>
      <c r="Z3208">
        <f>IFERROR(VLOOKUP(C3208,[2]!LTP,2,FALSE),0)</f>
        <v>260</v>
      </c>
      <c r="AA3208" s="12">
        <f t="shared" si="50"/>
        <v>65</v>
      </c>
      <c r="AB3208" s="12">
        <v>0</v>
      </c>
      <c r="AC3208" s="12">
        <v>0</v>
      </c>
      <c r="AD3208" s="11"/>
      <c r="AE3208" s="11"/>
      <c r="AF3208" s="11"/>
      <c r="AG3208" s="11"/>
    </row>
    <row r="3209" spans="1:33" x14ac:dyDescent="0.45">
      <c r="A3209" t="s">
        <v>54</v>
      </c>
      <c r="B3209" t="s">
        <v>56</v>
      </c>
      <c r="C3209" t="s">
        <v>213</v>
      </c>
      <c r="D3209">
        <v>231</v>
      </c>
      <c r="E3209" s="12">
        <v>465714</v>
      </c>
      <c r="F3209" s="12">
        <v>-235917</v>
      </c>
      <c r="G3209" s="12">
        <v>0</v>
      </c>
      <c r="H3209" s="12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3" t="str">
        <f>VLOOKUP(C3209,[1]Sheet1!$B:$D,3,FALSE)</f>
        <v>Hydro Converted</v>
      </c>
      <c r="Z3209">
        <f>IFERROR(VLOOKUP(C3209,[2]!LTP,2,FALSE),0)</f>
        <v>203</v>
      </c>
      <c r="AA3209" s="12">
        <f t="shared" si="50"/>
        <v>-6.34375</v>
      </c>
      <c r="AB3209" s="12">
        <v>0</v>
      </c>
      <c r="AC3209" s="12">
        <v>0</v>
      </c>
      <c r="AD3209" s="11"/>
      <c r="AE3209" s="11"/>
      <c r="AF3209" s="11"/>
      <c r="AG3209" s="11"/>
    </row>
    <row r="3210" spans="1:33" x14ac:dyDescent="0.45">
      <c r="A3210" t="s">
        <v>54</v>
      </c>
      <c r="B3210" t="s">
        <v>56</v>
      </c>
      <c r="C3210" t="s">
        <v>208</v>
      </c>
      <c r="D3210">
        <v>410</v>
      </c>
      <c r="E3210" s="12">
        <v>1065417</v>
      </c>
      <c r="F3210" s="12">
        <v>0</v>
      </c>
      <c r="G3210" s="12">
        <v>0</v>
      </c>
      <c r="H3210" s="12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3" t="str">
        <f>VLOOKUP(C3210,[1]Sheet1!$B:$D,3,FALSE)</f>
        <v>Hydro Converted</v>
      </c>
      <c r="Z3210">
        <f>IFERROR(VLOOKUP(C3210,[2]!LTP,2,FALSE),0)</f>
        <v>280</v>
      </c>
      <c r="AA3210" s="12">
        <f t="shared" si="50"/>
        <v>0</v>
      </c>
      <c r="AB3210" s="12">
        <v>0</v>
      </c>
      <c r="AC3210" s="12">
        <v>0</v>
      </c>
      <c r="AD3210" s="11"/>
      <c r="AE3210" s="11"/>
      <c r="AF3210" s="11"/>
      <c r="AG3210" s="11"/>
    </row>
    <row r="3211" spans="1:33" x14ac:dyDescent="0.45">
      <c r="A3211" t="s">
        <v>54</v>
      </c>
      <c r="B3211" t="s">
        <v>56</v>
      </c>
      <c r="C3211" t="s">
        <v>206</v>
      </c>
      <c r="D3211">
        <v>244.1</v>
      </c>
      <c r="E3211" s="12">
        <v>264000</v>
      </c>
      <c r="F3211" s="12">
        <v>-52321</v>
      </c>
      <c r="G3211" s="12">
        <v>0</v>
      </c>
      <c r="H3211" s="12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3" t="str">
        <f>VLOOKUP(C3211,[1]Sheet1!$B:$D,3,FALSE)</f>
        <v>Hydro Converted</v>
      </c>
      <c r="Z3211">
        <f>IFERROR(VLOOKUP(C3211,[2]!LTP,2,FALSE),0)</f>
        <v>183</v>
      </c>
      <c r="AA3211" s="12">
        <f t="shared" si="50"/>
        <v>-18.3</v>
      </c>
      <c r="AB3211" s="12">
        <v>0</v>
      </c>
      <c r="AC3211" s="12">
        <v>0</v>
      </c>
      <c r="AD3211" s="11"/>
      <c r="AE3211" s="11"/>
      <c r="AF3211" s="11"/>
      <c r="AG3211" s="11"/>
    </row>
    <row r="3212" spans="1:33" x14ac:dyDescent="0.45">
      <c r="A3212" t="s">
        <v>54</v>
      </c>
      <c r="B3212" t="s">
        <v>56</v>
      </c>
      <c r="C3212" t="s">
        <v>207</v>
      </c>
      <c r="D3212">
        <v>343</v>
      </c>
      <c r="E3212" s="12">
        <v>270000</v>
      </c>
      <c r="F3212" s="12">
        <v>5242</v>
      </c>
      <c r="G3212" s="12">
        <v>0</v>
      </c>
      <c r="H3212" s="12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3" t="str">
        <f>VLOOKUP(C3212,[1]Sheet1!$B:$D,3,FALSE)</f>
        <v>Hydro Converted</v>
      </c>
      <c r="Z3212">
        <f>IFERROR(VLOOKUP(C3212,[2]!LTP,2,FALSE),0)</f>
        <v>271</v>
      </c>
      <c r="AA3212" s="12">
        <f t="shared" si="50"/>
        <v>135.5</v>
      </c>
      <c r="AB3212" s="12">
        <v>0</v>
      </c>
      <c r="AC3212" s="12">
        <v>0</v>
      </c>
      <c r="AD3212" s="11"/>
      <c r="AE3212" s="11"/>
      <c r="AF3212" s="11"/>
      <c r="AG3212" s="11"/>
    </row>
    <row r="3213" spans="1:33" x14ac:dyDescent="0.45">
      <c r="A3213" t="s">
        <v>54</v>
      </c>
      <c r="B3213" t="s">
        <v>56</v>
      </c>
      <c r="C3213" t="s">
        <v>209</v>
      </c>
      <c r="D3213">
        <v>404</v>
      </c>
      <c r="E3213" s="12">
        <v>260000</v>
      </c>
      <c r="F3213" s="12">
        <v>5913</v>
      </c>
      <c r="G3213" s="12">
        <v>0</v>
      </c>
      <c r="H3213" s="12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3" t="str">
        <f>VLOOKUP(C3213,[1]Sheet1!$B:$D,3,FALSE)</f>
        <v>Hydro Converted</v>
      </c>
      <c r="Z3213">
        <f>IFERROR(VLOOKUP(C3213,[2]!LTP,2,FALSE),0)</f>
        <v>384</v>
      </c>
      <c r="AA3213" s="12">
        <f t="shared" si="50"/>
        <v>54.857142857142854</v>
      </c>
      <c r="AB3213" s="12">
        <v>0</v>
      </c>
      <c r="AC3213" s="12">
        <v>0</v>
      </c>
      <c r="AD3213" s="11"/>
      <c r="AE3213" s="11"/>
      <c r="AF3213" s="11"/>
      <c r="AG3213" s="11"/>
    </row>
    <row r="3214" spans="1:33" x14ac:dyDescent="0.45">
      <c r="A3214" t="s">
        <v>54</v>
      </c>
      <c r="B3214" t="s">
        <v>56</v>
      </c>
      <c r="C3214" t="s">
        <v>210</v>
      </c>
      <c r="D3214">
        <v>505</v>
      </c>
      <c r="E3214" s="12">
        <v>451000</v>
      </c>
      <c r="F3214" s="12">
        <v>130044</v>
      </c>
      <c r="G3214" s="12">
        <v>0</v>
      </c>
      <c r="H3214" s="12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3" t="str">
        <f>VLOOKUP(C3214,[1]Sheet1!$B:$D,3,FALSE)</f>
        <v>Hydro Converted</v>
      </c>
      <c r="Z3214">
        <f>IFERROR(VLOOKUP(C3214,[2]!LTP,2,FALSE),0)</f>
        <v>233.2</v>
      </c>
      <c r="AA3214" s="12">
        <f t="shared" si="50"/>
        <v>17.938461538461539</v>
      </c>
      <c r="AB3214" s="12">
        <v>5</v>
      </c>
      <c r="AC3214" s="12">
        <v>5</v>
      </c>
      <c r="AD3214" s="11"/>
      <c r="AE3214" s="11"/>
      <c r="AF3214" s="11"/>
      <c r="AG3214" s="11"/>
    </row>
    <row r="3215" spans="1:33" x14ac:dyDescent="0.45">
      <c r="A3215" t="s">
        <v>54</v>
      </c>
      <c r="B3215" t="s">
        <v>56</v>
      </c>
      <c r="C3215" t="s">
        <v>211</v>
      </c>
      <c r="D3215">
        <v>263</v>
      </c>
      <c r="E3215" s="12">
        <v>990000</v>
      </c>
      <c r="F3215" s="12">
        <v>40808</v>
      </c>
      <c r="G3215" s="12">
        <v>0</v>
      </c>
      <c r="H3215" s="12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3" t="str">
        <f>VLOOKUP(C3215,[1]Sheet1!$B:$D,3,FALSE)</f>
        <v>Hydro Converted</v>
      </c>
      <c r="Z3215">
        <f>IFERROR(VLOOKUP(C3215,[2]!LTP,2,FALSE),0)</f>
        <v>203</v>
      </c>
      <c r="AA3215" s="12">
        <f t="shared" si="50"/>
        <v>67.666666666666671</v>
      </c>
      <c r="AB3215" s="12">
        <v>0</v>
      </c>
      <c r="AC3215" s="12">
        <v>0</v>
      </c>
      <c r="AD3215" s="11"/>
      <c r="AE3215" s="11"/>
      <c r="AF3215" s="11"/>
      <c r="AG3215" s="11"/>
    </row>
    <row r="3216" spans="1:33" x14ac:dyDescent="0.45">
      <c r="A3216" t="s">
        <v>55</v>
      </c>
      <c r="B3216" t="s">
        <v>56</v>
      </c>
      <c r="C3216" t="s">
        <v>192</v>
      </c>
      <c r="D3216">
        <v>382</v>
      </c>
      <c r="E3216" s="12">
        <v>933012</v>
      </c>
      <c r="F3216" s="12">
        <v>39480</v>
      </c>
      <c r="G3216" s="12">
        <v>0</v>
      </c>
      <c r="H3216" s="12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3" t="str">
        <f>VLOOKUP(C3216,[1]Sheet1!$B:$D,3,FALSE)</f>
        <v>Hydro Converted</v>
      </c>
      <c r="Z3216">
        <f>IFERROR(VLOOKUP(C3216,[2]!LTP,2,FALSE),0)</f>
        <v>257</v>
      </c>
      <c r="AA3216" s="12">
        <f t="shared" si="50"/>
        <v>64.25</v>
      </c>
      <c r="AB3216" s="12">
        <v>0</v>
      </c>
      <c r="AC3216" s="12">
        <v>0</v>
      </c>
      <c r="AD3216" s="11"/>
      <c r="AE3216" s="11"/>
      <c r="AF3216" s="11"/>
      <c r="AG3216" s="11"/>
    </row>
    <row r="3217" spans="1:33" x14ac:dyDescent="0.45">
      <c r="A3217" t="s">
        <v>55</v>
      </c>
      <c r="B3217" t="s">
        <v>56</v>
      </c>
      <c r="C3217" t="s">
        <v>193</v>
      </c>
      <c r="D3217">
        <v>366</v>
      </c>
      <c r="E3217" s="12">
        <v>2218672</v>
      </c>
      <c r="F3217" s="12">
        <v>4663198</v>
      </c>
      <c r="G3217" s="12">
        <v>0</v>
      </c>
      <c r="H3217" s="12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3" t="str">
        <f>VLOOKUP(C3217,[1]Sheet1!$B:$D,3,FALSE)</f>
        <v>Hydro Converted</v>
      </c>
      <c r="Z3217">
        <f>IFERROR(VLOOKUP(C3217,[2]!LTP,2,FALSE),0)</f>
        <v>330</v>
      </c>
      <c r="AA3217" s="12">
        <f t="shared" si="50"/>
        <v>10.3125</v>
      </c>
      <c r="AB3217" s="12">
        <v>10</v>
      </c>
      <c r="AC3217" s="12">
        <v>18</v>
      </c>
      <c r="AD3217" s="11"/>
      <c r="AE3217" s="11"/>
      <c r="AF3217" s="11"/>
      <c r="AG3217" s="11"/>
    </row>
    <row r="3218" spans="1:33" x14ac:dyDescent="0.45">
      <c r="A3218" t="s">
        <v>55</v>
      </c>
      <c r="B3218" t="s">
        <v>56</v>
      </c>
      <c r="C3218" t="s">
        <v>194</v>
      </c>
      <c r="D3218">
        <v>437.1</v>
      </c>
      <c r="E3218" s="12">
        <v>3965113</v>
      </c>
      <c r="F3218" s="12">
        <v>4983026</v>
      </c>
      <c r="G3218" s="12">
        <v>0</v>
      </c>
      <c r="H3218" s="12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3" t="str">
        <f>VLOOKUP(C3218,[1]Sheet1!$B:$D,3,FALSE)</f>
        <v>Hydro Converted</v>
      </c>
      <c r="Z3218">
        <f>IFERROR(VLOOKUP(C3218,[2]!LTP,2,FALSE),0)</f>
        <v>538.1</v>
      </c>
      <c r="AA3218" s="12">
        <f t="shared" si="50"/>
        <v>22.420833333333334</v>
      </c>
      <c r="AB3218" s="12">
        <v>20</v>
      </c>
      <c r="AC3218" s="12">
        <v>5</v>
      </c>
      <c r="AD3218" s="11"/>
      <c r="AE3218" s="11"/>
      <c r="AF3218" s="11"/>
      <c r="AG3218" s="11"/>
    </row>
    <row r="3219" spans="1:33" x14ac:dyDescent="0.45">
      <c r="A3219" t="s">
        <v>55</v>
      </c>
      <c r="B3219" t="s">
        <v>56</v>
      </c>
      <c r="C3219" t="s">
        <v>195</v>
      </c>
      <c r="D3219">
        <v>237</v>
      </c>
      <c r="E3219" s="12">
        <v>1385911</v>
      </c>
      <c r="F3219" s="12">
        <v>-433344</v>
      </c>
      <c r="G3219" s="12">
        <v>0</v>
      </c>
      <c r="H3219" s="12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3" t="str">
        <f>VLOOKUP(C3219,[1]Sheet1!$B:$D,3,FALSE)</f>
        <v>Hydro Converted</v>
      </c>
      <c r="Z3219">
        <f>IFERROR(VLOOKUP(C3219,[2]!LTP,2,FALSE),0)</f>
        <v>176</v>
      </c>
      <c r="AA3219" s="12">
        <f t="shared" si="50"/>
        <v>0</v>
      </c>
      <c r="AB3219" s="12">
        <v>0</v>
      </c>
      <c r="AC3219" s="12">
        <v>0</v>
      </c>
      <c r="AD3219" s="11"/>
      <c r="AE3219" s="11"/>
      <c r="AF3219" s="11"/>
      <c r="AG3219" s="11"/>
    </row>
    <row r="3220" spans="1:33" x14ac:dyDescent="0.45">
      <c r="A3220" t="s">
        <v>55</v>
      </c>
      <c r="B3220" t="s">
        <v>56</v>
      </c>
      <c r="C3220" t="s">
        <v>196</v>
      </c>
      <c r="D3220">
        <v>359</v>
      </c>
      <c r="E3220" s="12">
        <v>2110000</v>
      </c>
      <c r="F3220" s="12">
        <v>658478</v>
      </c>
      <c r="G3220" s="12">
        <v>0</v>
      </c>
      <c r="H3220" s="12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3" t="str">
        <f>VLOOKUP(C3220,[1]Sheet1!$B:$D,3,FALSE)</f>
        <v>Hydro Converted</v>
      </c>
      <c r="Z3220">
        <f>IFERROR(VLOOKUP(C3220,[2]!LTP,2,FALSE),0)</f>
        <v>366</v>
      </c>
      <c r="AA3220" s="12">
        <f t="shared" si="50"/>
        <v>24.4</v>
      </c>
      <c r="AB3220" s="12">
        <v>10</v>
      </c>
      <c r="AC3220" s="12">
        <v>5</v>
      </c>
      <c r="AD3220" s="11"/>
      <c r="AE3220" s="11"/>
      <c r="AF3220" s="11"/>
      <c r="AG3220" s="11"/>
    </row>
    <row r="3221" spans="1:33" x14ac:dyDescent="0.45">
      <c r="A3221" t="s">
        <v>55</v>
      </c>
      <c r="B3221" t="s">
        <v>56</v>
      </c>
      <c r="C3221" t="s">
        <v>197</v>
      </c>
      <c r="D3221">
        <v>838</v>
      </c>
      <c r="E3221" s="12">
        <v>532700</v>
      </c>
      <c r="F3221" s="12">
        <v>35068</v>
      </c>
      <c r="G3221" s="12">
        <v>0</v>
      </c>
      <c r="H3221" s="12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3" t="str">
        <f>VLOOKUP(C3221,[1]Sheet1!$B:$D,3,FALSE)</f>
        <v>Delist</v>
      </c>
      <c r="Z3221">
        <f>IFERROR(VLOOKUP(C3221,[2]!LTP,2,FALSE),0)</f>
        <v>0</v>
      </c>
      <c r="AA3221" s="12">
        <f t="shared" si="50"/>
        <v>0</v>
      </c>
      <c r="AB3221" s="12">
        <v>6</v>
      </c>
      <c r="AC3221" s="12">
        <v>0.315</v>
      </c>
      <c r="AD3221" s="11"/>
      <c r="AE3221" s="11"/>
      <c r="AF3221" s="11"/>
      <c r="AG3221" s="11"/>
    </row>
    <row r="3222" spans="1:33" x14ac:dyDescent="0.45">
      <c r="A3222" t="s">
        <v>55</v>
      </c>
      <c r="B3222" t="s">
        <v>56</v>
      </c>
      <c r="C3222" t="s">
        <v>215</v>
      </c>
      <c r="D3222">
        <v>320</v>
      </c>
      <c r="E3222" s="12">
        <v>742500</v>
      </c>
      <c r="F3222" s="12">
        <v>-12162</v>
      </c>
      <c r="G3222" s="12">
        <v>0</v>
      </c>
      <c r="H3222" s="12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3" t="str">
        <f>VLOOKUP(C3222,[1]Sheet1!$B:$D,3,FALSE)</f>
        <v>Hydro Converted</v>
      </c>
      <c r="Z3222">
        <f>IFERROR(VLOOKUP(C3222,[2]!LTP,2,FALSE),0)</f>
        <v>261.89999999999998</v>
      </c>
      <c r="AA3222" s="12">
        <f t="shared" si="50"/>
        <v>0</v>
      </c>
      <c r="AB3222" s="12">
        <v>0</v>
      </c>
      <c r="AC3222" s="12">
        <v>0</v>
      </c>
      <c r="AD3222" s="11"/>
      <c r="AE3222" s="11"/>
      <c r="AF3222" s="11"/>
      <c r="AG3222" s="11"/>
    </row>
    <row r="3223" spans="1:33" x14ac:dyDescent="0.45">
      <c r="A3223" t="s">
        <v>55</v>
      </c>
      <c r="B3223" t="s">
        <v>56</v>
      </c>
      <c r="C3223" t="s">
        <v>202</v>
      </c>
      <c r="D3223">
        <v>389.1</v>
      </c>
      <c r="E3223" s="12">
        <v>1500000</v>
      </c>
      <c r="F3223" s="12">
        <v>-15539</v>
      </c>
      <c r="G3223" s="12">
        <v>0</v>
      </c>
      <c r="H3223" s="12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3" t="str">
        <f>VLOOKUP(C3223,[1]Sheet1!$B:$D,3,FALSE)</f>
        <v>Hydro Converted</v>
      </c>
      <c r="Z3223">
        <f>IFERROR(VLOOKUP(C3223,[2]!LTP,2,FALSE),0)</f>
        <v>227.5</v>
      </c>
      <c r="AA3223" s="12">
        <f t="shared" si="50"/>
        <v>0</v>
      </c>
      <c r="AB3223" s="12">
        <v>0</v>
      </c>
      <c r="AC3223" s="12">
        <v>0</v>
      </c>
      <c r="AD3223" s="11"/>
      <c r="AE3223" s="11"/>
      <c r="AF3223" s="11"/>
      <c r="AG3223" s="11"/>
    </row>
    <row r="3224" spans="1:33" x14ac:dyDescent="0.45">
      <c r="A3224" t="s">
        <v>55</v>
      </c>
      <c r="B3224" t="s">
        <v>56</v>
      </c>
      <c r="C3224" t="s">
        <v>198</v>
      </c>
      <c r="D3224">
        <v>380</v>
      </c>
      <c r="E3224" s="12">
        <v>255150</v>
      </c>
      <c r="F3224" s="12">
        <v>12208</v>
      </c>
      <c r="G3224" s="12">
        <v>0</v>
      </c>
      <c r="H3224" s="12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3" t="str">
        <f>VLOOKUP(C3224,[1]Sheet1!$B:$D,3,FALSE)</f>
        <v>Hydro Converted</v>
      </c>
      <c r="Z3224">
        <f>IFERROR(VLOOKUP(C3224,[2]!LTP,2,FALSE),0)</f>
        <v>248</v>
      </c>
      <c r="AA3224" s="12">
        <f t="shared" si="50"/>
        <v>49.6</v>
      </c>
      <c r="AB3224" s="12">
        <v>0</v>
      </c>
      <c r="AC3224" s="12">
        <v>0</v>
      </c>
      <c r="AD3224" s="11"/>
      <c r="AE3224" s="11"/>
      <c r="AF3224" s="11"/>
      <c r="AG3224" s="11"/>
    </row>
    <row r="3225" spans="1:33" x14ac:dyDescent="0.45">
      <c r="A3225" t="s">
        <v>55</v>
      </c>
      <c r="B3225" t="s">
        <v>56</v>
      </c>
      <c r="C3225" t="s">
        <v>199</v>
      </c>
      <c r="D3225">
        <v>282</v>
      </c>
      <c r="E3225" s="12">
        <v>1134000</v>
      </c>
      <c r="F3225" s="12">
        <v>60675</v>
      </c>
      <c r="G3225" s="12">
        <v>0</v>
      </c>
      <c r="H3225" s="12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3" t="str">
        <f>VLOOKUP(C3225,[1]Sheet1!$B:$D,3,FALSE)</f>
        <v>Hydro Converted</v>
      </c>
      <c r="Z3225">
        <f>IFERROR(VLOOKUP(C3225,[2]!LTP,2,FALSE),0)</f>
        <v>198</v>
      </c>
      <c r="AA3225" s="12">
        <f t="shared" si="50"/>
        <v>39.6</v>
      </c>
      <c r="AB3225" s="12">
        <v>5</v>
      </c>
      <c r="AC3225" s="12">
        <v>0</v>
      </c>
      <c r="AD3225" s="11"/>
      <c r="AE3225" s="11"/>
      <c r="AF3225" s="11"/>
      <c r="AG3225" s="11"/>
    </row>
    <row r="3226" spans="1:33" x14ac:dyDescent="0.45">
      <c r="A3226" t="s">
        <v>55</v>
      </c>
      <c r="B3226" t="s">
        <v>56</v>
      </c>
      <c r="C3226" t="s">
        <v>200</v>
      </c>
      <c r="D3226">
        <v>540.1</v>
      </c>
      <c r="E3226" s="12">
        <v>535555</v>
      </c>
      <c r="F3226" s="12">
        <v>59899</v>
      </c>
      <c r="G3226" s="12">
        <v>0</v>
      </c>
      <c r="H3226" s="12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3" t="str">
        <f>VLOOKUP(C3226,[1]Sheet1!$B:$D,3,FALSE)</f>
        <v>Hydro Converted</v>
      </c>
      <c r="Z3226">
        <f>IFERROR(VLOOKUP(C3226,[2]!LTP,2,FALSE),0)</f>
        <v>231.5</v>
      </c>
      <c r="AA3226" s="12">
        <f t="shared" si="50"/>
        <v>21.045454545454547</v>
      </c>
      <c r="AB3226" s="12">
        <v>0</v>
      </c>
      <c r="AC3226" s="12">
        <v>10</v>
      </c>
      <c r="AD3226" s="11"/>
      <c r="AE3226" s="11"/>
      <c r="AF3226" s="11"/>
      <c r="AG3226" s="11"/>
    </row>
    <row r="3227" spans="1:33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2">
        <v>1150000</v>
      </c>
      <c r="F3227" s="12">
        <v>71268</v>
      </c>
      <c r="G3227" s="12">
        <v>0</v>
      </c>
      <c r="H3227" s="12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3" t="str">
        <f>VLOOKUP(C3227,[1]Sheet1!$B:$D,3,FALSE)</f>
        <v>Hydro Converted</v>
      </c>
      <c r="Z3227">
        <f>IFERROR(VLOOKUP(C3227,[2]!LTP,2,FALSE),0)</f>
        <v>215.9</v>
      </c>
      <c r="AA3227" s="12">
        <f t="shared" si="50"/>
        <v>35.983333333333334</v>
      </c>
      <c r="AB3227" s="12">
        <v>0</v>
      </c>
      <c r="AC3227" s="12">
        <v>5</v>
      </c>
      <c r="AD3227" s="11"/>
      <c r="AE3227" s="11"/>
      <c r="AF3227" s="11"/>
      <c r="AG3227" s="11"/>
    </row>
    <row r="3228" spans="1:33" x14ac:dyDescent="0.45">
      <c r="A3228" t="s">
        <v>55</v>
      </c>
      <c r="B3228" t="s">
        <v>56</v>
      </c>
      <c r="C3228" t="s">
        <v>205</v>
      </c>
      <c r="D3228">
        <v>349</v>
      </c>
      <c r="E3228" s="12">
        <v>700000</v>
      </c>
      <c r="F3228" s="12">
        <v>-132246</v>
      </c>
      <c r="G3228" s="12">
        <v>0</v>
      </c>
      <c r="H3228" s="12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3" t="str">
        <f>VLOOKUP(C3228,[1]Sheet1!$B:$D,3,FALSE)</f>
        <v>Hydro Converted</v>
      </c>
      <c r="Z3228">
        <f>IFERROR(VLOOKUP(C3228,[2]!LTP,2,FALSE),0)</f>
        <v>260</v>
      </c>
      <c r="AA3228" s="12">
        <f t="shared" si="50"/>
        <v>86.666666666666671</v>
      </c>
      <c r="AB3228" s="12">
        <v>0</v>
      </c>
      <c r="AC3228" s="12">
        <v>0</v>
      </c>
      <c r="AD3228" s="11"/>
      <c r="AE3228" s="11"/>
      <c r="AF3228" s="11"/>
      <c r="AG3228" s="11"/>
    </row>
    <row r="3229" spans="1:33" x14ac:dyDescent="0.45">
      <c r="A3229" t="s">
        <v>55</v>
      </c>
      <c r="B3229" t="s">
        <v>56</v>
      </c>
      <c r="C3229" t="s">
        <v>213</v>
      </c>
      <c r="D3229">
        <v>231</v>
      </c>
      <c r="E3229" s="12">
        <v>465714</v>
      </c>
      <c r="F3229" s="12">
        <v>-282604</v>
      </c>
      <c r="G3229" s="12">
        <v>0</v>
      </c>
      <c r="H3229" s="12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3" t="str">
        <f>VLOOKUP(C3229,[1]Sheet1!$B:$D,3,FALSE)</f>
        <v>Hydro Converted</v>
      </c>
      <c r="Z3229">
        <f>IFERROR(VLOOKUP(C3229,[2]!LTP,2,FALSE),0)</f>
        <v>203</v>
      </c>
      <c r="AA3229" s="12">
        <f t="shared" si="50"/>
        <v>-5.9705882352941178</v>
      </c>
      <c r="AB3229" s="12">
        <v>0</v>
      </c>
      <c r="AC3229" s="12">
        <v>0</v>
      </c>
      <c r="AD3229" s="11"/>
      <c r="AE3229" s="11"/>
      <c r="AF3229" s="11"/>
      <c r="AG3229" s="11"/>
    </row>
    <row r="3230" spans="1:33" x14ac:dyDescent="0.45">
      <c r="A3230" t="s">
        <v>55</v>
      </c>
      <c r="B3230" t="s">
        <v>56</v>
      </c>
      <c r="C3230" t="s">
        <v>208</v>
      </c>
      <c r="D3230">
        <v>410</v>
      </c>
      <c r="E3230" s="12">
        <v>1065417</v>
      </c>
      <c r="F3230" s="12">
        <v>0</v>
      </c>
      <c r="G3230" s="12">
        <v>0</v>
      </c>
      <c r="H3230" s="12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3" t="str">
        <f>VLOOKUP(C3230,[1]Sheet1!$B:$D,3,FALSE)</f>
        <v>Hydro Converted</v>
      </c>
      <c r="Z3230">
        <f>IFERROR(VLOOKUP(C3230,[2]!LTP,2,FALSE),0)</f>
        <v>280</v>
      </c>
      <c r="AA3230" s="12">
        <f t="shared" si="50"/>
        <v>0</v>
      </c>
      <c r="AB3230" s="12">
        <v>0</v>
      </c>
      <c r="AC3230" s="12">
        <v>0</v>
      </c>
      <c r="AD3230" s="11"/>
      <c r="AE3230" s="11"/>
      <c r="AF3230" s="11"/>
      <c r="AG3230" s="11"/>
    </row>
    <row r="3231" spans="1:33" x14ac:dyDescent="0.45">
      <c r="A3231" t="s">
        <v>55</v>
      </c>
      <c r="B3231" t="s">
        <v>56</v>
      </c>
      <c r="C3231" t="s">
        <v>207</v>
      </c>
      <c r="D3231">
        <v>343</v>
      </c>
      <c r="E3231" s="12">
        <v>270000</v>
      </c>
      <c r="F3231" s="12">
        <v>6989</v>
      </c>
      <c r="G3231" s="12">
        <v>0</v>
      </c>
      <c r="H3231" s="12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3" t="str">
        <f>VLOOKUP(C3231,[1]Sheet1!$B:$D,3,FALSE)</f>
        <v>Hydro Converted</v>
      </c>
      <c r="Z3231">
        <f>IFERROR(VLOOKUP(C3231,[2]!LTP,2,FALSE),0)</f>
        <v>271</v>
      </c>
      <c r="AA3231" s="12">
        <f t="shared" si="50"/>
        <v>135.5</v>
      </c>
      <c r="AB3231" s="12">
        <v>0</v>
      </c>
      <c r="AC3231" s="12">
        <v>0</v>
      </c>
      <c r="AD3231" s="11"/>
      <c r="AE3231" s="11"/>
      <c r="AF3231" s="11"/>
      <c r="AG3231" s="11"/>
    </row>
    <row r="3232" spans="1:33" x14ac:dyDescent="0.45">
      <c r="A3232" t="s">
        <v>55</v>
      </c>
      <c r="B3232" t="s">
        <v>56</v>
      </c>
      <c r="C3232" t="s">
        <v>209</v>
      </c>
      <c r="D3232">
        <v>404</v>
      </c>
      <c r="E3232" s="12">
        <v>260000</v>
      </c>
      <c r="F3232" s="12">
        <v>11214</v>
      </c>
      <c r="G3232" s="12">
        <v>0</v>
      </c>
      <c r="H3232" s="12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3" t="str">
        <f>VLOOKUP(C3232,[1]Sheet1!$B:$D,3,FALSE)</f>
        <v>Hydro Converted</v>
      </c>
      <c r="Z3232">
        <f>IFERROR(VLOOKUP(C3232,[2]!LTP,2,FALSE),0)</f>
        <v>384</v>
      </c>
      <c r="AA3232" s="12">
        <f t="shared" si="50"/>
        <v>48</v>
      </c>
      <c r="AB3232" s="12">
        <v>0</v>
      </c>
      <c r="AC3232" s="12">
        <v>0</v>
      </c>
      <c r="AD3232" s="11"/>
      <c r="AE3232" s="11"/>
      <c r="AF3232" s="11"/>
      <c r="AG3232" s="11"/>
    </row>
    <row r="3233" spans="1:33" x14ac:dyDescent="0.45">
      <c r="A3233" t="s">
        <v>55</v>
      </c>
      <c r="B3233" t="s">
        <v>56</v>
      </c>
      <c r="C3233" t="s">
        <v>210</v>
      </c>
      <c r="D3233">
        <v>505</v>
      </c>
      <c r="E3233" s="12">
        <v>451004</v>
      </c>
      <c r="F3233" s="12">
        <v>94088</v>
      </c>
      <c r="G3233" s="12">
        <v>0</v>
      </c>
      <c r="H3233" s="12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3" t="str">
        <f>VLOOKUP(C3233,[1]Sheet1!$B:$D,3,FALSE)</f>
        <v>Hydro Converted</v>
      </c>
      <c r="Z3233">
        <f>IFERROR(VLOOKUP(C3233,[2]!LTP,2,FALSE),0)</f>
        <v>233.2</v>
      </c>
      <c r="AA3233" s="12">
        <f t="shared" si="50"/>
        <v>21.2</v>
      </c>
      <c r="AB3233" s="12">
        <v>5</v>
      </c>
      <c r="AC3233" s="12">
        <v>5</v>
      </c>
      <c r="AD3233" s="11"/>
      <c r="AE3233" s="11"/>
      <c r="AF3233" s="11"/>
      <c r="AG3233" s="11"/>
    </row>
    <row r="3234" spans="1:33" x14ac:dyDescent="0.45">
      <c r="A3234" t="s">
        <v>55</v>
      </c>
      <c r="B3234" t="s">
        <v>56</v>
      </c>
      <c r="C3234" t="s">
        <v>201</v>
      </c>
      <c r="D3234">
        <v>420</v>
      </c>
      <c r="E3234" s="12">
        <v>480000</v>
      </c>
      <c r="F3234" s="12">
        <v>-15036</v>
      </c>
      <c r="G3234" s="12">
        <v>0</v>
      </c>
      <c r="H3234" s="12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3" t="str">
        <f>VLOOKUP(C3234,[1]Sheet1!$B:$D,3,FALSE)</f>
        <v>Hydro Converted</v>
      </c>
      <c r="Z3234">
        <f>IFERROR(VLOOKUP(C3234,[2]!LTP,2,FALSE),0)</f>
        <v>364</v>
      </c>
      <c r="AA3234" s="12">
        <f t="shared" si="50"/>
        <v>121.33333333333333</v>
      </c>
      <c r="AB3234" s="12">
        <v>0</v>
      </c>
      <c r="AC3234" s="12">
        <v>0</v>
      </c>
      <c r="AD3234" s="11"/>
      <c r="AE3234" s="11"/>
      <c r="AF3234" s="11"/>
      <c r="AG3234" s="11"/>
    </row>
    <row r="3235" spans="1:33" x14ac:dyDescent="0.45">
      <c r="A3235" t="s">
        <v>55</v>
      </c>
      <c r="B3235" t="s">
        <v>56</v>
      </c>
      <c r="C3235" t="s">
        <v>214</v>
      </c>
      <c r="D3235">
        <v>563.1</v>
      </c>
      <c r="E3235" s="12">
        <v>476000</v>
      </c>
      <c r="F3235" s="12">
        <v>-5480</v>
      </c>
      <c r="G3235" s="12">
        <v>0</v>
      </c>
      <c r="H3235" s="12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3" t="str">
        <f>VLOOKUP(C3235,[1]Sheet1!$B:$D,3,FALSE)</f>
        <v>Delist</v>
      </c>
      <c r="Z3235">
        <f>IFERROR(VLOOKUP(C3235,[2]!LTP,2,FALSE),0)</f>
        <v>0</v>
      </c>
      <c r="AA3235" s="12">
        <f t="shared" si="50"/>
        <v>0</v>
      </c>
      <c r="AB3235" s="12">
        <v>0</v>
      </c>
      <c r="AC3235" s="12">
        <v>0</v>
      </c>
      <c r="AD3235" s="11"/>
      <c r="AE3235" s="11"/>
      <c r="AF3235" s="11"/>
      <c r="AG3235" s="11"/>
    </row>
    <row r="3236" spans="1:33" x14ac:dyDescent="0.45">
      <c r="A3236" t="s">
        <v>55</v>
      </c>
      <c r="B3236" t="s">
        <v>56</v>
      </c>
      <c r="C3236" t="s">
        <v>211</v>
      </c>
      <c r="D3236">
        <v>263</v>
      </c>
      <c r="E3236" s="12">
        <v>995500</v>
      </c>
      <c r="F3236" s="12">
        <v>-50349</v>
      </c>
      <c r="G3236" s="12">
        <v>0</v>
      </c>
      <c r="H3236" s="12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3" t="str">
        <f>VLOOKUP(C3236,[1]Sheet1!$B:$D,3,FALSE)</f>
        <v>Hydro Converted</v>
      </c>
      <c r="Z3236">
        <f>IFERROR(VLOOKUP(C3236,[2]!LTP,2,FALSE),0)</f>
        <v>203</v>
      </c>
      <c r="AA3236" s="12">
        <f t="shared" si="50"/>
        <v>-29</v>
      </c>
      <c r="AB3236" s="12">
        <v>0</v>
      </c>
      <c r="AC3236" s="12">
        <v>0</v>
      </c>
      <c r="AD3236" s="11"/>
      <c r="AE3236" s="11"/>
      <c r="AF3236" s="11"/>
      <c r="AG3236" s="11"/>
    </row>
    <row r="3237" spans="1:33" x14ac:dyDescent="0.45">
      <c r="A3237" t="s">
        <v>55</v>
      </c>
      <c r="B3237" t="s">
        <v>56</v>
      </c>
      <c r="C3237" t="s">
        <v>212</v>
      </c>
      <c r="D3237">
        <v>223.9</v>
      </c>
      <c r="E3237" s="12">
        <v>600000</v>
      </c>
      <c r="F3237" s="12">
        <v>-186587</v>
      </c>
      <c r="G3237" s="12">
        <v>0</v>
      </c>
      <c r="H3237" s="12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3" t="str">
        <f>VLOOKUP(C3237,[1]Sheet1!$B:$D,3,FALSE)</f>
        <v>Hydro Converted</v>
      </c>
      <c r="Z3237">
        <f>IFERROR(VLOOKUP(C3237,[2]!LTP,2,FALSE),0)</f>
        <v>191.5</v>
      </c>
      <c r="AA3237" s="12">
        <f t="shared" si="50"/>
        <v>63.833333333333336</v>
      </c>
      <c r="AB3237" s="12">
        <v>0</v>
      </c>
      <c r="AC3237" s="12">
        <v>0</v>
      </c>
      <c r="AD3237" s="11"/>
      <c r="AE3237" s="11"/>
      <c r="AF3237" s="11"/>
      <c r="AG3237" s="11"/>
    </row>
    <row r="3238" spans="1:33" x14ac:dyDescent="0.45">
      <c r="A3238" t="s">
        <v>55</v>
      </c>
      <c r="B3238" t="s">
        <v>56</v>
      </c>
      <c r="C3238" t="s">
        <v>216</v>
      </c>
      <c r="D3238">
        <v>334.4</v>
      </c>
      <c r="E3238" s="12">
        <v>770000</v>
      </c>
      <c r="F3238" s="12">
        <v>-103064</v>
      </c>
      <c r="G3238" s="12">
        <v>0</v>
      </c>
      <c r="H3238" s="12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3" t="str">
        <f>VLOOKUP(C3238,[1]Sheet1!$B:$D,3,FALSE)</f>
        <v>Hydro Converted</v>
      </c>
      <c r="Z3238">
        <f>IFERROR(VLOOKUP(C3238,[2]!LTP,2,FALSE),0)</f>
        <v>269</v>
      </c>
      <c r="AA3238" s="12">
        <f t="shared" si="50"/>
        <v>-38.428571428571431</v>
      </c>
      <c r="AB3238" s="12">
        <v>0</v>
      </c>
      <c r="AC3238" s="12">
        <v>0</v>
      </c>
      <c r="AD3238" s="11"/>
      <c r="AE3238" s="11"/>
      <c r="AF3238" s="11"/>
      <c r="AG3238" s="11"/>
    </row>
    <row r="3239" spans="1:33" x14ac:dyDescent="0.45">
      <c r="A3239" t="s">
        <v>55</v>
      </c>
      <c r="B3239" t="s">
        <v>56</v>
      </c>
      <c r="C3239" t="s">
        <v>217</v>
      </c>
      <c r="D3239">
        <v>509</v>
      </c>
      <c r="E3239" s="12">
        <v>7942500</v>
      </c>
      <c r="F3239" s="12">
        <v>-554610</v>
      </c>
      <c r="G3239" s="12">
        <v>0</v>
      </c>
      <c r="H3239" s="12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3" t="str">
        <f>VLOOKUP(C3239,[1]Sheet1!$B:$D,3,FALSE)</f>
        <v>Hydro Converted</v>
      </c>
      <c r="Z3239">
        <f>IFERROR(VLOOKUP(C3239,[2]!LTP,2,FALSE),0)</f>
        <v>422.8</v>
      </c>
      <c r="AA3239" s="12">
        <f t="shared" si="50"/>
        <v>-422.8</v>
      </c>
      <c r="AB3239" s="12">
        <v>0</v>
      </c>
      <c r="AC3239" s="12">
        <v>0</v>
      </c>
      <c r="AD3239" s="11"/>
      <c r="AE3239" s="11"/>
      <c r="AF3239" s="11"/>
      <c r="AG3239" s="11"/>
    </row>
    <row r="3240" spans="1:33" x14ac:dyDescent="0.45">
      <c r="A3240" t="s">
        <v>55</v>
      </c>
      <c r="B3240" t="s">
        <v>56</v>
      </c>
      <c r="C3240" t="s">
        <v>218</v>
      </c>
      <c r="D3240">
        <v>273</v>
      </c>
      <c r="E3240" s="12">
        <v>383745</v>
      </c>
      <c r="F3240" s="12">
        <v>-77422</v>
      </c>
      <c r="G3240" s="12">
        <v>0</v>
      </c>
      <c r="H3240" s="12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3" t="str">
        <f>VLOOKUP(C3240,[1]Sheet1!$B:$D,3,FALSE)</f>
        <v>Hydro Converted</v>
      </c>
      <c r="Z3240">
        <f>IFERROR(VLOOKUP(C3240,[2]!LTP,2,FALSE),0)</f>
        <v>199</v>
      </c>
      <c r="AA3240" s="12">
        <f t="shared" si="50"/>
        <v>-18.09090909090909</v>
      </c>
      <c r="AB3240" s="12">
        <v>0</v>
      </c>
      <c r="AC3240" s="12">
        <v>0</v>
      </c>
      <c r="AD3240" s="11"/>
      <c r="AE3240" s="11"/>
      <c r="AF3240" s="11"/>
      <c r="AG3240" s="11"/>
    </row>
    <row r="3241" spans="1:33" x14ac:dyDescent="0.45">
      <c r="A3241" t="s">
        <v>24</v>
      </c>
      <c r="B3241" t="s">
        <v>57</v>
      </c>
      <c r="C3241" t="s">
        <v>192</v>
      </c>
      <c r="D3241">
        <v>427</v>
      </c>
      <c r="E3241" s="12">
        <v>933012</v>
      </c>
      <c r="F3241" s="12">
        <v>38385</v>
      </c>
      <c r="G3241" s="12">
        <v>0</v>
      </c>
      <c r="H3241" s="12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3" t="str">
        <f>VLOOKUP(C3241,[1]Sheet1!$B:$D,3,FALSE)</f>
        <v>Hydro Converted</v>
      </c>
      <c r="Z3241">
        <f>IFERROR(VLOOKUP(C3241,[2]!LTP,2,FALSE),0)</f>
        <v>257</v>
      </c>
      <c r="AA3241" s="12">
        <f t="shared" si="50"/>
        <v>42.833333333333336</v>
      </c>
      <c r="AB3241" s="12">
        <v>7</v>
      </c>
      <c r="AC3241" s="12">
        <v>0.37</v>
      </c>
      <c r="AD3241" s="11"/>
      <c r="AE3241" s="11"/>
      <c r="AF3241" s="11"/>
      <c r="AG3241" s="11"/>
    </row>
    <row r="3242" spans="1:33" x14ac:dyDescent="0.45">
      <c r="A3242" t="s">
        <v>24</v>
      </c>
      <c r="B3242" t="s">
        <v>57</v>
      </c>
      <c r="C3242" t="s">
        <v>193</v>
      </c>
      <c r="D3242">
        <v>380</v>
      </c>
      <c r="E3242" s="12">
        <v>2440539</v>
      </c>
      <c r="F3242" s="12">
        <v>4395351</v>
      </c>
      <c r="G3242" s="12">
        <v>0</v>
      </c>
      <c r="H3242" s="12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3" t="str">
        <f>VLOOKUP(C3242,[1]Sheet1!$B:$D,3,FALSE)</f>
        <v>Hydro Converted</v>
      </c>
      <c r="Z3242">
        <f>IFERROR(VLOOKUP(C3242,[2]!LTP,2,FALSE),0)</f>
        <v>330</v>
      </c>
      <c r="AA3242" s="12">
        <f t="shared" si="50"/>
        <v>19.411764705882351</v>
      </c>
      <c r="AB3242" s="12">
        <v>10</v>
      </c>
      <c r="AC3242" s="12">
        <v>18</v>
      </c>
      <c r="AD3242" s="11"/>
      <c r="AE3242" s="11"/>
      <c r="AF3242" s="11"/>
      <c r="AG3242" s="11"/>
    </row>
    <row r="3243" spans="1:33" x14ac:dyDescent="0.45">
      <c r="A3243" t="s">
        <v>24</v>
      </c>
      <c r="B3243" t="s">
        <v>57</v>
      </c>
      <c r="C3243" t="s">
        <v>194</v>
      </c>
      <c r="D3243">
        <v>460</v>
      </c>
      <c r="E3243" s="12">
        <v>4758136</v>
      </c>
      <c r="F3243" s="12">
        <v>5241690</v>
      </c>
      <c r="G3243" s="12">
        <v>0</v>
      </c>
      <c r="H3243" s="12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3" t="str">
        <f>VLOOKUP(C3243,[1]Sheet1!$B:$D,3,FALSE)</f>
        <v>Hydro Converted</v>
      </c>
      <c r="Z3243">
        <f>IFERROR(VLOOKUP(C3243,[2]!LTP,2,FALSE),0)</f>
        <v>538.1</v>
      </c>
      <c r="AA3243" s="12">
        <f t="shared" si="50"/>
        <v>23.395652173913046</v>
      </c>
      <c r="AB3243" s="12">
        <v>20</v>
      </c>
      <c r="AC3243" s="12">
        <v>5</v>
      </c>
      <c r="AD3243" s="11"/>
      <c r="AE3243" s="11"/>
      <c r="AF3243" s="11"/>
      <c r="AG3243" s="11"/>
    </row>
    <row r="3244" spans="1:33" x14ac:dyDescent="0.45">
      <c r="A3244" t="s">
        <v>24</v>
      </c>
      <c r="B3244" t="s">
        <v>57</v>
      </c>
      <c r="C3244" t="s">
        <v>195</v>
      </c>
      <c r="D3244">
        <v>270</v>
      </c>
      <c r="E3244" s="12">
        <v>1385911</v>
      </c>
      <c r="F3244" s="12">
        <v>-423775</v>
      </c>
      <c r="G3244" s="12">
        <v>0</v>
      </c>
      <c r="H3244" s="12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3" t="str">
        <f>VLOOKUP(C3244,[1]Sheet1!$B:$D,3,FALSE)</f>
        <v>Hydro Converted</v>
      </c>
      <c r="Z3244">
        <f>IFERROR(VLOOKUP(C3244,[2]!LTP,2,FALSE),0)</f>
        <v>176</v>
      </c>
      <c r="AA3244" s="12">
        <f t="shared" si="50"/>
        <v>25.142857142857142</v>
      </c>
      <c r="AB3244" s="12">
        <v>0</v>
      </c>
      <c r="AC3244" s="12">
        <v>0</v>
      </c>
      <c r="AD3244" s="11"/>
      <c r="AE3244" s="11"/>
      <c r="AF3244" s="11"/>
      <c r="AG3244" s="11"/>
    </row>
    <row r="3245" spans="1:33" x14ac:dyDescent="0.45">
      <c r="A3245" t="s">
        <v>24</v>
      </c>
      <c r="B3245" t="s">
        <v>57</v>
      </c>
      <c r="C3245" t="s">
        <v>196</v>
      </c>
      <c r="D3245">
        <v>377</v>
      </c>
      <c r="E3245" s="12">
        <v>2321000</v>
      </c>
      <c r="F3245" s="12">
        <v>816340</v>
      </c>
      <c r="G3245" s="12">
        <v>0</v>
      </c>
      <c r="H3245" s="12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3" t="str">
        <f>VLOOKUP(C3245,[1]Sheet1!$B:$D,3,FALSE)</f>
        <v>Hydro Converted</v>
      </c>
      <c r="Z3245">
        <f>IFERROR(VLOOKUP(C3245,[2]!LTP,2,FALSE),0)</f>
        <v>366</v>
      </c>
      <c r="AA3245" s="12">
        <f t="shared" si="50"/>
        <v>10.764705882352942</v>
      </c>
      <c r="AB3245" s="12">
        <v>10</v>
      </c>
      <c r="AC3245" s="12">
        <v>0.52629999999999999</v>
      </c>
      <c r="AD3245" s="11"/>
      <c r="AE3245" s="11"/>
      <c r="AF3245" s="11"/>
      <c r="AG3245" s="11"/>
    </row>
    <row r="3246" spans="1:33" x14ac:dyDescent="0.45">
      <c r="A3246" t="s">
        <v>24</v>
      </c>
      <c r="B3246" t="s">
        <v>57</v>
      </c>
      <c r="C3246" t="s">
        <v>197</v>
      </c>
      <c r="D3246">
        <v>838</v>
      </c>
      <c r="E3246" s="12">
        <v>501055</v>
      </c>
      <c r="F3246" s="12">
        <v>42645</v>
      </c>
      <c r="G3246" s="12">
        <v>0</v>
      </c>
      <c r="H3246" s="12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3" t="str">
        <f>VLOOKUP(C3246,[1]Sheet1!$B:$D,3,FALSE)</f>
        <v>Delist</v>
      </c>
      <c r="Z3246">
        <f>IFERROR(VLOOKUP(C3246,[2]!LTP,2,FALSE),0)</f>
        <v>0</v>
      </c>
      <c r="AA3246" s="12">
        <f t="shared" si="50"/>
        <v>0</v>
      </c>
      <c r="AB3246" s="12">
        <v>5</v>
      </c>
      <c r="AC3246" s="12">
        <v>0.26</v>
      </c>
      <c r="AD3246" s="11"/>
      <c r="AE3246" s="11"/>
      <c r="AF3246" s="11"/>
      <c r="AG3246" s="11"/>
    </row>
    <row r="3247" spans="1:33" x14ac:dyDescent="0.45">
      <c r="A3247" t="s">
        <v>24</v>
      </c>
      <c r="B3247" t="s">
        <v>57</v>
      </c>
      <c r="C3247" t="s">
        <v>215</v>
      </c>
      <c r="D3247">
        <v>331</v>
      </c>
      <c r="E3247" s="12">
        <v>742500</v>
      </c>
      <c r="F3247" s="12">
        <v>-12398</v>
      </c>
      <c r="G3247" s="12">
        <v>0</v>
      </c>
      <c r="H3247" s="12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3" t="str">
        <f>VLOOKUP(C3247,[1]Sheet1!$B:$D,3,FALSE)</f>
        <v>Hydro Converted</v>
      </c>
      <c r="Z3247">
        <f>IFERROR(VLOOKUP(C3247,[2]!LTP,2,FALSE),0)</f>
        <v>261.89999999999998</v>
      </c>
      <c r="AA3247" s="12">
        <f t="shared" si="50"/>
        <v>0</v>
      </c>
      <c r="AB3247" s="12">
        <v>0</v>
      </c>
      <c r="AC3247" s="12">
        <v>0</v>
      </c>
      <c r="AD3247" s="11"/>
      <c r="AE3247" s="11"/>
      <c r="AF3247" s="11"/>
      <c r="AG3247" s="11"/>
    </row>
    <row r="3248" spans="1:33" x14ac:dyDescent="0.45">
      <c r="A3248" t="s">
        <v>24</v>
      </c>
      <c r="B3248" t="s">
        <v>57</v>
      </c>
      <c r="C3248" t="s">
        <v>202</v>
      </c>
      <c r="D3248">
        <v>427</v>
      </c>
      <c r="E3248" s="12">
        <v>1500000</v>
      </c>
      <c r="F3248" s="12">
        <v>-3454</v>
      </c>
      <c r="G3248" s="12">
        <v>0</v>
      </c>
      <c r="H3248" s="12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3" t="str">
        <f>VLOOKUP(C3248,[1]Sheet1!$B:$D,3,FALSE)</f>
        <v>Hydro Converted</v>
      </c>
      <c r="Z3248">
        <f>IFERROR(VLOOKUP(C3248,[2]!LTP,2,FALSE),0)</f>
        <v>227.5</v>
      </c>
      <c r="AA3248" s="12">
        <f t="shared" si="50"/>
        <v>227.5</v>
      </c>
      <c r="AB3248" s="12">
        <v>0</v>
      </c>
      <c r="AC3248" s="12">
        <v>0</v>
      </c>
      <c r="AD3248" s="11"/>
      <c r="AE3248" s="11"/>
      <c r="AF3248" s="11"/>
      <c r="AG3248" s="11"/>
    </row>
    <row r="3249" spans="1:33" x14ac:dyDescent="0.45">
      <c r="A3249" t="s">
        <v>24</v>
      </c>
      <c r="B3249" t="s">
        <v>57</v>
      </c>
      <c r="C3249" t="s">
        <v>198</v>
      </c>
      <c r="D3249">
        <v>410</v>
      </c>
      <c r="E3249" s="12">
        <v>255150</v>
      </c>
      <c r="F3249" s="12">
        <v>23792</v>
      </c>
      <c r="G3249" s="12">
        <v>0</v>
      </c>
      <c r="H3249" s="12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3" t="str">
        <f>VLOOKUP(C3249,[1]Sheet1!$B:$D,3,FALSE)</f>
        <v>Hydro Converted</v>
      </c>
      <c r="Z3249">
        <f>IFERROR(VLOOKUP(C3249,[2]!LTP,2,FALSE),0)</f>
        <v>248</v>
      </c>
      <c r="AA3249" s="12">
        <f t="shared" si="50"/>
        <v>13.777777777777779</v>
      </c>
      <c r="AB3249" s="12">
        <v>0</v>
      </c>
      <c r="AC3249" s="12">
        <v>0</v>
      </c>
      <c r="AD3249" s="11"/>
      <c r="AE3249" s="11"/>
      <c r="AF3249" s="11"/>
      <c r="AG3249" s="11"/>
    </row>
    <row r="3250" spans="1:33" x14ac:dyDescent="0.45">
      <c r="A3250" t="s">
        <v>24</v>
      </c>
      <c r="B3250" t="s">
        <v>57</v>
      </c>
      <c r="C3250" t="s">
        <v>199</v>
      </c>
      <c r="D3250">
        <v>307</v>
      </c>
      <c r="E3250" s="12">
        <v>1134000</v>
      </c>
      <c r="F3250" s="12">
        <v>91632</v>
      </c>
      <c r="G3250" s="12">
        <v>0</v>
      </c>
      <c r="H3250" s="12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3" t="str">
        <f>VLOOKUP(C3250,[1]Sheet1!$B:$D,3,FALSE)</f>
        <v>Hydro Converted</v>
      </c>
      <c r="Z3250">
        <f>IFERROR(VLOOKUP(C3250,[2]!LTP,2,FALSE),0)</f>
        <v>198</v>
      </c>
      <c r="AA3250" s="12">
        <f t="shared" si="50"/>
        <v>18</v>
      </c>
      <c r="AB3250" s="12">
        <v>5</v>
      </c>
      <c r="AC3250" s="12">
        <v>0</v>
      </c>
      <c r="AD3250" s="11"/>
      <c r="AE3250" s="11"/>
      <c r="AF3250" s="11"/>
      <c r="AG3250" s="11"/>
    </row>
    <row r="3251" spans="1:33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2">
        <v>535555</v>
      </c>
      <c r="F3251" s="12">
        <v>31212</v>
      </c>
      <c r="G3251" s="12">
        <v>0</v>
      </c>
      <c r="H3251" s="12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3" t="str">
        <f>VLOOKUP(C3251,[1]Sheet1!$B:$D,3,FALSE)</f>
        <v>Hydro Converted</v>
      </c>
      <c r="Z3251">
        <f>IFERROR(VLOOKUP(C3251,[2]!LTP,2,FALSE),0)</f>
        <v>231.5</v>
      </c>
      <c r="AA3251" s="12">
        <f t="shared" si="50"/>
        <v>11.023809523809524</v>
      </c>
      <c r="AB3251" s="12">
        <v>0</v>
      </c>
      <c r="AC3251" s="12">
        <v>10</v>
      </c>
      <c r="AD3251" s="11"/>
      <c r="AE3251" s="11"/>
      <c r="AF3251" s="11"/>
      <c r="AG3251" s="11"/>
    </row>
    <row r="3252" spans="1:33" x14ac:dyDescent="0.45">
      <c r="A3252" t="s">
        <v>24</v>
      </c>
      <c r="B3252" t="s">
        <v>57</v>
      </c>
      <c r="C3252" t="s">
        <v>204</v>
      </c>
      <c r="D3252">
        <v>301</v>
      </c>
      <c r="E3252" s="12">
        <v>1150000</v>
      </c>
      <c r="F3252" s="12">
        <v>113305</v>
      </c>
      <c r="G3252" s="12">
        <v>0</v>
      </c>
      <c r="H3252" s="12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3" t="str">
        <f>VLOOKUP(C3252,[1]Sheet1!$B:$D,3,FALSE)</f>
        <v>Hydro Converted</v>
      </c>
      <c r="Z3252">
        <f>IFERROR(VLOOKUP(C3252,[2]!LTP,2,FALSE),0)</f>
        <v>215.9</v>
      </c>
      <c r="AA3252" s="12">
        <f t="shared" si="50"/>
        <v>14.393333333333334</v>
      </c>
      <c r="AB3252" s="12">
        <v>0</v>
      </c>
      <c r="AC3252" s="12">
        <v>8.4209999999999994</v>
      </c>
      <c r="AD3252" s="11"/>
      <c r="AE3252" s="11"/>
      <c r="AF3252" s="11"/>
      <c r="AG3252" s="11"/>
    </row>
    <row r="3253" spans="1:33" x14ac:dyDescent="0.45">
      <c r="A3253" t="s">
        <v>24</v>
      </c>
      <c r="B3253" t="s">
        <v>57</v>
      </c>
      <c r="C3253" t="s">
        <v>205</v>
      </c>
      <c r="D3253">
        <v>367</v>
      </c>
      <c r="E3253" s="12">
        <v>700000</v>
      </c>
      <c r="F3253" s="12">
        <v>-110661</v>
      </c>
      <c r="G3253" s="12">
        <v>0</v>
      </c>
      <c r="H3253" s="12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3" t="str">
        <f>VLOOKUP(C3253,[1]Sheet1!$B:$D,3,FALSE)</f>
        <v>Hydro Converted</v>
      </c>
      <c r="Z3253">
        <f>IFERROR(VLOOKUP(C3253,[2]!LTP,2,FALSE),0)</f>
        <v>260</v>
      </c>
      <c r="AA3253" s="12">
        <f t="shared" si="50"/>
        <v>17.333333333333332</v>
      </c>
      <c r="AB3253" s="12">
        <v>0</v>
      </c>
      <c r="AC3253" s="12">
        <v>0</v>
      </c>
      <c r="AD3253" s="11"/>
      <c r="AE3253" s="11"/>
      <c r="AF3253" s="11"/>
      <c r="AG3253" s="11"/>
    </row>
    <row r="3254" spans="1:33" x14ac:dyDescent="0.45">
      <c r="A3254" t="s">
        <v>24</v>
      </c>
      <c r="B3254" t="s">
        <v>57</v>
      </c>
      <c r="C3254" t="s">
        <v>213</v>
      </c>
      <c r="D3254">
        <v>255</v>
      </c>
      <c r="E3254" s="12">
        <v>465714</v>
      </c>
      <c r="F3254" s="12">
        <v>-321715</v>
      </c>
      <c r="G3254" s="12">
        <v>0</v>
      </c>
      <c r="H3254" s="12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3" t="str">
        <f>VLOOKUP(C3254,[1]Sheet1!$B:$D,3,FALSE)</f>
        <v>Hydro Converted</v>
      </c>
      <c r="Z3254">
        <f>IFERROR(VLOOKUP(C3254,[2]!LTP,2,FALSE),0)</f>
        <v>203</v>
      </c>
      <c r="AA3254" s="12">
        <f t="shared" si="50"/>
        <v>-6.5483870967741939</v>
      </c>
      <c r="AB3254" s="12">
        <v>0</v>
      </c>
      <c r="AC3254" s="12">
        <v>0</v>
      </c>
      <c r="AD3254" s="11"/>
      <c r="AE3254" s="11"/>
      <c r="AF3254" s="11"/>
      <c r="AG3254" s="11"/>
    </row>
    <row r="3255" spans="1:33" x14ac:dyDescent="0.45">
      <c r="A3255" t="s">
        <v>24</v>
      </c>
      <c r="B3255" t="s">
        <v>57</v>
      </c>
      <c r="C3255" t="s">
        <v>208</v>
      </c>
      <c r="D3255">
        <v>420.6</v>
      </c>
      <c r="E3255" s="12">
        <v>1065417</v>
      </c>
      <c r="F3255" s="12">
        <v>0</v>
      </c>
      <c r="G3255" s="12">
        <v>0</v>
      </c>
      <c r="H3255" s="12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3" t="str">
        <f>VLOOKUP(C3255,[1]Sheet1!$B:$D,3,FALSE)</f>
        <v>Hydro Converted</v>
      </c>
      <c r="Z3255">
        <f>IFERROR(VLOOKUP(C3255,[2]!LTP,2,FALSE),0)</f>
        <v>280</v>
      </c>
      <c r="AA3255" s="12">
        <f t="shared" si="50"/>
        <v>0</v>
      </c>
      <c r="AB3255" s="12">
        <v>0</v>
      </c>
      <c r="AC3255" s="12">
        <v>0</v>
      </c>
      <c r="AD3255" s="11"/>
      <c r="AE3255" s="11"/>
      <c r="AF3255" s="11"/>
      <c r="AG3255" s="11"/>
    </row>
    <row r="3256" spans="1:33" x14ac:dyDescent="0.45">
      <c r="A3256" t="s">
        <v>24</v>
      </c>
      <c r="B3256" t="s">
        <v>57</v>
      </c>
      <c r="C3256" t="s">
        <v>206</v>
      </c>
      <c r="D3256">
        <v>264</v>
      </c>
      <c r="E3256" s="12">
        <v>264000</v>
      </c>
      <c r="F3256" s="12">
        <v>-99522</v>
      </c>
      <c r="G3256" s="12">
        <v>0</v>
      </c>
      <c r="H3256" s="12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3" t="str">
        <f>VLOOKUP(C3256,[1]Sheet1!$B:$D,3,FALSE)</f>
        <v>Hydro Converted</v>
      </c>
      <c r="Z3256">
        <f>IFERROR(VLOOKUP(C3256,[2]!LTP,2,FALSE),0)</f>
        <v>183</v>
      </c>
      <c r="AA3256" s="12">
        <f t="shared" si="50"/>
        <v>-91.5</v>
      </c>
      <c r="AB3256" s="12">
        <v>0</v>
      </c>
      <c r="AC3256" s="12">
        <v>0</v>
      </c>
      <c r="AD3256" s="11"/>
      <c r="AE3256" s="11"/>
      <c r="AF3256" s="11"/>
      <c r="AG3256" s="11"/>
    </row>
    <row r="3257" spans="1:33" x14ac:dyDescent="0.45">
      <c r="A3257" t="s">
        <v>24</v>
      </c>
      <c r="B3257" t="s">
        <v>57</v>
      </c>
      <c r="C3257" t="s">
        <v>207</v>
      </c>
      <c r="D3257">
        <v>357.7</v>
      </c>
      <c r="E3257" s="12">
        <v>270000</v>
      </c>
      <c r="F3257" s="12">
        <v>15986</v>
      </c>
      <c r="G3257" s="12">
        <v>0</v>
      </c>
      <c r="H3257" s="12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3" t="str">
        <f>VLOOKUP(C3257,[1]Sheet1!$B:$D,3,FALSE)</f>
        <v>Hydro Converted</v>
      </c>
      <c r="Z3257">
        <f>IFERROR(VLOOKUP(C3257,[2]!LTP,2,FALSE),0)</f>
        <v>271</v>
      </c>
      <c r="AA3257" s="12">
        <f t="shared" si="50"/>
        <v>20.846153846153847</v>
      </c>
      <c r="AB3257" s="12">
        <v>5</v>
      </c>
      <c r="AC3257" s="12">
        <v>0.26</v>
      </c>
      <c r="AD3257" s="11"/>
      <c r="AE3257" s="11"/>
      <c r="AF3257" s="11"/>
      <c r="AG3257" s="11"/>
    </row>
    <row r="3258" spans="1:33" x14ac:dyDescent="0.45">
      <c r="A3258" t="s">
        <v>24</v>
      </c>
      <c r="B3258" t="s">
        <v>57</v>
      </c>
      <c r="C3258" t="s">
        <v>209</v>
      </c>
      <c r="D3258">
        <v>426</v>
      </c>
      <c r="E3258" s="12">
        <v>260000</v>
      </c>
      <c r="F3258" s="12">
        <v>28425</v>
      </c>
      <c r="G3258" s="12">
        <v>0</v>
      </c>
      <c r="H3258" s="12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3" t="str">
        <f>VLOOKUP(C3258,[1]Sheet1!$B:$D,3,FALSE)</f>
        <v>Hydro Converted</v>
      </c>
      <c r="Z3258">
        <f>IFERROR(VLOOKUP(C3258,[2]!LTP,2,FALSE),0)</f>
        <v>384</v>
      </c>
      <c r="AA3258" s="12">
        <f t="shared" si="50"/>
        <v>14.222222222222221</v>
      </c>
      <c r="AB3258" s="12">
        <v>0</v>
      </c>
      <c r="AC3258" s="12">
        <v>0</v>
      </c>
      <c r="AD3258" s="11"/>
      <c r="AE3258" s="11"/>
      <c r="AF3258" s="11"/>
      <c r="AG3258" s="11"/>
    </row>
    <row r="3259" spans="1:33" x14ac:dyDescent="0.45">
      <c r="A3259" t="s">
        <v>24</v>
      </c>
      <c r="B3259" t="s">
        <v>57</v>
      </c>
      <c r="C3259" t="s">
        <v>210</v>
      </c>
      <c r="D3259">
        <v>560</v>
      </c>
      <c r="E3259" s="12">
        <v>451004</v>
      </c>
      <c r="F3259" s="12">
        <v>112850</v>
      </c>
      <c r="G3259" s="12">
        <v>0</v>
      </c>
      <c r="H3259" s="12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3" t="str">
        <f>VLOOKUP(C3259,[1]Sheet1!$B:$D,3,FALSE)</f>
        <v>Hydro Converted</v>
      </c>
      <c r="Z3259">
        <f>IFERROR(VLOOKUP(C3259,[2]!LTP,2,FALSE),0)</f>
        <v>233.2</v>
      </c>
      <c r="AA3259" s="12">
        <f t="shared" si="50"/>
        <v>13.717647058823529</v>
      </c>
      <c r="AB3259" s="12">
        <v>0</v>
      </c>
      <c r="AC3259" s="12">
        <v>0</v>
      </c>
      <c r="AD3259" s="11"/>
      <c r="AE3259" s="11"/>
      <c r="AF3259" s="11"/>
      <c r="AG3259" s="11"/>
    </row>
    <row r="3260" spans="1:33" x14ac:dyDescent="0.45">
      <c r="A3260" t="s">
        <v>24</v>
      </c>
      <c r="B3260" t="s">
        <v>57</v>
      </c>
      <c r="C3260" t="s">
        <v>201</v>
      </c>
      <c r="D3260">
        <v>435.2</v>
      </c>
      <c r="E3260" s="12">
        <v>600000</v>
      </c>
      <c r="F3260" s="12">
        <v>2778</v>
      </c>
      <c r="G3260" s="12">
        <v>0</v>
      </c>
      <c r="H3260" s="12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3" t="str">
        <f>VLOOKUP(C3260,[1]Sheet1!$B:$D,3,FALSE)</f>
        <v>Hydro Converted</v>
      </c>
      <c r="Z3260">
        <f>IFERROR(VLOOKUP(C3260,[2]!LTP,2,FALSE),0)</f>
        <v>364</v>
      </c>
      <c r="AA3260" s="12">
        <f t="shared" si="50"/>
        <v>24.266666666666666</v>
      </c>
      <c r="AB3260" s="12">
        <v>0</v>
      </c>
      <c r="AC3260" s="12">
        <v>0</v>
      </c>
      <c r="AD3260" s="11"/>
      <c r="AE3260" s="11"/>
      <c r="AF3260" s="11"/>
      <c r="AG3260" s="11"/>
    </row>
    <row r="3261" spans="1:33" x14ac:dyDescent="0.45">
      <c r="A3261" t="s">
        <v>24</v>
      </c>
      <c r="B3261" t="s">
        <v>57</v>
      </c>
      <c r="C3261" t="s">
        <v>214</v>
      </c>
      <c r="D3261">
        <v>563.1</v>
      </c>
      <c r="E3261" s="12">
        <v>560000</v>
      </c>
      <c r="F3261" s="12">
        <v>-3539</v>
      </c>
      <c r="G3261" s="12">
        <v>0</v>
      </c>
      <c r="H3261" s="12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3" t="str">
        <f>VLOOKUP(C3261,[1]Sheet1!$B:$D,3,FALSE)</f>
        <v>Delist</v>
      </c>
      <c r="Z3261">
        <f>IFERROR(VLOOKUP(C3261,[2]!LTP,2,FALSE),0)</f>
        <v>0</v>
      </c>
      <c r="AA3261" s="12">
        <f t="shared" si="50"/>
        <v>0</v>
      </c>
      <c r="AB3261" s="12">
        <v>0</v>
      </c>
      <c r="AC3261" s="12">
        <v>0</v>
      </c>
      <c r="AD3261" s="11"/>
      <c r="AE3261" s="11"/>
      <c r="AF3261" s="11"/>
      <c r="AG3261" s="11"/>
    </row>
    <row r="3262" spans="1:33" x14ac:dyDescent="0.45">
      <c r="A3262" t="s">
        <v>24</v>
      </c>
      <c r="B3262" t="s">
        <v>57</v>
      </c>
      <c r="C3262" t="s">
        <v>212</v>
      </c>
      <c r="D3262">
        <v>245</v>
      </c>
      <c r="E3262" s="12">
        <v>662398</v>
      </c>
      <c r="F3262" s="12">
        <v>-172656</v>
      </c>
      <c r="G3262" s="12">
        <v>0</v>
      </c>
      <c r="H3262" s="12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3" t="str">
        <f>VLOOKUP(C3262,[1]Sheet1!$B:$D,3,FALSE)</f>
        <v>Hydro Converted</v>
      </c>
      <c r="Z3262">
        <f>IFERROR(VLOOKUP(C3262,[2]!LTP,2,FALSE),0)</f>
        <v>191.5</v>
      </c>
      <c r="AA3262" s="12">
        <f t="shared" si="50"/>
        <v>21.277777777777779</v>
      </c>
      <c r="AB3262" s="12">
        <v>0</v>
      </c>
      <c r="AC3262" s="12">
        <v>0</v>
      </c>
      <c r="AD3262" s="11"/>
      <c r="AE3262" s="11"/>
      <c r="AF3262" s="11"/>
      <c r="AG3262" s="11"/>
    </row>
    <row r="3263" spans="1:33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2">
        <v>7942500</v>
      </c>
      <c r="F3263" s="12">
        <v>-574520</v>
      </c>
      <c r="G3263" s="12">
        <v>0</v>
      </c>
      <c r="H3263" s="12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3" t="str">
        <f>VLOOKUP(C3263,[1]Sheet1!$B:$D,3,FALSE)</f>
        <v>Hydro Converted</v>
      </c>
      <c r="Z3263">
        <f>IFERROR(VLOOKUP(C3263,[2]!LTP,2,FALSE),0)</f>
        <v>422.8</v>
      </c>
      <c r="AA3263" s="12">
        <f t="shared" si="50"/>
        <v>-422.8</v>
      </c>
      <c r="AB3263" s="12">
        <v>0</v>
      </c>
      <c r="AC3263" s="12">
        <v>0</v>
      </c>
      <c r="AD3263" s="11"/>
      <c r="AE3263" s="11"/>
      <c r="AF3263" s="11"/>
      <c r="AG3263" s="11"/>
    </row>
    <row r="3264" spans="1:33" x14ac:dyDescent="0.45">
      <c r="A3264" t="s">
        <v>53</v>
      </c>
      <c r="B3264" t="s">
        <v>57</v>
      </c>
      <c r="C3264" t="s">
        <v>192</v>
      </c>
      <c r="D3264">
        <v>425</v>
      </c>
      <c r="E3264" s="12">
        <v>933012</v>
      </c>
      <c r="F3264" s="12">
        <v>54935</v>
      </c>
      <c r="G3264" s="12">
        <v>0</v>
      </c>
      <c r="H3264" s="12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3" t="str">
        <f>VLOOKUP(C3264,[1]Sheet1!$B:$D,3,FALSE)</f>
        <v>Hydro Converted</v>
      </c>
      <c r="Z3264">
        <f>IFERROR(VLOOKUP(C3264,[2]!LTP,2,FALSE),0)</f>
        <v>257</v>
      </c>
      <c r="AA3264" s="12">
        <f t="shared" si="50"/>
        <v>36.714285714285715</v>
      </c>
      <c r="AB3264" s="12">
        <v>7</v>
      </c>
      <c r="AC3264" s="12">
        <v>0.37</v>
      </c>
      <c r="AD3264" s="11"/>
      <c r="AE3264" s="11"/>
      <c r="AF3264" s="11"/>
      <c r="AG3264" s="11"/>
    </row>
    <row r="3265" spans="1:33" x14ac:dyDescent="0.45">
      <c r="A3265" t="s">
        <v>53</v>
      </c>
      <c r="B3265" t="s">
        <v>57</v>
      </c>
      <c r="C3265" t="s">
        <v>193</v>
      </c>
      <c r="D3265">
        <v>380</v>
      </c>
      <c r="E3265" s="12">
        <v>2440555</v>
      </c>
      <c r="F3265" s="12">
        <v>4431960</v>
      </c>
      <c r="G3265" s="12">
        <v>0</v>
      </c>
      <c r="H3265" s="12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3" t="str">
        <f>VLOOKUP(C3265,[1]Sheet1!$B:$D,3,FALSE)</f>
        <v>Hydro Converted</v>
      </c>
      <c r="Z3265">
        <f>IFERROR(VLOOKUP(C3265,[2]!LTP,2,FALSE),0)</f>
        <v>330</v>
      </c>
      <c r="AA3265" s="12">
        <f t="shared" si="50"/>
        <v>5.32258064516129</v>
      </c>
      <c r="AB3265" s="12">
        <v>10</v>
      </c>
      <c r="AC3265" s="12">
        <v>18</v>
      </c>
      <c r="AD3265" s="11"/>
      <c r="AE3265" s="11"/>
      <c r="AF3265" s="11"/>
      <c r="AG3265" s="11"/>
    </row>
    <row r="3266" spans="1:33" x14ac:dyDescent="0.45">
      <c r="A3266" t="s">
        <v>53</v>
      </c>
      <c r="B3266" t="s">
        <v>57</v>
      </c>
      <c r="C3266" t="s">
        <v>194</v>
      </c>
      <c r="D3266">
        <v>460</v>
      </c>
      <c r="E3266" s="12">
        <v>4758136</v>
      </c>
      <c r="F3266" s="12">
        <v>4420182</v>
      </c>
      <c r="G3266" s="12">
        <v>0</v>
      </c>
      <c r="H3266" s="12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3" t="str">
        <f>VLOOKUP(C3266,[1]Sheet1!$B:$D,3,FALSE)</f>
        <v>Hydro Converted</v>
      </c>
      <c r="Z3266">
        <f>IFERROR(VLOOKUP(C3266,[2]!LTP,2,FALSE),0)</f>
        <v>538.1</v>
      </c>
      <c r="AA3266" s="12">
        <f t="shared" si="50"/>
        <v>28.321052631578947</v>
      </c>
      <c r="AB3266" s="12">
        <v>20</v>
      </c>
      <c r="AC3266" s="12">
        <v>5</v>
      </c>
      <c r="AD3266" s="11"/>
      <c r="AE3266" s="11"/>
      <c r="AF3266" s="11"/>
      <c r="AG3266" s="11"/>
    </row>
    <row r="3267" spans="1:33" x14ac:dyDescent="0.45">
      <c r="A3267" t="s">
        <v>53</v>
      </c>
      <c r="B3267" t="s">
        <v>57</v>
      </c>
      <c r="C3267" t="s">
        <v>195</v>
      </c>
      <c r="D3267">
        <v>269</v>
      </c>
      <c r="E3267" s="12">
        <v>1385911</v>
      </c>
      <c r="F3267" s="12">
        <v>-414918</v>
      </c>
      <c r="G3267" s="12">
        <v>0</v>
      </c>
      <c r="H3267" s="12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3" t="str">
        <f>VLOOKUP(C3267,[1]Sheet1!$B:$D,3,FALSE)</f>
        <v>Hydro Converted</v>
      </c>
      <c r="Z3267">
        <f>IFERROR(VLOOKUP(C3267,[2]!LTP,2,FALSE),0)</f>
        <v>176</v>
      </c>
      <c r="AA3267" s="12">
        <f t="shared" ref="AA3267:AA3330" si="51">IFERROR(Z3267/M3267,0)</f>
        <v>88</v>
      </c>
      <c r="AB3267" s="12">
        <v>0</v>
      </c>
      <c r="AC3267" s="12">
        <v>0</v>
      </c>
      <c r="AD3267" s="11"/>
      <c r="AE3267" s="11"/>
      <c r="AF3267" s="11"/>
      <c r="AG3267" s="11"/>
    </row>
    <row r="3268" spans="1:33" x14ac:dyDescent="0.45">
      <c r="A3268" t="s">
        <v>53</v>
      </c>
      <c r="B3268" t="s">
        <v>57</v>
      </c>
      <c r="C3268" t="s">
        <v>196</v>
      </c>
      <c r="D3268">
        <v>377</v>
      </c>
      <c r="E3268" s="12">
        <v>2321000</v>
      </c>
      <c r="F3268" s="12">
        <v>533491</v>
      </c>
      <c r="G3268" s="12">
        <v>0</v>
      </c>
      <c r="H3268" s="12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3" t="str">
        <f>VLOOKUP(C3268,[1]Sheet1!$B:$D,3,FALSE)</f>
        <v>Hydro Converted</v>
      </c>
      <c r="Z3268">
        <f>IFERROR(VLOOKUP(C3268,[2]!LTP,2,FALSE),0)</f>
        <v>366</v>
      </c>
      <c r="AA3268" s="12">
        <f t="shared" si="51"/>
        <v>18.3</v>
      </c>
      <c r="AB3268" s="12">
        <v>10</v>
      </c>
      <c r="AC3268" s="12">
        <v>0.52629999999999999</v>
      </c>
      <c r="AD3268" s="11"/>
      <c r="AE3268" s="11"/>
      <c r="AF3268" s="11"/>
      <c r="AG3268" s="11"/>
    </row>
    <row r="3269" spans="1:33" x14ac:dyDescent="0.45">
      <c r="A3269" t="s">
        <v>53</v>
      </c>
      <c r="B3269" t="s">
        <v>57</v>
      </c>
      <c r="C3269" t="s">
        <v>197</v>
      </c>
      <c r="D3269">
        <v>838</v>
      </c>
      <c r="E3269" s="12">
        <v>531118</v>
      </c>
      <c r="F3269" s="12">
        <v>19717</v>
      </c>
      <c r="G3269" s="12">
        <v>0</v>
      </c>
      <c r="H3269" s="12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3" t="str">
        <f>VLOOKUP(C3269,[1]Sheet1!$B:$D,3,FALSE)</f>
        <v>Delist</v>
      </c>
      <c r="Z3269">
        <f>IFERROR(VLOOKUP(C3269,[2]!LTP,2,FALSE),0)</f>
        <v>0</v>
      </c>
      <c r="AA3269" s="12">
        <f t="shared" si="51"/>
        <v>0</v>
      </c>
      <c r="AB3269" s="12">
        <v>5</v>
      </c>
      <c r="AC3269" s="12">
        <v>0.26</v>
      </c>
      <c r="AD3269" s="11"/>
      <c r="AE3269" s="11"/>
      <c r="AF3269" s="11"/>
      <c r="AG3269" s="11"/>
    </row>
    <row r="3270" spans="1:33" x14ac:dyDescent="0.45">
      <c r="A3270" t="s">
        <v>53</v>
      </c>
      <c r="B3270" t="s">
        <v>57</v>
      </c>
      <c r="C3270" t="s">
        <v>215</v>
      </c>
      <c r="D3270">
        <v>331</v>
      </c>
      <c r="E3270" s="12">
        <v>841500</v>
      </c>
      <c r="F3270" s="12">
        <v>-12679</v>
      </c>
      <c r="G3270" s="12">
        <v>0</v>
      </c>
      <c r="H3270" s="12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3" t="str">
        <f>VLOOKUP(C3270,[1]Sheet1!$B:$D,3,FALSE)</f>
        <v>Hydro Converted</v>
      </c>
      <c r="Z3270">
        <f>IFERROR(VLOOKUP(C3270,[2]!LTP,2,FALSE),0)</f>
        <v>261.89999999999998</v>
      </c>
      <c r="AA3270" s="12">
        <f t="shared" si="51"/>
        <v>0</v>
      </c>
      <c r="AB3270" s="12">
        <v>0</v>
      </c>
      <c r="AC3270" s="12">
        <v>0</v>
      </c>
      <c r="AD3270" s="11"/>
      <c r="AE3270" s="11"/>
      <c r="AF3270" s="11"/>
      <c r="AG3270" s="11"/>
    </row>
    <row r="3271" spans="1:33" x14ac:dyDescent="0.45">
      <c r="A3271" t="s">
        <v>53</v>
      </c>
      <c r="B3271" t="s">
        <v>57</v>
      </c>
      <c r="C3271" t="s">
        <v>202</v>
      </c>
      <c r="D3271">
        <v>427</v>
      </c>
      <c r="E3271" s="12">
        <v>1500000</v>
      </c>
      <c r="F3271" s="12">
        <v>-14913</v>
      </c>
      <c r="G3271" s="12">
        <v>0</v>
      </c>
      <c r="H3271" s="12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3" t="str">
        <f>VLOOKUP(C3271,[1]Sheet1!$B:$D,3,FALSE)</f>
        <v>Hydro Converted</v>
      </c>
      <c r="Z3271">
        <f>IFERROR(VLOOKUP(C3271,[2]!LTP,2,FALSE),0)</f>
        <v>227.5</v>
      </c>
      <c r="AA3271" s="12">
        <f t="shared" si="51"/>
        <v>0</v>
      </c>
      <c r="AB3271" s="12">
        <v>0</v>
      </c>
      <c r="AC3271" s="12">
        <v>0</v>
      </c>
      <c r="AD3271" s="11"/>
      <c r="AE3271" s="11"/>
      <c r="AF3271" s="11"/>
      <c r="AG3271" s="11"/>
    </row>
    <row r="3272" spans="1:33" x14ac:dyDescent="0.45">
      <c r="A3272" t="s">
        <v>53</v>
      </c>
      <c r="B3272" t="s">
        <v>57</v>
      </c>
      <c r="C3272" t="s">
        <v>198</v>
      </c>
      <c r="D3272">
        <v>410</v>
      </c>
      <c r="E3272" s="12">
        <v>255150</v>
      </c>
      <c r="F3272" s="12">
        <v>27535</v>
      </c>
      <c r="G3272" s="12">
        <v>0</v>
      </c>
      <c r="H3272" s="12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3" t="str">
        <f>VLOOKUP(C3272,[1]Sheet1!$B:$D,3,FALSE)</f>
        <v>Hydro Converted</v>
      </c>
      <c r="Z3272">
        <f>IFERROR(VLOOKUP(C3272,[2]!LTP,2,FALSE),0)</f>
        <v>248</v>
      </c>
      <c r="AA3272" s="12">
        <f t="shared" si="51"/>
        <v>20.666666666666668</v>
      </c>
      <c r="AB3272" s="12">
        <v>0</v>
      </c>
      <c r="AC3272" s="12">
        <v>0</v>
      </c>
      <c r="AD3272" s="11"/>
      <c r="AE3272" s="11"/>
      <c r="AF3272" s="11"/>
      <c r="AG3272" s="11"/>
    </row>
    <row r="3273" spans="1:33" x14ac:dyDescent="0.45">
      <c r="A3273" t="s">
        <v>53</v>
      </c>
      <c r="B3273" t="s">
        <v>57</v>
      </c>
      <c r="C3273" t="s">
        <v>199</v>
      </c>
      <c r="D3273">
        <v>306.3</v>
      </c>
      <c r="E3273" s="12">
        <v>1134000</v>
      </c>
      <c r="F3273" s="12">
        <v>112343</v>
      </c>
      <c r="G3273" s="12">
        <v>0</v>
      </c>
      <c r="H3273" s="12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3" t="str">
        <f>VLOOKUP(C3273,[1]Sheet1!$B:$D,3,FALSE)</f>
        <v>Hydro Converted</v>
      </c>
      <c r="Z3273">
        <f>IFERROR(VLOOKUP(C3273,[2]!LTP,2,FALSE),0)</f>
        <v>198</v>
      </c>
      <c r="AA3273" s="12">
        <f t="shared" si="51"/>
        <v>22</v>
      </c>
      <c r="AB3273" s="12">
        <v>5</v>
      </c>
      <c r="AC3273" s="12">
        <v>0</v>
      </c>
      <c r="AD3273" s="11"/>
      <c r="AE3273" s="11"/>
      <c r="AF3273" s="11"/>
      <c r="AG3273" s="11"/>
    </row>
    <row r="3274" spans="1:33" x14ac:dyDescent="0.45">
      <c r="A3274" t="s">
        <v>53</v>
      </c>
      <c r="B3274" t="s">
        <v>57</v>
      </c>
      <c r="C3274" t="s">
        <v>200</v>
      </c>
      <c r="D3274">
        <v>590</v>
      </c>
      <c r="E3274" s="12">
        <v>535555</v>
      </c>
      <c r="F3274" s="12">
        <v>42022</v>
      </c>
      <c r="G3274" s="12">
        <v>0</v>
      </c>
      <c r="H3274" s="12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3" t="str">
        <f>VLOOKUP(C3274,[1]Sheet1!$B:$D,3,FALSE)</f>
        <v>Hydro Converted</v>
      </c>
      <c r="Z3274">
        <f>IFERROR(VLOOKUP(C3274,[2]!LTP,2,FALSE),0)</f>
        <v>231.5</v>
      </c>
      <c r="AA3274" s="12">
        <f t="shared" si="51"/>
        <v>57.875</v>
      </c>
      <c r="AB3274" s="12">
        <v>0</v>
      </c>
      <c r="AC3274" s="12">
        <v>10</v>
      </c>
      <c r="AD3274" s="11"/>
      <c r="AE3274" s="11"/>
      <c r="AF3274" s="11"/>
      <c r="AG3274" s="11"/>
    </row>
    <row r="3275" spans="1:33" x14ac:dyDescent="0.45">
      <c r="A3275" t="s">
        <v>53</v>
      </c>
      <c r="B3275" t="s">
        <v>57</v>
      </c>
      <c r="C3275" t="s">
        <v>219</v>
      </c>
      <c r="D3275">
        <v>348.8</v>
      </c>
      <c r="E3275" s="12">
        <v>2737500</v>
      </c>
      <c r="F3275" s="12">
        <v>-102571</v>
      </c>
      <c r="G3275" s="12">
        <v>0</v>
      </c>
      <c r="H3275" s="12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3" t="str">
        <f>VLOOKUP(C3275,[1]Sheet1!$B:$D,3,FALSE)</f>
        <v>Hydro Converted</v>
      </c>
      <c r="Z3275">
        <f>IFERROR(VLOOKUP(C3275,[2]!LTP,2,FALSE),0)</f>
        <v>300</v>
      </c>
      <c r="AA3275" s="12">
        <f t="shared" si="51"/>
        <v>0</v>
      </c>
      <c r="AB3275" s="12">
        <v>0</v>
      </c>
      <c r="AC3275" s="12">
        <v>0</v>
      </c>
      <c r="AD3275" s="11"/>
      <c r="AE3275" s="11"/>
      <c r="AF3275" s="11"/>
      <c r="AG3275" s="11"/>
    </row>
    <row r="3276" spans="1:33" x14ac:dyDescent="0.45">
      <c r="A3276" t="s">
        <v>53</v>
      </c>
      <c r="B3276" t="s">
        <v>57</v>
      </c>
      <c r="C3276" t="s">
        <v>204</v>
      </c>
      <c r="D3276">
        <v>301</v>
      </c>
      <c r="E3276" s="12">
        <v>1150000</v>
      </c>
      <c r="F3276" s="12">
        <v>69244</v>
      </c>
      <c r="G3276" s="12">
        <v>0</v>
      </c>
      <c r="H3276" s="12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3" t="str">
        <f>VLOOKUP(C3276,[1]Sheet1!$B:$D,3,FALSE)</f>
        <v>Hydro Converted</v>
      </c>
      <c r="Z3276">
        <f>IFERROR(VLOOKUP(C3276,[2]!LTP,2,FALSE),0)</f>
        <v>215.9</v>
      </c>
      <c r="AA3276" s="12">
        <f t="shared" si="51"/>
        <v>21.59</v>
      </c>
      <c r="AB3276" s="12">
        <v>0</v>
      </c>
      <c r="AC3276" s="12">
        <v>8.4209999999999994</v>
      </c>
      <c r="AD3276" s="11"/>
      <c r="AE3276" s="11"/>
      <c r="AF3276" s="11"/>
      <c r="AG3276" s="11"/>
    </row>
    <row r="3277" spans="1:33" x14ac:dyDescent="0.45">
      <c r="A3277" t="s">
        <v>53</v>
      </c>
      <c r="B3277" t="s">
        <v>57</v>
      </c>
      <c r="C3277" t="s">
        <v>205</v>
      </c>
      <c r="D3277">
        <v>367</v>
      </c>
      <c r="E3277" s="12">
        <v>700000</v>
      </c>
      <c r="F3277" s="12">
        <v>-117948</v>
      </c>
      <c r="G3277" s="12">
        <v>0</v>
      </c>
      <c r="H3277" s="12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3" t="str">
        <f>VLOOKUP(C3277,[1]Sheet1!$B:$D,3,FALSE)</f>
        <v>Hydro Converted</v>
      </c>
      <c r="Z3277">
        <f>IFERROR(VLOOKUP(C3277,[2]!LTP,2,FALSE),0)</f>
        <v>260</v>
      </c>
      <c r="AA3277" s="12">
        <f t="shared" si="51"/>
        <v>52</v>
      </c>
      <c r="AB3277" s="12">
        <v>0</v>
      </c>
      <c r="AC3277" s="12">
        <v>0</v>
      </c>
      <c r="AD3277" s="11"/>
      <c r="AE3277" s="11"/>
      <c r="AF3277" s="11"/>
      <c r="AG3277" s="11"/>
    </row>
    <row r="3278" spans="1:33" x14ac:dyDescent="0.45">
      <c r="A3278" t="s">
        <v>53</v>
      </c>
      <c r="B3278" t="s">
        <v>57</v>
      </c>
      <c r="C3278" t="s">
        <v>213</v>
      </c>
      <c r="D3278">
        <v>255</v>
      </c>
      <c r="E3278" s="12">
        <v>465714</v>
      </c>
      <c r="F3278" s="12">
        <v>-356916</v>
      </c>
      <c r="G3278" s="12">
        <v>0</v>
      </c>
      <c r="H3278" s="12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3" t="str">
        <f>VLOOKUP(C3278,[1]Sheet1!$B:$D,3,FALSE)</f>
        <v>Hydro Converted</v>
      </c>
      <c r="Z3278">
        <f>IFERROR(VLOOKUP(C3278,[2]!LTP,2,FALSE),0)</f>
        <v>203</v>
      </c>
      <c r="AA3278" s="12">
        <f t="shared" si="51"/>
        <v>-11.941176470588236</v>
      </c>
      <c r="AB3278" s="12">
        <v>0</v>
      </c>
      <c r="AC3278" s="12">
        <v>0</v>
      </c>
      <c r="AD3278" s="11"/>
      <c r="AE3278" s="11"/>
      <c r="AF3278" s="11"/>
      <c r="AG3278" s="11"/>
    </row>
    <row r="3279" spans="1:33" x14ac:dyDescent="0.45">
      <c r="A3279" t="s">
        <v>53</v>
      </c>
      <c r="B3279" t="s">
        <v>57</v>
      </c>
      <c r="C3279" t="s">
        <v>208</v>
      </c>
      <c r="D3279">
        <v>420.6</v>
      </c>
      <c r="E3279" s="12">
        <v>1065417</v>
      </c>
      <c r="F3279" s="12">
        <v>0</v>
      </c>
      <c r="G3279" s="12">
        <v>0</v>
      </c>
      <c r="H3279" s="12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3" t="str">
        <f>VLOOKUP(C3279,[1]Sheet1!$B:$D,3,FALSE)</f>
        <v>Hydro Converted</v>
      </c>
      <c r="Z3279">
        <f>IFERROR(VLOOKUP(C3279,[2]!LTP,2,FALSE),0)</f>
        <v>280</v>
      </c>
      <c r="AA3279" s="12">
        <f t="shared" si="51"/>
        <v>0</v>
      </c>
      <c r="AB3279" s="12">
        <v>0</v>
      </c>
      <c r="AC3279" s="12">
        <v>0</v>
      </c>
      <c r="AD3279" s="11"/>
      <c r="AE3279" s="11"/>
      <c r="AF3279" s="11"/>
      <c r="AG3279" s="11"/>
    </row>
    <row r="3280" spans="1:33" x14ac:dyDescent="0.45">
      <c r="A3280" t="s">
        <v>53</v>
      </c>
      <c r="B3280" t="s">
        <v>57</v>
      </c>
      <c r="C3280" t="s">
        <v>206</v>
      </c>
      <c r="D3280">
        <v>264</v>
      </c>
      <c r="E3280" s="12">
        <v>264000</v>
      </c>
      <c r="F3280" s="12">
        <v>-100726</v>
      </c>
      <c r="G3280" s="12">
        <v>0</v>
      </c>
      <c r="H3280" s="12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3" t="str">
        <f>VLOOKUP(C3280,[1]Sheet1!$B:$D,3,FALSE)</f>
        <v>Hydro Converted</v>
      </c>
      <c r="Z3280">
        <f>IFERROR(VLOOKUP(C3280,[2]!LTP,2,FALSE),0)</f>
        <v>183</v>
      </c>
      <c r="AA3280" s="12">
        <f t="shared" si="51"/>
        <v>-91.5</v>
      </c>
      <c r="AB3280" s="12">
        <v>0</v>
      </c>
      <c r="AC3280" s="12">
        <v>0</v>
      </c>
      <c r="AD3280" s="11"/>
      <c r="AE3280" s="11"/>
      <c r="AF3280" s="11"/>
      <c r="AG3280" s="11"/>
    </row>
    <row r="3281" spans="1:33" x14ac:dyDescent="0.45">
      <c r="A3281" t="s">
        <v>53</v>
      </c>
      <c r="B3281" t="s">
        <v>57</v>
      </c>
      <c r="C3281" t="s">
        <v>220</v>
      </c>
      <c r="D3281">
        <v>375</v>
      </c>
      <c r="E3281" s="12">
        <v>1000000</v>
      </c>
      <c r="F3281" s="12">
        <v>-33903</v>
      </c>
      <c r="G3281" s="12">
        <v>0</v>
      </c>
      <c r="H3281" s="12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3" t="str">
        <f>VLOOKUP(C3281,[1]Sheet1!$B:$D,3,FALSE)</f>
        <v>Hydro Converted</v>
      </c>
      <c r="Z3281">
        <f>IFERROR(VLOOKUP(C3281,[2]!LTP,2,FALSE),0)</f>
        <v>232.5</v>
      </c>
      <c r="AA3281" s="12">
        <f t="shared" si="51"/>
        <v>-116.25</v>
      </c>
      <c r="AB3281" s="12">
        <v>0</v>
      </c>
      <c r="AC3281" s="12">
        <v>0</v>
      </c>
      <c r="AD3281" s="11"/>
      <c r="AE3281" s="11"/>
      <c r="AF3281" s="11"/>
      <c r="AG3281" s="11"/>
    </row>
    <row r="3282" spans="1:33" x14ac:dyDescent="0.45">
      <c r="A3282" t="s">
        <v>53</v>
      </c>
      <c r="B3282" t="s">
        <v>57</v>
      </c>
      <c r="C3282" t="s">
        <v>207</v>
      </c>
      <c r="D3282">
        <v>357.7</v>
      </c>
      <c r="E3282" s="12">
        <v>270000</v>
      </c>
      <c r="F3282" s="12">
        <v>17190</v>
      </c>
      <c r="G3282" s="12">
        <v>0</v>
      </c>
      <c r="H3282" s="12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3" t="str">
        <f>VLOOKUP(C3282,[1]Sheet1!$B:$D,3,FALSE)</f>
        <v>Hydro Converted</v>
      </c>
      <c r="Z3282">
        <f>IFERROR(VLOOKUP(C3282,[2]!LTP,2,FALSE),0)</f>
        <v>271</v>
      </c>
      <c r="AA3282" s="12">
        <f t="shared" si="51"/>
        <v>33.875</v>
      </c>
      <c r="AB3282" s="12">
        <v>5</v>
      </c>
      <c r="AC3282" s="12">
        <v>0.26</v>
      </c>
      <c r="AD3282" s="11"/>
      <c r="AE3282" s="11"/>
      <c r="AF3282" s="11"/>
      <c r="AG3282" s="11"/>
    </row>
    <row r="3283" spans="1:33" x14ac:dyDescent="0.45">
      <c r="A3283" t="s">
        <v>53</v>
      </c>
      <c r="B3283" t="s">
        <v>57</v>
      </c>
      <c r="C3283" t="s">
        <v>209</v>
      </c>
      <c r="D3283">
        <v>426</v>
      </c>
      <c r="E3283" s="12">
        <v>260000</v>
      </c>
      <c r="F3283" s="12">
        <v>32592</v>
      </c>
      <c r="G3283" s="12">
        <v>0</v>
      </c>
      <c r="H3283" s="12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3" t="str">
        <f>VLOOKUP(C3283,[1]Sheet1!$B:$D,3,FALSE)</f>
        <v>Hydro Converted</v>
      </c>
      <c r="Z3283">
        <f>IFERROR(VLOOKUP(C3283,[2]!LTP,2,FALSE),0)</f>
        <v>384</v>
      </c>
      <c r="AA3283" s="12">
        <f t="shared" si="51"/>
        <v>22.588235294117649</v>
      </c>
      <c r="AB3283" s="12">
        <v>0</v>
      </c>
      <c r="AC3283" s="12">
        <v>0</v>
      </c>
      <c r="AD3283" s="11"/>
      <c r="AE3283" s="11"/>
      <c r="AF3283" s="11"/>
      <c r="AG3283" s="11"/>
    </row>
    <row r="3284" spans="1:33" x14ac:dyDescent="0.45">
      <c r="A3284" t="s">
        <v>53</v>
      </c>
      <c r="B3284" t="s">
        <v>57</v>
      </c>
      <c r="C3284" t="s">
        <v>210</v>
      </c>
      <c r="D3284">
        <v>565</v>
      </c>
      <c r="E3284" s="12">
        <v>451004</v>
      </c>
      <c r="F3284" s="12">
        <v>127350</v>
      </c>
      <c r="G3284" s="12">
        <v>0</v>
      </c>
      <c r="H3284" s="12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3" t="str">
        <f>VLOOKUP(C3284,[1]Sheet1!$B:$D,3,FALSE)</f>
        <v>Hydro Converted</v>
      </c>
      <c r="Z3284">
        <f>IFERROR(VLOOKUP(C3284,[2]!LTP,2,FALSE),0)</f>
        <v>233.2</v>
      </c>
      <c r="AA3284" s="12">
        <f t="shared" si="51"/>
        <v>14.574999999999999</v>
      </c>
      <c r="AB3284" s="12">
        <v>0</v>
      </c>
      <c r="AC3284" s="12">
        <v>0</v>
      </c>
      <c r="AD3284" s="11"/>
      <c r="AE3284" s="11"/>
      <c r="AF3284" s="11"/>
      <c r="AG3284" s="11"/>
    </row>
    <row r="3285" spans="1:33" x14ac:dyDescent="0.45">
      <c r="A3285" t="s">
        <v>53</v>
      </c>
      <c r="B3285" t="s">
        <v>57</v>
      </c>
      <c r="C3285" t="s">
        <v>201</v>
      </c>
      <c r="D3285">
        <v>435.2</v>
      </c>
      <c r="E3285" s="12">
        <v>600000</v>
      </c>
      <c r="F3285" s="12">
        <v>5188</v>
      </c>
      <c r="G3285" s="12">
        <v>0</v>
      </c>
      <c r="H3285" s="12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3" t="str">
        <f>VLOOKUP(C3285,[1]Sheet1!$B:$D,3,FALSE)</f>
        <v>Hydro Converted</v>
      </c>
      <c r="Z3285">
        <f>IFERROR(VLOOKUP(C3285,[2]!LTP,2,FALSE),0)</f>
        <v>364</v>
      </c>
      <c r="AA3285" s="12">
        <f t="shared" si="51"/>
        <v>52</v>
      </c>
      <c r="AB3285" s="12">
        <v>0</v>
      </c>
      <c r="AC3285" s="12">
        <v>0</v>
      </c>
      <c r="AD3285" s="11"/>
      <c r="AE3285" s="11"/>
      <c r="AF3285" s="11"/>
      <c r="AG3285" s="11"/>
    </row>
    <row r="3286" spans="1:33" x14ac:dyDescent="0.45">
      <c r="A3286" t="s">
        <v>53</v>
      </c>
      <c r="B3286" t="s">
        <v>57</v>
      </c>
      <c r="C3286" t="s">
        <v>214</v>
      </c>
      <c r="D3286">
        <v>563.1</v>
      </c>
      <c r="E3286" s="12">
        <v>560000</v>
      </c>
      <c r="F3286" s="12">
        <v>3892</v>
      </c>
      <c r="G3286" s="12">
        <v>0</v>
      </c>
      <c r="H3286" s="12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3" t="str">
        <f>VLOOKUP(C3286,[1]Sheet1!$B:$D,3,FALSE)</f>
        <v>Delist</v>
      </c>
      <c r="Z3286">
        <f>IFERROR(VLOOKUP(C3286,[2]!LTP,2,FALSE),0)</f>
        <v>0</v>
      </c>
      <c r="AA3286" s="12">
        <f t="shared" si="51"/>
        <v>0</v>
      </c>
      <c r="AB3286" s="12">
        <v>0</v>
      </c>
      <c r="AC3286" s="12">
        <v>0</v>
      </c>
      <c r="AD3286" s="11"/>
      <c r="AE3286" s="11"/>
      <c r="AF3286" s="11"/>
      <c r="AG3286" s="11"/>
    </row>
    <row r="3287" spans="1:33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2">
        <v>1100000</v>
      </c>
      <c r="F3287" s="12">
        <v>-74225</v>
      </c>
      <c r="G3287" s="12">
        <v>0</v>
      </c>
      <c r="H3287" s="12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3" t="str">
        <f>VLOOKUP(C3287,[1]Sheet1!$B:$D,3,FALSE)</f>
        <v>Hydro Converted</v>
      </c>
      <c r="Z3287">
        <f>IFERROR(VLOOKUP(C3287,[2]!LTP,2,FALSE),0)</f>
        <v>203</v>
      </c>
      <c r="AA3287" s="12">
        <f t="shared" si="51"/>
        <v>101.5</v>
      </c>
      <c r="AB3287" s="12">
        <v>0</v>
      </c>
      <c r="AC3287" s="12">
        <v>0</v>
      </c>
      <c r="AD3287" s="11"/>
      <c r="AE3287" s="11"/>
      <c r="AF3287" s="11"/>
      <c r="AG3287" s="11"/>
    </row>
    <row r="3288" spans="1:33" x14ac:dyDescent="0.45">
      <c r="A3288" t="s">
        <v>53</v>
      </c>
      <c r="B3288" t="s">
        <v>57</v>
      </c>
      <c r="C3288" t="s">
        <v>212</v>
      </c>
      <c r="D3288">
        <v>245</v>
      </c>
      <c r="E3288" s="12">
        <v>800000</v>
      </c>
      <c r="F3288" s="12">
        <v>-185726</v>
      </c>
      <c r="G3288" s="12">
        <v>0</v>
      </c>
      <c r="H3288" s="12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3" t="str">
        <f>VLOOKUP(C3288,[1]Sheet1!$B:$D,3,FALSE)</f>
        <v>Hydro Converted</v>
      </c>
      <c r="Z3288">
        <f>IFERROR(VLOOKUP(C3288,[2]!LTP,2,FALSE),0)</f>
        <v>191.5</v>
      </c>
      <c r="AA3288" s="12">
        <f t="shared" si="51"/>
        <v>191.5</v>
      </c>
      <c r="AB3288" s="12">
        <v>0</v>
      </c>
      <c r="AC3288" s="12">
        <v>0</v>
      </c>
      <c r="AD3288" s="11"/>
      <c r="AE3288" s="11"/>
      <c r="AF3288" s="11"/>
      <c r="AG3288" s="11"/>
    </row>
    <row r="3289" spans="1:33" x14ac:dyDescent="0.45">
      <c r="A3289" t="s">
        <v>54</v>
      </c>
      <c r="B3289" t="s">
        <v>57</v>
      </c>
      <c r="C3289" t="s">
        <v>192</v>
      </c>
      <c r="D3289">
        <v>425</v>
      </c>
      <c r="E3289" s="12">
        <v>933012</v>
      </c>
      <c r="F3289" s="12">
        <v>66305</v>
      </c>
      <c r="G3289" s="12">
        <v>0</v>
      </c>
      <c r="H3289" s="12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3" t="str">
        <f>VLOOKUP(C3289,[1]Sheet1!$B:$D,3,FALSE)</f>
        <v>Hydro Converted</v>
      </c>
      <c r="Z3289">
        <f>IFERROR(VLOOKUP(C3289,[2]!LTP,2,FALSE),0)</f>
        <v>257</v>
      </c>
      <c r="AA3289" s="12">
        <f t="shared" si="51"/>
        <v>42.833333333333336</v>
      </c>
      <c r="AB3289" s="12">
        <v>7</v>
      </c>
      <c r="AC3289" s="12">
        <v>0.37</v>
      </c>
      <c r="AD3289" s="11"/>
      <c r="AE3289" s="11"/>
      <c r="AF3289" s="11"/>
      <c r="AG3289" s="11"/>
    </row>
    <row r="3290" spans="1:33" x14ac:dyDescent="0.45">
      <c r="A3290" t="s">
        <v>54</v>
      </c>
      <c r="B3290" t="s">
        <v>57</v>
      </c>
      <c r="C3290" t="s">
        <v>193</v>
      </c>
      <c r="D3290">
        <v>380</v>
      </c>
      <c r="E3290" s="12">
        <v>2440555</v>
      </c>
      <c r="F3290" s="12">
        <v>4361628</v>
      </c>
      <c r="G3290" s="12">
        <v>0</v>
      </c>
      <c r="H3290" s="12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3" t="str">
        <f>VLOOKUP(C3290,[1]Sheet1!$B:$D,3,FALSE)</f>
        <v>Hydro Converted</v>
      </c>
      <c r="Z3290">
        <f>IFERROR(VLOOKUP(C3290,[2]!LTP,2,FALSE),0)</f>
        <v>330</v>
      </c>
      <c r="AA3290" s="12">
        <f t="shared" si="51"/>
        <v>8.0487804878048781</v>
      </c>
      <c r="AB3290" s="12">
        <v>10</v>
      </c>
      <c r="AC3290" s="12">
        <v>18</v>
      </c>
      <c r="AD3290" s="11"/>
      <c r="AE3290" s="11"/>
      <c r="AF3290" s="11"/>
      <c r="AG3290" s="11"/>
    </row>
    <row r="3291" spans="1:33" x14ac:dyDescent="0.45">
      <c r="A3291" t="s">
        <v>54</v>
      </c>
      <c r="B3291" t="s">
        <v>57</v>
      </c>
      <c r="C3291" t="s">
        <v>194</v>
      </c>
      <c r="D3291">
        <v>460</v>
      </c>
      <c r="E3291" s="12">
        <v>4758136</v>
      </c>
      <c r="F3291" s="12">
        <v>4510698</v>
      </c>
      <c r="G3291" s="12">
        <v>0</v>
      </c>
      <c r="H3291" s="12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3" t="str">
        <f>VLOOKUP(C3291,[1]Sheet1!$B:$D,3,FALSE)</f>
        <v>Hydro Converted</v>
      </c>
      <c r="Z3291">
        <f>IFERROR(VLOOKUP(C3291,[2]!LTP,2,FALSE),0)</f>
        <v>538.1</v>
      </c>
      <c r="AA3291" s="12">
        <f t="shared" si="51"/>
        <v>35.873333333333335</v>
      </c>
      <c r="AB3291" s="12">
        <v>20</v>
      </c>
      <c r="AC3291" s="12">
        <v>5</v>
      </c>
      <c r="AD3291" s="11"/>
      <c r="AE3291" s="11"/>
      <c r="AF3291" s="11"/>
      <c r="AG3291" s="11"/>
    </row>
    <row r="3292" spans="1:33" x14ac:dyDescent="0.45">
      <c r="A3292" t="s">
        <v>54</v>
      </c>
      <c r="B3292" t="s">
        <v>57</v>
      </c>
      <c r="C3292" t="s">
        <v>195</v>
      </c>
      <c r="D3292">
        <v>269</v>
      </c>
      <c r="E3292" s="12">
        <v>1385911</v>
      </c>
      <c r="F3292" s="12">
        <v>-413005</v>
      </c>
      <c r="G3292" s="12">
        <v>0</v>
      </c>
      <c r="H3292" s="12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3" t="str">
        <f>VLOOKUP(C3292,[1]Sheet1!$B:$D,3,FALSE)</f>
        <v>Hydro Converted</v>
      </c>
      <c r="Z3292">
        <f>IFERROR(VLOOKUP(C3292,[2]!LTP,2,FALSE),0)</f>
        <v>176</v>
      </c>
      <c r="AA3292" s="12">
        <f t="shared" si="51"/>
        <v>0</v>
      </c>
      <c r="AB3292" s="12">
        <v>0</v>
      </c>
      <c r="AC3292" s="12">
        <v>0</v>
      </c>
      <c r="AD3292" s="11"/>
      <c r="AE3292" s="11"/>
      <c r="AF3292" s="11"/>
      <c r="AG3292" s="11"/>
    </row>
    <row r="3293" spans="1:33" x14ac:dyDescent="0.45">
      <c r="A3293" t="s">
        <v>54</v>
      </c>
      <c r="B3293" t="s">
        <v>57</v>
      </c>
      <c r="C3293" t="s">
        <v>196</v>
      </c>
      <c r="D3293">
        <v>377</v>
      </c>
      <c r="E3293" s="12">
        <v>2321000</v>
      </c>
      <c r="F3293" s="12">
        <v>533209</v>
      </c>
      <c r="G3293" s="12">
        <v>0</v>
      </c>
      <c r="H3293" s="12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3" t="str">
        <f>VLOOKUP(C3293,[1]Sheet1!$B:$D,3,FALSE)</f>
        <v>Hydro Converted</v>
      </c>
      <c r="Z3293">
        <f>IFERROR(VLOOKUP(C3293,[2]!LTP,2,FALSE),0)</f>
        <v>366</v>
      </c>
      <c r="AA3293" s="12">
        <f t="shared" si="51"/>
        <v>28.153846153846153</v>
      </c>
      <c r="AB3293" s="12">
        <v>10</v>
      </c>
      <c r="AC3293" s="12">
        <v>0.52629999999999999</v>
      </c>
      <c r="AD3293" s="11"/>
      <c r="AE3293" s="11"/>
      <c r="AF3293" s="11"/>
      <c r="AG3293" s="11"/>
    </row>
    <row r="3294" spans="1:33" x14ac:dyDescent="0.45">
      <c r="A3294" t="s">
        <v>54</v>
      </c>
      <c r="B3294" t="s">
        <v>57</v>
      </c>
      <c r="C3294" t="s">
        <v>197</v>
      </c>
      <c r="D3294">
        <v>838</v>
      </c>
      <c r="E3294" s="12">
        <v>531118</v>
      </c>
      <c r="F3294" s="12">
        <v>29601</v>
      </c>
      <c r="G3294" s="12">
        <v>0</v>
      </c>
      <c r="H3294" s="12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3" t="str">
        <f>VLOOKUP(C3294,[1]Sheet1!$B:$D,3,FALSE)</f>
        <v>Delist</v>
      </c>
      <c r="Z3294">
        <f>IFERROR(VLOOKUP(C3294,[2]!LTP,2,FALSE),0)</f>
        <v>0</v>
      </c>
      <c r="AA3294" s="12">
        <f t="shared" si="51"/>
        <v>0</v>
      </c>
      <c r="AB3294" s="12">
        <v>5</v>
      </c>
      <c r="AC3294" s="12">
        <v>0.26</v>
      </c>
      <c r="AD3294" s="11"/>
      <c r="AE3294" s="11"/>
      <c r="AF3294" s="11"/>
      <c r="AG3294" s="11"/>
    </row>
    <row r="3295" spans="1:33" x14ac:dyDescent="0.45">
      <c r="A3295" t="s">
        <v>54</v>
      </c>
      <c r="B3295" t="s">
        <v>57</v>
      </c>
      <c r="C3295" t="s">
        <v>215</v>
      </c>
      <c r="D3295">
        <v>331</v>
      </c>
      <c r="E3295" s="12">
        <v>841500</v>
      </c>
      <c r="F3295" s="12">
        <v>-14099</v>
      </c>
      <c r="G3295" s="12">
        <v>0</v>
      </c>
      <c r="H3295" s="12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3" t="str">
        <f>VLOOKUP(C3295,[1]Sheet1!$B:$D,3,FALSE)</f>
        <v>Hydro Converted</v>
      </c>
      <c r="Z3295">
        <f>IFERROR(VLOOKUP(C3295,[2]!LTP,2,FALSE),0)</f>
        <v>261.89999999999998</v>
      </c>
      <c r="AA3295" s="12">
        <f t="shared" si="51"/>
        <v>0</v>
      </c>
      <c r="AB3295" s="12">
        <v>0</v>
      </c>
      <c r="AC3295" s="12">
        <v>0</v>
      </c>
      <c r="AD3295" s="11"/>
      <c r="AE3295" s="11"/>
      <c r="AF3295" s="11"/>
      <c r="AG3295" s="11"/>
    </row>
    <row r="3296" spans="1:33" x14ac:dyDescent="0.45">
      <c r="A3296" t="s">
        <v>54</v>
      </c>
      <c r="B3296" t="s">
        <v>57</v>
      </c>
      <c r="C3296" t="s">
        <v>202</v>
      </c>
      <c r="D3296">
        <v>427</v>
      </c>
      <c r="E3296" s="12">
        <v>1500000</v>
      </c>
      <c r="F3296" s="12">
        <v>-15389</v>
      </c>
      <c r="G3296" s="12">
        <v>0</v>
      </c>
      <c r="H3296" s="12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3" t="str">
        <f>VLOOKUP(C3296,[1]Sheet1!$B:$D,3,FALSE)</f>
        <v>Hydro Converted</v>
      </c>
      <c r="Z3296">
        <f>IFERROR(VLOOKUP(C3296,[2]!LTP,2,FALSE),0)</f>
        <v>227.5</v>
      </c>
      <c r="AA3296" s="12">
        <f t="shared" si="51"/>
        <v>0</v>
      </c>
      <c r="AB3296" s="12">
        <v>0</v>
      </c>
      <c r="AC3296" s="12">
        <v>0</v>
      </c>
      <c r="AD3296" s="11"/>
      <c r="AE3296" s="11"/>
      <c r="AF3296" s="11"/>
      <c r="AG3296" s="11"/>
    </row>
    <row r="3297" spans="1:33" x14ac:dyDescent="0.45">
      <c r="A3297" t="s">
        <v>54</v>
      </c>
      <c r="B3297" t="s">
        <v>57</v>
      </c>
      <c r="C3297" t="s">
        <v>198</v>
      </c>
      <c r="D3297">
        <v>410</v>
      </c>
      <c r="E3297" s="12">
        <v>255150</v>
      </c>
      <c r="F3297" s="12">
        <v>25380</v>
      </c>
      <c r="G3297" s="12">
        <v>0</v>
      </c>
      <c r="H3297" s="12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3" t="str">
        <f>VLOOKUP(C3297,[1]Sheet1!$B:$D,3,FALSE)</f>
        <v>Hydro Converted</v>
      </c>
      <c r="Z3297">
        <f>IFERROR(VLOOKUP(C3297,[2]!LTP,2,FALSE),0)</f>
        <v>248</v>
      </c>
      <c r="AA3297" s="12">
        <f t="shared" si="51"/>
        <v>-248</v>
      </c>
      <c r="AB3297" s="12">
        <v>0</v>
      </c>
      <c r="AC3297" s="12">
        <v>0</v>
      </c>
      <c r="AD3297" s="11"/>
      <c r="AE3297" s="11"/>
      <c r="AF3297" s="11"/>
      <c r="AG3297" s="11"/>
    </row>
    <row r="3298" spans="1:33" x14ac:dyDescent="0.45">
      <c r="A3298" t="s">
        <v>54</v>
      </c>
      <c r="B3298" t="s">
        <v>57</v>
      </c>
      <c r="C3298" t="s">
        <v>199</v>
      </c>
      <c r="D3298">
        <v>306.3</v>
      </c>
      <c r="E3298" s="12">
        <v>1190700</v>
      </c>
      <c r="F3298" s="12">
        <v>76622</v>
      </c>
      <c r="G3298" s="12">
        <v>0</v>
      </c>
      <c r="H3298" s="12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3" t="str">
        <f>VLOOKUP(C3298,[1]Sheet1!$B:$D,3,FALSE)</f>
        <v>Hydro Converted</v>
      </c>
      <c r="Z3298">
        <f>IFERROR(VLOOKUP(C3298,[2]!LTP,2,FALSE),0)</f>
        <v>198</v>
      </c>
      <c r="AA3298" s="12">
        <f t="shared" si="51"/>
        <v>24.75</v>
      </c>
      <c r="AB3298" s="12">
        <v>5</v>
      </c>
      <c r="AC3298" s="12">
        <v>0</v>
      </c>
      <c r="AD3298" s="11"/>
      <c r="AE3298" s="11"/>
      <c r="AF3298" s="11"/>
      <c r="AG3298" s="11"/>
    </row>
    <row r="3299" spans="1:33" x14ac:dyDescent="0.45">
      <c r="A3299" t="s">
        <v>54</v>
      </c>
      <c r="B3299" t="s">
        <v>57</v>
      </c>
      <c r="C3299" t="s">
        <v>200</v>
      </c>
      <c r="D3299">
        <v>590</v>
      </c>
      <c r="E3299" s="12">
        <v>535555</v>
      </c>
      <c r="F3299" s="12">
        <v>45219</v>
      </c>
      <c r="G3299" s="12">
        <v>0</v>
      </c>
      <c r="H3299" s="12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3" t="str">
        <f>VLOOKUP(C3299,[1]Sheet1!$B:$D,3,FALSE)</f>
        <v>Hydro Converted</v>
      </c>
      <c r="Z3299">
        <f>IFERROR(VLOOKUP(C3299,[2]!LTP,2,FALSE),0)</f>
        <v>231.5</v>
      </c>
      <c r="AA3299" s="12">
        <f t="shared" si="51"/>
        <v>23.15</v>
      </c>
      <c r="AB3299" s="12">
        <v>0</v>
      </c>
      <c r="AC3299" s="12">
        <v>10</v>
      </c>
      <c r="AD3299" s="11"/>
      <c r="AE3299" s="11"/>
      <c r="AF3299" s="11"/>
      <c r="AG3299" s="11"/>
    </row>
    <row r="3300" spans="1:33" x14ac:dyDescent="0.45">
      <c r="A3300" t="s">
        <v>54</v>
      </c>
      <c r="B3300" t="s">
        <v>57</v>
      </c>
      <c r="C3300" t="s">
        <v>219</v>
      </c>
      <c r="D3300">
        <v>348.8</v>
      </c>
      <c r="E3300" s="12">
        <v>2737500</v>
      </c>
      <c r="F3300" s="12">
        <v>-107541</v>
      </c>
      <c r="G3300" s="12">
        <v>0</v>
      </c>
      <c r="H3300" s="12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3" t="str">
        <f>VLOOKUP(C3300,[1]Sheet1!$B:$D,3,FALSE)</f>
        <v>Hydro Converted</v>
      </c>
      <c r="Z3300">
        <f>IFERROR(VLOOKUP(C3300,[2]!LTP,2,FALSE),0)</f>
        <v>300</v>
      </c>
      <c r="AA3300" s="12">
        <f t="shared" si="51"/>
        <v>0</v>
      </c>
      <c r="AB3300" s="12">
        <v>0</v>
      </c>
      <c r="AC3300" s="12">
        <v>0</v>
      </c>
      <c r="AD3300" s="11"/>
      <c r="AE3300" s="11"/>
      <c r="AF3300" s="11"/>
      <c r="AG3300" s="11"/>
    </row>
    <row r="3301" spans="1:33" x14ac:dyDescent="0.45">
      <c r="A3301" t="s">
        <v>54</v>
      </c>
      <c r="B3301" t="s">
        <v>57</v>
      </c>
      <c r="C3301" t="s">
        <v>221</v>
      </c>
      <c r="D3301">
        <v>334</v>
      </c>
      <c r="E3301" s="12">
        <v>5131575</v>
      </c>
      <c r="F3301" s="12">
        <v>-128511</v>
      </c>
      <c r="G3301" s="12">
        <v>0</v>
      </c>
      <c r="H3301" s="12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3" t="str">
        <f>VLOOKUP(C3301,[1]Sheet1!$B:$D,3,FALSE)</f>
        <v>Hydro Converted</v>
      </c>
      <c r="Z3301">
        <f>IFERROR(VLOOKUP(C3301,[2]!LTP,2,FALSE),0)</f>
        <v>298</v>
      </c>
      <c r="AA3301" s="12">
        <f t="shared" si="51"/>
        <v>0</v>
      </c>
      <c r="AB3301" s="12">
        <v>0</v>
      </c>
      <c r="AC3301" s="12">
        <v>0</v>
      </c>
      <c r="AD3301" s="11"/>
      <c r="AE3301" s="11"/>
      <c r="AF3301" s="11"/>
      <c r="AG3301" s="11"/>
    </row>
    <row r="3302" spans="1:33" x14ac:dyDescent="0.45">
      <c r="A3302" t="s">
        <v>54</v>
      </c>
      <c r="B3302" t="s">
        <v>57</v>
      </c>
      <c r="C3302" t="s">
        <v>204</v>
      </c>
      <c r="D3302">
        <v>301</v>
      </c>
      <c r="E3302" s="12">
        <v>1150000</v>
      </c>
      <c r="F3302" s="12">
        <v>72295</v>
      </c>
      <c r="G3302" s="12">
        <v>0</v>
      </c>
      <c r="H3302" s="12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3" t="str">
        <f>VLOOKUP(C3302,[1]Sheet1!$B:$D,3,FALSE)</f>
        <v>Hydro Converted</v>
      </c>
      <c r="Z3302">
        <f>IFERROR(VLOOKUP(C3302,[2]!LTP,2,FALSE),0)</f>
        <v>215.9</v>
      </c>
      <c r="AA3302" s="12">
        <f t="shared" si="51"/>
        <v>30.842857142857145</v>
      </c>
      <c r="AB3302" s="12">
        <v>0</v>
      </c>
      <c r="AC3302" s="12">
        <v>8.4209999999999994</v>
      </c>
      <c r="AD3302" s="11"/>
      <c r="AE3302" s="11"/>
      <c r="AF3302" s="11"/>
      <c r="AG3302" s="11"/>
    </row>
    <row r="3303" spans="1:33" x14ac:dyDescent="0.45">
      <c r="A3303" t="s">
        <v>54</v>
      </c>
      <c r="B3303" t="s">
        <v>57</v>
      </c>
      <c r="C3303" t="s">
        <v>222</v>
      </c>
      <c r="D3303">
        <v>260</v>
      </c>
      <c r="E3303" s="12">
        <v>2100350</v>
      </c>
      <c r="F3303" s="12">
        <v>1505</v>
      </c>
      <c r="G3303" s="12">
        <v>0</v>
      </c>
      <c r="H3303" s="12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3" t="str">
        <f>VLOOKUP(C3303,[1]Sheet1!$B:$D,3,FALSE)</f>
        <v>Hydro Converted</v>
      </c>
      <c r="Z3303">
        <f>IFERROR(VLOOKUP(C3303,[2]!LTP,2,FALSE),0)</f>
        <v>220</v>
      </c>
      <c r="AA3303" s="12">
        <f t="shared" si="51"/>
        <v>0</v>
      </c>
      <c r="AB3303" s="12">
        <v>0</v>
      </c>
      <c r="AC3303" s="12">
        <v>0</v>
      </c>
      <c r="AD3303" s="11"/>
      <c r="AE3303" s="11"/>
      <c r="AF3303" s="11"/>
      <c r="AG3303" s="11"/>
    </row>
    <row r="3304" spans="1:33" x14ac:dyDescent="0.45">
      <c r="A3304" t="s">
        <v>54</v>
      </c>
      <c r="B3304" t="s">
        <v>57</v>
      </c>
      <c r="C3304" t="s">
        <v>205</v>
      </c>
      <c r="D3304">
        <v>367</v>
      </c>
      <c r="E3304" s="12">
        <v>700000</v>
      </c>
      <c r="F3304" s="12">
        <v>-122379</v>
      </c>
      <c r="G3304" s="12">
        <v>0</v>
      </c>
      <c r="H3304" s="12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3" t="str">
        <f>VLOOKUP(C3304,[1]Sheet1!$B:$D,3,FALSE)</f>
        <v>Hydro Converted</v>
      </c>
      <c r="Z3304">
        <f>IFERROR(VLOOKUP(C3304,[2]!LTP,2,FALSE),0)</f>
        <v>260</v>
      </c>
      <c r="AA3304" s="12">
        <f t="shared" si="51"/>
        <v>86.666666666666671</v>
      </c>
      <c r="AB3304" s="12">
        <v>0</v>
      </c>
      <c r="AC3304" s="12">
        <v>0</v>
      </c>
      <c r="AD3304" s="11"/>
      <c r="AE3304" s="11"/>
      <c r="AF3304" s="11"/>
      <c r="AG3304" s="11"/>
    </row>
    <row r="3305" spans="1:33" x14ac:dyDescent="0.45">
      <c r="A3305" t="s">
        <v>54</v>
      </c>
      <c r="B3305" t="s">
        <v>57</v>
      </c>
      <c r="C3305" t="s">
        <v>213</v>
      </c>
      <c r="D3305">
        <v>255</v>
      </c>
      <c r="E3305" s="12">
        <v>465714</v>
      </c>
      <c r="F3305" s="12">
        <v>-385696</v>
      </c>
      <c r="G3305" s="12">
        <v>0</v>
      </c>
      <c r="H3305" s="12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3" t="str">
        <f>VLOOKUP(C3305,[1]Sheet1!$B:$D,3,FALSE)</f>
        <v>Hydro Converted</v>
      </c>
      <c r="Z3305">
        <f>IFERROR(VLOOKUP(C3305,[2]!LTP,2,FALSE),0)</f>
        <v>203</v>
      </c>
      <c r="AA3305" s="12">
        <f t="shared" si="51"/>
        <v>-7</v>
      </c>
      <c r="AB3305" s="12">
        <v>0</v>
      </c>
      <c r="AC3305" s="12">
        <v>0</v>
      </c>
      <c r="AD3305" s="11"/>
      <c r="AE3305" s="11"/>
      <c r="AF3305" s="11"/>
      <c r="AG3305" s="11"/>
    </row>
    <row r="3306" spans="1:33" x14ac:dyDescent="0.45">
      <c r="A3306" t="s">
        <v>54</v>
      </c>
      <c r="B3306" t="s">
        <v>57</v>
      </c>
      <c r="C3306" t="s">
        <v>208</v>
      </c>
      <c r="D3306">
        <v>420.6</v>
      </c>
      <c r="E3306" s="12">
        <v>1065417</v>
      </c>
      <c r="F3306" s="12">
        <v>0</v>
      </c>
      <c r="G3306" s="12">
        <v>0</v>
      </c>
      <c r="H3306" s="12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3" t="str">
        <f>VLOOKUP(C3306,[1]Sheet1!$B:$D,3,FALSE)</f>
        <v>Hydro Converted</v>
      </c>
      <c r="Z3306">
        <f>IFERROR(VLOOKUP(C3306,[2]!LTP,2,FALSE),0)</f>
        <v>280</v>
      </c>
      <c r="AA3306" s="12">
        <f t="shared" si="51"/>
        <v>0</v>
      </c>
      <c r="AB3306" s="12">
        <v>0</v>
      </c>
      <c r="AC3306" s="12">
        <v>0</v>
      </c>
      <c r="AD3306" s="11"/>
      <c r="AE3306" s="11"/>
      <c r="AF3306" s="11"/>
      <c r="AG3306" s="11"/>
    </row>
    <row r="3307" spans="1:33" x14ac:dyDescent="0.45">
      <c r="A3307" t="s">
        <v>54</v>
      </c>
      <c r="B3307" t="s">
        <v>57</v>
      </c>
      <c r="C3307" t="s">
        <v>206</v>
      </c>
      <c r="D3307">
        <v>264</v>
      </c>
      <c r="E3307" s="12">
        <v>264000</v>
      </c>
      <c r="F3307" s="12">
        <v>-118819</v>
      </c>
      <c r="G3307" s="12">
        <v>0</v>
      </c>
      <c r="H3307" s="12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3" t="str">
        <f>VLOOKUP(C3307,[1]Sheet1!$B:$D,3,FALSE)</f>
        <v>Hydro Converted</v>
      </c>
      <c r="Z3307">
        <f>IFERROR(VLOOKUP(C3307,[2]!LTP,2,FALSE),0)</f>
        <v>183</v>
      </c>
      <c r="AA3307" s="12">
        <f t="shared" si="51"/>
        <v>-18.3</v>
      </c>
      <c r="AB3307" s="12">
        <v>0</v>
      </c>
      <c r="AC3307" s="12">
        <v>0</v>
      </c>
      <c r="AD3307" s="11"/>
      <c r="AE3307" s="11"/>
      <c r="AF3307" s="11"/>
      <c r="AG3307" s="11"/>
    </row>
    <row r="3308" spans="1:33" x14ac:dyDescent="0.45">
      <c r="A3308" t="s">
        <v>54</v>
      </c>
      <c r="B3308" t="s">
        <v>57</v>
      </c>
      <c r="C3308" t="s">
        <v>220</v>
      </c>
      <c r="D3308">
        <v>375</v>
      </c>
      <c r="E3308" s="12">
        <v>1250000</v>
      </c>
      <c r="F3308" s="12">
        <v>-46993</v>
      </c>
      <c r="G3308" s="12">
        <v>0</v>
      </c>
      <c r="H3308" s="12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3" t="str">
        <f>VLOOKUP(C3308,[1]Sheet1!$B:$D,3,FALSE)</f>
        <v>Hydro Converted</v>
      </c>
      <c r="Z3308">
        <f>IFERROR(VLOOKUP(C3308,[2]!LTP,2,FALSE),0)</f>
        <v>232.5</v>
      </c>
      <c r="AA3308" s="12">
        <f t="shared" si="51"/>
        <v>-232.5</v>
      </c>
      <c r="AB3308" s="12">
        <v>0</v>
      </c>
      <c r="AC3308" s="12">
        <v>0</v>
      </c>
      <c r="AD3308" s="11"/>
      <c r="AE3308" s="11"/>
      <c r="AF3308" s="11"/>
      <c r="AG3308" s="11"/>
    </row>
    <row r="3309" spans="1:33" x14ac:dyDescent="0.45">
      <c r="A3309" t="s">
        <v>54</v>
      </c>
      <c r="B3309" t="s">
        <v>57</v>
      </c>
      <c r="C3309" t="s">
        <v>207</v>
      </c>
      <c r="D3309">
        <v>357.7</v>
      </c>
      <c r="E3309" s="12">
        <v>270000</v>
      </c>
      <c r="F3309" s="12">
        <v>14128</v>
      </c>
      <c r="G3309" s="12">
        <v>0</v>
      </c>
      <c r="H3309" s="12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3" t="str">
        <f>VLOOKUP(C3309,[1]Sheet1!$B:$D,3,FALSE)</f>
        <v>Hydro Converted</v>
      </c>
      <c r="Z3309">
        <f>IFERROR(VLOOKUP(C3309,[2]!LTP,2,FALSE),0)</f>
        <v>271</v>
      </c>
      <c r="AA3309" s="12">
        <f t="shared" si="51"/>
        <v>67.75</v>
      </c>
      <c r="AB3309" s="12">
        <v>5</v>
      </c>
      <c r="AC3309" s="12">
        <v>0.26</v>
      </c>
      <c r="AD3309" s="11"/>
      <c r="AE3309" s="11"/>
      <c r="AF3309" s="11"/>
      <c r="AG3309" s="11"/>
    </row>
    <row r="3310" spans="1:33" x14ac:dyDescent="0.45">
      <c r="A3310" t="s">
        <v>54</v>
      </c>
      <c r="B3310" t="s">
        <v>57</v>
      </c>
      <c r="C3310" t="s">
        <v>209</v>
      </c>
      <c r="D3310">
        <v>426</v>
      </c>
      <c r="E3310" s="12">
        <v>260000</v>
      </c>
      <c r="F3310" s="12">
        <v>31150</v>
      </c>
      <c r="G3310" s="12">
        <v>0</v>
      </c>
      <c r="H3310" s="12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3" t="str">
        <f>VLOOKUP(C3310,[1]Sheet1!$B:$D,3,FALSE)</f>
        <v>Hydro Converted</v>
      </c>
      <c r="Z3310">
        <f>IFERROR(VLOOKUP(C3310,[2]!LTP,2,FALSE),0)</f>
        <v>384</v>
      </c>
      <c r="AA3310" s="12">
        <f t="shared" si="51"/>
        <v>38.4</v>
      </c>
      <c r="AB3310" s="12">
        <v>0</v>
      </c>
      <c r="AC3310" s="12">
        <v>0</v>
      </c>
      <c r="AD3310" s="11"/>
      <c r="AE3310" s="11"/>
      <c r="AF3310" s="11"/>
      <c r="AG3310" s="11"/>
    </row>
    <row r="3311" spans="1:33" x14ac:dyDescent="0.45">
      <c r="A3311" t="s">
        <v>54</v>
      </c>
      <c r="B3311" t="s">
        <v>57</v>
      </c>
      <c r="C3311" t="s">
        <v>210</v>
      </c>
      <c r="D3311">
        <v>565</v>
      </c>
      <c r="E3311" s="12">
        <v>473554</v>
      </c>
      <c r="F3311" s="12">
        <v>143951</v>
      </c>
      <c r="G3311" s="12">
        <v>0</v>
      </c>
      <c r="H3311" s="12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3" t="str">
        <f>VLOOKUP(C3311,[1]Sheet1!$B:$D,3,FALSE)</f>
        <v>Hydro Converted</v>
      </c>
      <c r="Z3311">
        <f>IFERROR(VLOOKUP(C3311,[2]!LTP,2,FALSE),0)</f>
        <v>233.2</v>
      </c>
      <c r="AA3311" s="12">
        <f t="shared" si="51"/>
        <v>17.938461538461539</v>
      </c>
      <c r="AB3311" s="12">
        <v>0</v>
      </c>
      <c r="AC3311" s="12">
        <v>0</v>
      </c>
      <c r="AD3311" s="11"/>
      <c r="AE3311" s="11"/>
      <c r="AF3311" s="11"/>
      <c r="AG3311" s="11"/>
    </row>
    <row r="3312" spans="1:33" x14ac:dyDescent="0.45">
      <c r="A3312" t="s">
        <v>54</v>
      </c>
      <c r="B3312" t="s">
        <v>57</v>
      </c>
      <c r="C3312" t="s">
        <v>201</v>
      </c>
      <c r="D3312">
        <v>435.2</v>
      </c>
      <c r="E3312" s="12">
        <v>600000</v>
      </c>
      <c r="F3312" s="12">
        <v>8170</v>
      </c>
      <c r="G3312" s="12">
        <v>0</v>
      </c>
      <c r="H3312" s="12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3" t="str">
        <f>VLOOKUP(C3312,[1]Sheet1!$B:$D,3,FALSE)</f>
        <v>Hydro Converted</v>
      </c>
      <c r="Z3312">
        <f>IFERROR(VLOOKUP(C3312,[2]!LTP,2,FALSE),0)</f>
        <v>364</v>
      </c>
      <c r="AA3312" s="12">
        <f t="shared" si="51"/>
        <v>72.8</v>
      </c>
      <c r="AB3312" s="12">
        <v>0</v>
      </c>
      <c r="AC3312" s="12">
        <v>0</v>
      </c>
      <c r="AD3312" s="11"/>
      <c r="AE3312" s="11"/>
      <c r="AF3312" s="11"/>
      <c r="AG3312" s="11"/>
    </row>
    <row r="3313" spans="1:33" x14ac:dyDescent="0.45">
      <c r="A3313" t="s">
        <v>54</v>
      </c>
      <c r="B3313" t="s">
        <v>57</v>
      </c>
      <c r="C3313" t="s">
        <v>214</v>
      </c>
      <c r="D3313">
        <v>563.1</v>
      </c>
      <c r="E3313" s="12">
        <v>560000</v>
      </c>
      <c r="F3313" s="12">
        <v>7173</v>
      </c>
      <c r="G3313" s="12">
        <v>0</v>
      </c>
      <c r="H3313" s="12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3" t="str">
        <f>VLOOKUP(C3313,[1]Sheet1!$B:$D,3,FALSE)</f>
        <v>Delist</v>
      </c>
      <c r="Z3313">
        <f>IFERROR(VLOOKUP(C3313,[2]!LTP,2,FALSE),0)</f>
        <v>0</v>
      </c>
      <c r="AA3313" s="12">
        <f t="shared" si="51"/>
        <v>0</v>
      </c>
      <c r="AB3313" s="12">
        <v>0</v>
      </c>
      <c r="AC3313" s="12">
        <v>0</v>
      </c>
      <c r="AD3313" s="11"/>
      <c r="AE3313" s="11"/>
      <c r="AF3313" s="11"/>
      <c r="AG3313" s="11"/>
    </row>
    <row r="3314" spans="1:33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2">
        <v>1100000</v>
      </c>
      <c r="F3314" s="12">
        <v>-124620</v>
      </c>
      <c r="G3314" s="12">
        <v>0</v>
      </c>
      <c r="H3314" s="12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3" t="str">
        <f>VLOOKUP(C3314,[1]Sheet1!$B:$D,3,FALSE)</f>
        <v>Hydro Converted</v>
      </c>
      <c r="Z3314">
        <f>IFERROR(VLOOKUP(C3314,[2]!LTP,2,FALSE),0)</f>
        <v>203</v>
      </c>
      <c r="AA3314" s="12">
        <f t="shared" si="51"/>
        <v>-40.6</v>
      </c>
      <c r="AB3314" s="12">
        <v>0</v>
      </c>
      <c r="AC3314" s="12">
        <v>0</v>
      </c>
      <c r="AD3314" s="11"/>
      <c r="AE3314" s="11"/>
      <c r="AF3314" s="11"/>
      <c r="AG3314" s="11"/>
    </row>
    <row r="3315" spans="1:33" x14ac:dyDescent="0.45">
      <c r="A3315" t="s">
        <v>54</v>
      </c>
      <c r="B3315" t="s">
        <v>57</v>
      </c>
      <c r="C3315" t="s">
        <v>212</v>
      </c>
      <c r="D3315">
        <v>245</v>
      </c>
      <c r="E3315" s="12">
        <v>800000</v>
      </c>
      <c r="F3315" s="12">
        <v>-213850</v>
      </c>
      <c r="G3315" s="12">
        <v>0</v>
      </c>
      <c r="H3315" s="12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3" t="str">
        <f>VLOOKUP(C3315,[1]Sheet1!$B:$D,3,FALSE)</f>
        <v>Hydro Converted</v>
      </c>
      <c r="Z3315">
        <f>IFERROR(VLOOKUP(C3315,[2]!LTP,2,FALSE),0)</f>
        <v>191.5</v>
      </c>
      <c r="AA3315" s="12">
        <f t="shared" si="51"/>
        <v>-47.875</v>
      </c>
      <c r="AB3315" s="12">
        <v>0</v>
      </c>
      <c r="AC3315" s="12">
        <v>0</v>
      </c>
      <c r="AD3315" s="11"/>
      <c r="AE3315" s="11"/>
      <c r="AF3315" s="11"/>
      <c r="AG3315" s="11"/>
    </row>
    <row r="3316" spans="1:33" x14ac:dyDescent="0.45">
      <c r="A3316" t="s">
        <v>54</v>
      </c>
      <c r="B3316" t="s">
        <v>57</v>
      </c>
      <c r="C3316" t="s">
        <v>216</v>
      </c>
      <c r="D3316">
        <v>350</v>
      </c>
      <c r="E3316" s="12">
        <v>962500</v>
      </c>
      <c r="F3316" s="12">
        <v>-167053</v>
      </c>
      <c r="G3316" s="12">
        <v>0</v>
      </c>
      <c r="H3316" s="12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3" t="str">
        <f>VLOOKUP(C3316,[1]Sheet1!$B:$D,3,FALSE)</f>
        <v>Hydro Converted</v>
      </c>
      <c r="Z3316">
        <f>IFERROR(VLOOKUP(C3316,[2]!LTP,2,FALSE),0)</f>
        <v>269</v>
      </c>
      <c r="AA3316" s="12">
        <f t="shared" si="51"/>
        <v>-29.888888888888889</v>
      </c>
      <c r="AB3316" s="12">
        <v>0</v>
      </c>
      <c r="AC3316" s="12">
        <v>0</v>
      </c>
      <c r="AD3316" s="11"/>
      <c r="AE3316" s="11"/>
      <c r="AF3316" s="11"/>
      <c r="AG3316" s="11"/>
    </row>
    <row r="3317" spans="1:33" x14ac:dyDescent="0.45">
      <c r="A3317" t="s">
        <v>54</v>
      </c>
      <c r="B3317" t="s">
        <v>57</v>
      </c>
      <c r="C3317" t="s">
        <v>217</v>
      </c>
      <c r="D3317">
        <v>526</v>
      </c>
      <c r="E3317" s="12">
        <v>10590000</v>
      </c>
      <c r="F3317" s="12">
        <v>-622817</v>
      </c>
      <c r="G3317" s="12">
        <v>0</v>
      </c>
      <c r="H3317" s="12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3" t="str">
        <f>VLOOKUP(C3317,[1]Sheet1!$B:$D,3,FALSE)</f>
        <v>Hydro Converted</v>
      </c>
      <c r="Z3317">
        <f>IFERROR(VLOOKUP(C3317,[2]!LTP,2,FALSE),0)</f>
        <v>422.8</v>
      </c>
      <c r="AA3317" s="12">
        <f t="shared" si="51"/>
        <v>0</v>
      </c>
      <c r="AB3317" s="12">
        <v>0</v>
      </c>
      <c r="AC3317" s="12">
        <v>0</v>
      </c>
      <c r="AD3317" s="11"/>
      <c r="AE3317" s="11"/>
      <c r="AF3317" s="11"/>
      <c r="AG3317" s="11"/>
    </row>
    <row r="3318" spans="1:33" x14ac:dyDescent="0.45">
      <c r="A3318" t="s">
        <v>55</v>
      </c>
      <c r="B3318" t="s">
        <v>57</v>
      </c>
      <c r="C3318" t="s">
        <v>192</v>
      </c>
      <c r="D3318">
        <v>425</v>
      </c>
      <c r="E3318" s="12">
        <v>933012</v>
      </c>
      <c r="F3318" s="12">
        <v>77848</v>
      </c>
      <c r="G3318" s="12">
        <v>0</v>
      </c>
      <c r="H3318" s="12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3" t="str">
        <f>VLOOKUP(C3318,[1]Sheet1!$B:$D,3,FALSE)</f>
        <v>Hydro Converted</v>
      </c>
      <c r="Z3318">
        <f>IFERROR(VLOOKUP(C3318,[2]!LTP,2,FALSE),0)</f>
        <v>257</v>
      </c>
      <c r="AA3318" s="12">
        <f t="shared" si="51"/>
        <v>42.833333333333336</v>
      </c>
      <c r="AB3318" s="12">
        <v>7</v>
      </c>
      <c r="AC3318" s="12">
        <v>0.37</v>
      </c>
      <c r="AD3318" s="11"/>
      <c r="AE3318" s="11"/>
      <c r="AF3318" s="11"/>
      <c r="AG3318" s="11"/>
    </row>
    <row r="3319" spans="1:33" x14ac:dyDescent="0.45">
      <c r="A3319" t="s">
        <v>55</v>
      </c>
      <c r="B3319" t="s">
        <v>57</v>
      </c>
      <c r="C3319" t="s">
        <v>193</v>
      </c>
      <c r="D3319">
        <v>380</v>
      </c>
      <c r="E3319" s="12">
        <v>2440555</v>
      </c>
      <c r="F3319" s="12">
        <v>4479729</v>
      </c>
      <c r="G3319" s="12">
        <v>0</v>
      </c>
      <c r="H3319" s="12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3" t="str">
        <f>VLOOKUP(C3319,[1]Sheet1!$B:$D,3,FALSE)</f>
        <v>Hydro Converted</v>
      </c>
      <c r="Z3319">
        <f>IFERROR(VLOOKUP(C3319,[2]!LTP,2,FALSE),0)</f>
        <v>330</v>
      </c>
      <c r="AA3319" s="12">
        <f t="shared" si="51"/>
        <v>10.3125</v>
      </c>
      <c r="AB3319" s="12">
        <v>10</v>
      </c>
      <c r="AC3319" s="12">
        <v>18</v>
      </c>
      <c r="AD3319" s="11"/>
      <c r="AE3319" s="11"/>
      <c r="AF3319" s="11"/>
      <c r="AG3319" s="11"/>
    </row>
    <row r="3320" spans="1:33" x14ac:dyDescent="0.45">
      <c r="A3320" t="s">
        <v>55</v>
      </c>
      <c r="B3320" t="s">
        <v>57</v>
      </c>
      <c r="C3320" t="s">
        <v>194</v>
      </c>
      <c r="D3320">
        <v>460</v>
      </c>
      <c r="E3320" s="12">
        <v>4758136</v>
      </c>
      <c r="F3320" s="12">
        <v>4558598</v>
      </c>
      <c r="G3320" s="12">
        <v>0</v>
      </c>
      <c r="H3320" s="12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3" t="str">
        <f>VLOOKUP(C3320,[1]Sheet1!$B:$D,3,FALSE)</f>
        <v>Hydro Converted</v>
      </c>
      <c r="Z3320">
        <f>IFERROR(VLOOKUP(C3320,[2]!LTP,2,FALSE),0)</f>
        <v>538.1</v>
      </c>
      <c r="AA3320" s="12">
        <f t="shared" si="51"/>
        <v>35.873333333333335</v>
      </c>
      <c r="AB3320" s="12">
        <v>20</v>
      </c>
      <c r="AC3320" s="12">
        <v>5</v>
      </c>
      <c r="AD3320" s="11"/>
      <c r="AE3320" s="11"/>
      <c r="AF3320" s="11"/>
      <c r="AG3320" s="11"/>
    </row>
    <row r="3321" spans="1:33" x14ac:dyDescent="0.45">
      <c r="A3321" t="s">
        <v>55</v>
      </c>
      <c r="B3321" t="s">
        <v>57</v>
      </c>
      <c r="C3321" t="s">
        <v>195</v>
      </c>
      <c r="D3321">
        <v>269</v>
      </c>
      <c r="E3321" s="12">
        <v>1385911</v>
      </c>
      <c r="F3321" s="12">
        <v>-405295</v>
      </c>
      <c r="G3321" s="12">
        <v>0</v>
      </c>
      <c r="H3321" s="12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3" t="str">
        <f>VLOOKUP(C3321,[1]Sheet1!$B:$D,3,FALSE)</f>
        <v>Hydro Converted</v>
      </c>
      <c r="Z3321">
        <f>IFERROR(VLOOKUP(C3321,[2]!LTP,2,FALSE),0)</f>
        <v>176</v>
      </c>
      <c r="AA3321" s="12">
        <f t="shared" si="51"/>
        <v>176</v>
      </c>
      <c r="AB3321" s="12">
        <v>0</v>
      </c>
      <c r="AC3321" s="12">
        <v>0</v>
      </c>
      <c r="AD3321" s="11"/>
      <c r="AE3321" s="11"/>
      <c r="AF3321" s="11"/>
      <c r="AG3321" s="11"/>
    </row>
    <row r="3322" spans="1:33" x14ac:dyDescent="0.45">
      <c r="A3322" t="s">
        <v>55</v>
      </c>
      <c r="B3322" t="s">
        <v>57</v>
      </c>
      <c r="C3322" t="s">
        <v>196</v>
      </c>
      <c r="D3322">
        <v>377</v>
      </c>
      <c r="E3322" s="12">
        <v>2321000</v>
      </c>
      <c r="F3322" s="12">
        <v>538492</v>
      </c>
      <c r="G3322" s="12">
        <v>0</v>
      </c>
      <c r="H3322" s="12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3" t="str">
        <f>VLOOKUP(C3322,[1]Sheet1!$B:$D,3,FALSE)</f>
        <v>Hydro Converted</v>
      </c>
      <c r="Z3322">
        <f>IFERROR(VLOOKUP(C3322,[2]!LTP,2,FALSE),0)</f>
        <v>366</v>
      </c>
      <c r="AA3322" s="12">
        <f t="shared" si="51"/>
        <v>36.6</v>
      </c>
      <c r="AB3322" s="12">
        <v>10</v>
      </c>
      <c r="AC3322" s="12">
        <v>0.52629999999999999</v>
      </c>
      <c r="AD3322" s="11"/>
      <c r="AE3322" s="11"/>
      <c r="AF3322" s="11"/>
      <c r="AG3322" s="11"/>
    </row>
    <row r="3323" spans="1:33" x14ac:dyDescent="0.45">
      <c r="A3323" t="s">
        <v>55</v>
      </c>
      <c r="B3323" t="s">
        <v>57</v>
      </c>
      <c r="C3323" t="s">
        <v>197</v>
      </c>
      <c r="D3323">
        <v>838</v>
      </c>
      <c r="E3323" s="12">
        <v>531118</v>
      </c>
      <c r="F3323" s="12">
        <v>35596</v>
      </c>
      <c r="G3323" s="12">
        <v>0</v>
      </c>
      <c r="H3323" s="12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3" t="str">
        <f>VLOOKUP(C3323,[1]Sheet1!$B:$D,3,FALSE)</f>
        <v>Delist</v>
      </c>
      <c r="Z3323">
        <f>IFERROR(VLOOKUP(C3323,[2]!LTP,2,FALSE),0)</f>
        <v>0</v>
      </c>
      <c r="AA3323" s="12">
        <f t="shared" si="51"/>
        <v>0</v>
      </c>
      <c r="AB3323" s="12">
        <v>5</v>
      </c>
      <c r="AC3323" s="12">
        <v>0.26</v>
      </c>
      <c r="AD3323" s="11"/>
      <c r="AE3323" s="11"/>
      <c r="AF3323" s="11"/>
      <c r="AG3323" s="11"/>
    </row>
    <row r="3324" spans="1:33" x14ac:dyDescent="0.45">
      <c r="A3324" t="s">
        <v>55</v>
      </c>
      <c r="B3324" t="s">
        <v>57</v>
      </c>
      <c r="C3324" t="s">
        <v>215</v>
      </c>
      <c r="D3324">
        <v>331</v>
      </c>
      <c r="E3324" s="12">
        <v>990000</v>
      </c>
      <c r="F3324" s="12">
        <v>-12684</v>
      </c>
      <c r="G3324" s="12">
        <v>0</v>
      </c>
      <c r="H3324" s="12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3" t="str">
        <f>VLOOKUP(C3324,[1]Sheet1!$B:$D,3,FALSE)</f>
        <v>Hydro Converted</v>
      </c>
      <c r="Z3324">
        <f>IFERROR(VLOOKUP(C3324,[2]!LTP,2,FALSE),0)</f>
        <v>261.89999999999998</v>
      </c>
      <c r="AA3324" s="12">
        <f t="shared" si="51"/>
        <v>0</v>
      </c>
      <c r="AB3324" s="12">
        <v>0</v>
      </c>
      <c r="AC3324" s="12">
        <v>0</v>
      </c>
      <c r="AD3324" s="11"/>
      <c r="AE3324" s="11"/>
      <c r="AF3324" s="11"/>
      <c r="AG3324" s="11"/>
    </row>
    <row r="3325" spans="1:33" x14ac:dyDescent="0.45">
      <c r="A3325" t="s">
        <v>55</v>
      </c>
      <c r="B3325" t="s">
        <v>57</v>
      </c>
      <c r="C3325" t="s">
        <v>202</v>
      </c>
      <c r="D3325">
        <v>427</v>
      </c>
      <c r="E3325" s="12">
        <v>1500000</v>
      </c>
      <c r="F3325" s="12">
        <v>-15511</v>
      </c>
      <c r="G3325" s="12">
        <v>0</v>
      </c>
      <c r="H3325" s="12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3" t="str">
        <f>VLOOKUP(C3325,[1]Sheet1!$B:$D,3,FALSE)</f>
        <v>Hydro Converted</v>
      </c>
      <c r="Z3325">
        <f>IFERROR(VLOOKUP(C3325,[2]!LTP,2,FALSE),0)</f>
        <v>227.5</v>
      </c>
      <c r="AA3325" s="12">
        <f t="shared" si="51"/>
        <v>0</v>
      </c>
      <c r="AB3325" s="12">
        <v>0</v>
      </c>
      <c r="AC3325" s="12">
        <v>0</v>
      </c>
      <c r="AD3325" s="11"/>
      <c r="AE3325" s="11"/>
      <c r="AF3325" s="11"/>
      <c r="AG3325" s="11"/>
    </row>
    <row r="3326" spans="1:33" x14ac:dyDescent="0.45">
      <c r="A3326" t="s">
        <v>55</v>
      </c>
      <c r="B3326" t="s">
        <v>57</v>
      </c>
      <c r="C3326" t="s">
        <v>198</v>
      </c>
      <c r="D3326">
        <v>410</v>
      </c>
      <c r="E3326" s="12">
        <v>255150</v>
      </c>
      <c r="F3326" s="12">
        <v>25901</v>
      </c>
      <c r="G3326" s="12">
        <v>0</v>
      </c>
      <c r="H3326" s="12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3" t="str">
        <f>VLOOKUP(C3326,[1]Sheet1!$B:$D,3,FALSE)</f>
        <v>Hydro Converted</v>
      </c>
      <c r="Z3326">
        <f>IFERROR(VLOOKUP(C3326,[2]!LTP,2,FALSE),0)</f>
        <v>248</v>
      </c>
      <c r="AA3326" s="12">
        <f t="shared" si="51"/>
        <v>0</v>
      </c>
      <c r="AB3326" s="12">
        <v>0</v>
      </c>
      <c r="AC3326" s="12">
        <v>0</v>
      </c>
      <c r="AD3326" s="11"/>
      <c r="AE3326" s="11"/>
      <c r="AF3326" s="11"/>
      <c r="AG3326" s="11"/>
    </row>
    <row r="3327" spans="1:33" x14ac:dyDescent="0.45">
      <c r="A3327" t="s">
        <v>55</v>
      </c>
      <c r="B3327" t="s">
        <v>57</v>
      </c>
      <c r="C3327" t="s">
        <v>199</v>
      </c>
      <c r="D3327">
        <v>306.3</v>
      </c>
      <c r="E3327" s="12">
        <v>1190700</v>
      </c>
      <c r="F3327" s="12">
        <v>80617</v>
      </c>
      <c r="G3327" s="12">
        <v>0</v>
      </c>
      <c r="H3327" s="12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3" t="str">
        <f>VLOOKUP(C3327,[1]Sheet1!$B:$D,3,FALSE)</f>
        <v>Hydro Converted</v>
      </c>
      <c r="Z3327">
        <f>IFERROR(VLOOKUP(C3327,[2]!LTP,2,FALSE),0)</f>
        <v>198</v>
      </c>
      <c r="AA3327" s="12">
        <f t="shared" si="51"/>
        <v>33</v>
      </c>
      <c r="AB3327" s="12">
        <v>5</v>
      </c>
      <c r="AC3327" s="12">
        <v>0</v>
      </c>
      <c r="AD3327" s="11"/>
      <c r="AE3327" s="11"/>
      <c r="AF3327" s="11"/>
      <c r="AG3327" s="11"/>
    </row>
    <row r="3328" spans="1:33" x14ac:dyDescent="0.45">
      <c r="A3328" t="s">
        <v>55</v>
      </c>
      <c r="B3328" t="s">
        <v>57</v>
      </c>
      <c r="C3328" t="s">
        <v>219</v>
      </c>
      <c r="D3328">
        <v>348.8</v>
      </c>
      <c r="E3328" s="12">
        <v>3285000</v>
      </c>
      <c r="F3328" s="12">
        <v>-79125</v>
      </c>
      <c r="G3328" s="12">
        <v>0</v>
      </c>
      <c r="H3328" s="12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3" t="str">
        <f>VLOOKUP(C3328,[1]Sheet1!$B:$D,3,FALSE)</f>
        <v>Hydro Converted</v>
      </c>
      <c r="Z3328">
        <f>IFERROR(VLOOKUP(C3328,[2]!LTP,2,FALSE),0)</f>
        <v>300</v>
      </c>
      <c r="AA3328" s="12">
        <f t="shared" si="51"/>
        <v>300</v>
      </c>
      <c r="AB3328" s="12">
        <v>0</v>
      </c>
      <c r="AC3328" s="12">
        <v>0</v>
      </c>
      <c r="AD3328" s="11"/>
      <c r="AE3328" s="11"/>
      <c r="AF3328" s="11"/>
      <c r="AG3328" s="11"/>
    </row>
    <row r="3329" spans="1:33" x14ac:dyDescent="0.45">
      <c r="A3329" t="s">
        <v>55</v>
      </c>
      <c r="B3329" t="s">
        <v>57</v>
      </c>
      <c r="C3329" t="s">
        <v>221</v>
      </c>
      <c r="D3329">
        <v>334</v>
      </c>
      <c r="E3329" s="12">
        <v>6157890</v>
      </c>
      <c r="F3329" s="12">
        <v>-128744</v>
      </c>
      <c r="G3329" s="12">
        <v>0</v>
      </c>
      <c r="H3329" s="12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3" t="str">
        <f>VLOOKUP(C3329,[1]Sheet1!$B:$D,3,FALSE)</f>
        <v>Hydro Converted</v>
      </c>
      <c r="Z3329">
        <f>IFERROR(VLOOKUP(C3329,[2]!LTP,2,FALSE),0)</f>
        <v>298</v>
      </c>
      <c r="AA3329" s="12">
        <f t="shared" si="51"/>
        <v>0</v>
      </c>
      <c r="AB3329" s="12">
        <v>0</v>
      </c>
      <c r="AC3329" s="12">
        <v>0</v>
      </c>
      <c r="AD3329" s="11"/>
      <c r="AE3329" s="11"/>
      <c r="AF3329" s="11"/>
      <c r="AG3329" s="11"/>
    </row>
    <row r="3330" spans="1:33" x14ac:dyDescent="0.45">
      <c r="A3330" t="s">
        <v>55</v>
      </c>
      <c r="B3330" t="s">
        <v>57</v>
      </c>
      <c r="C3330" t="s">
        <v>204</v>
      </c>
      <c r="D3330">
        <v>301</v>
      </c>
      <c r="E3330" s="12">
        <v>1150000</v>
      </c>
      <c r="F3330" s="12">
        <v>103908</v>
      </c>
      <c r="G3330" s="12">
        <v>0</v>
      </c>
      <c r="H3330" s="12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3" t="str">
        <f>VLOOKUP(C3330,[1]Sheet1!$B:$D,3,FALSE)</f>
        <v>Hydro Converted</v>
      </c>
      <c r="Z3330">
        <f>IFERROR(VLOOKUP(C3330,[2]!LTP,2,FALSE),0)</f>
        <v>215.9</v>
      </c>
      <c r="AA3330" s="12">
        <f t="shared" si="51"/>
        <v>26.987500000000001</v>
      </c>
      <c r="AB3330" s="12">
        <v>0</v>
      </c>
      <c r="AC3330" s="12">
        <v>8.4209999999999994</v>
      </c>
      <c r="AD3330" s="11"/>
      <c r="AE3330" s="11"/>
      <c r="AF3330" s="11"/>
      <c r="AG3330" s="11"/>
    </row>
    <row r="3331" spans="1:33" x14ac:dyDescent="0.45">
      <c r="A3331" t="s">
        <v>55</v>
      </c>
      <c r="B3331" t="s">
        <v>57</v>
      </c>
      <c r="C3331" t="s">
        <v>222</v>
      </c>
      <c r="D3331">
        <v>260</v>
      </c>
      <c r="E3331" s="12">
        <v>2100350</v>
      </c>
      <c r="F3331" s="12">
        <v>25078</v>
      </c>
      <c r="G3331" s="12">
        <v>0</v>
      </c>
      <c r="H3331" s="12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3" t="str">
        <f>VLOOKUP(C3331,[1]Sheet1!$B:$D,3,FALSE)</f>
        <v>Hydro Converted</v>
      </c>
      <c r="Z3331">
        <f>IFERROR(VLOOKUP(C3331,[2]!LTP,2,FALSE),0)</f>
        <v>220</v>
      </c>
      <c r="AA3331" s="12">
        <f t="shared" ref="AA3331:AA3394" si="52">IFERROR(Z3331/M3331,0)</f>
        <v>220</v>
      </c>
      <c r="AB3331" s="12">
        <v>0</v>
      </c>
      <c r="AC3331" s="12">
        <v>0</v>
      </c>
      <c r="AD3331" s="11"/>
      <c r="AE3331" s="11"/>
      <c r="AF3331" s="11"/>
      <c r="AG3331" s="11"/>
    </row>
    <row r="3332" spans="1:33" x14ac:dyDescent="0.45">
      <c r="A3332" t="s">
        <v>55</v>
      </c>
      <c r="B3332" t="s">
        <v>57</v>
      </c>
      <c r="C3332" t="s">
        <v>205</v>
      </c>
      <c r="D3332">
        <v>367</v>
      </c>
      <c r="E3332" s="12">
        <v>700000</v>
      </c>
      <c r="F3332" s="12">
        <v>-109488</v>
      </c>
      <c r="G3332" s="12">
        <v>0</v>
      </c>
      <c r="H3332" s="12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3" t="str">
        <f>VLOOKUP(C3332,[1]Sheet1!$B:$D,3,FALSE)</f>
        <v>Hydro Converted</v>
      </c>
      <c r="Z3332">
        <f>IFERROR(VLOOKUP(C3332,[2]!LTP,2,FALSE),0)</f>
        <v>260</v>
      </c>
      <c r="AA3332" s="12">
        <f t="shared" si="52"/>
        <v>65</v>
      </c>
      <c r="AB3332" s="12">
        <v>0</v>
      </c>
      <c r="AC3332" s="12">
        <v>0</v>
      </c>
      <c r="AD3332" s="11"/>
      <c r="AE3332" s="11"/>
      <c r="AF3332" s="11"/>
      <c r="AG3332" s="11"/>
    </row>
    <row r="3333" spans="1:33" x14ac:dyDescent="0.45">
      <c r="A3333" t="s">
        <v>55</v>
      </c>
      <c r="B3333" t="s">
        <v>57</v>
      </c>
      <c r="C3333" t="s">
        <v>213</v>
      </c>
      <c r="D3333">
        <v>255</v>
      </c>
      <c r="E3333" s="12">
        <v>465714</v>
      </c>
      <c r="F3333" s="12">
        <v>-432094</v>
      </c>
      <c r="G3333" s="12">
        <v>0</v>
      </c>
      <c r="H3333" s="12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3" t="str">
        <f>VLOOKUP(C3333,[1]Sheet1!$B:$D,3,FALSE)</f>
        <v>Hydro Converted</v>
      </c>
      <c r="Z3333">
        <f>IFERROR(VLOOKUP(C3333,[2]!LTP,2,FALSE),0)</f>
        <v>203</v>
      </c>
      <c r="AA3333" s="12">
        <f t="shared" si="52"/>
        <v>-6.34375</v>
      </c>
      <c r="AB3333" s="12">
        <v>0</v>
      </c>
      <c r="AC3333" s="12">
        <v>0</v>
      </c>
      <c r="AD3333" s="11"/>
      <c r="AE3333" s="11"/>
      <c r="AF3333" s="11"/>
      <c r="AG3333" s="11"/>
    </row>
    <row r="3334" spans="1:33" x14ac:dyDescent="0.45">
      <c r="A3334" t="s">
        <v>55</v>
      </c>
      <c r="B3334" t="s">
        <v>57</v>
      </c>
      <c r="C3334" t="s">
        <v>208</v>
      </c>
      <c r="D3334">
        <v>420.6</v>
      </c>
      <c r="E3334" s="12">
        <v>1065417</v>
      </c>
      <c r="F3334" s="12">
        <v>0</v>
      </c>
      <c r="G3334" s="12">
        <v>0</v>
      </c>
      <c r="H3334" s="12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3" t="str">
        <f>VLOOKUP(C3334,[1]Sheet1!$B:$D,3,FALSE)</f>
        <v>Hydro Converted</v>
      </c>
      <c r="Z3334">
        <f>IFERROR(VLOOKUP(C3334,[2]!LTP,2,FALSE),0)</f>
        <v>280</v>
      </c>
      <c r="AA3334" s="12">
        <f t="shared" si="52"/>
        <v>0</v>
      </c>
      <c r="AB3334" s="12">
        <v>0</v>
      </c>
      <c r="AC3334" s="12">
        <v>0</v>
      </c>
      <c r="AD3334" s="11"/>
      <c r="AE3334" s="11"/>
      <c r="AF3334" s="11"/>
      <c r="AG3334" s="11"/>
    </row>
    <row r="3335" spans="1:33" x14ac:dyDescent="0.45">
      <c r="A3335" t="s">
        <v>55</v>
      </c>
      <c r="B3335" t="s">
        <v>57</v>
      </c>
      <c r="C3335" t="s">
        <v>206</v>
      </c>
      <c r="D3335">
        <v>264</v>
      </c>
      <c r="E3335" s="12">
        <v>264000</v>
      </c>
      <c r="F3335" s="12">
        <v>-131555</v>
      </c>
      <c r="G3335" s="12">
        <v>0</v>
      </c>
      <c r="H3335" s="12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3" t="str">
        <f>VLOOKUP(C3335,[1]Sheet1!$B:$D,3,FALSE)</f>
        <v>Hydro Converted</v>
      </c>
      <c r="Z3335">
        <f>IFERROR(VLOOKUP(C3335,[2]!LTP,2,FALSE),0)</f>
        <v>183</v>
      </c>
      <c r="AA3335" s="12">
        <f t="shared" si="52"/>
        <v>-14.076923076923077</v>
      </c>
      <c r="AB3335" s="12">
        <v>0</v>
      </c>
      <c r="AC3335" s="12">
        <v>0</v>
      </c>
      <c r="AD3335" s="11"/>
      <c r="AE3335" s="11"/>
      <c r="AF3335" s="11"/>
      <c r="AG3335" s="11"/>
    </row>
    <row r="3336" spans="1:33" x14ac:dyDescent="0.45">
      <c r="A3336" t="s">
        <v>55</v>
      </c>
      <c r="B3336" t="s">
        <v>57</v>
      </c>
      <c r="C3336" t="s">
        <v>220</v>
      </c>
      <c r="D3336">
        <v>375</v>
      </c>
      <c r="E3336" s="12">
        <v>1250000</v>
      </c>
      <c r="F3336" s="12">
        <v>-53616</v>
      </c>
      <c r="G3336" s="12">
        <v>0</v>
      </c>
      <c r="H3336" s="12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3" t="str">
        <f>VLOOKUP(C3336,[1]Sheet1!$B:$D,3,FALSE)</f>
        <v>Hydro Converted</v>
      </c>
      <c r="Z3336">
        <f>IFERROR(VLOOKUP(C3336,[2]!LTP,2,FALSE),0)</f>
        <v>232.5</v>
      </c>
      <c r="AA3336" s="12">
        <f t="shared" si="52"/>
        <v>-232.5</v>
      </c>
      <c r="AB3336" s="12">
        <v>0</v>
      </c>
      <c r="AC3336" s="12">
        <v>0</v>
      </c>
      <c r="AD3336" s="11"/>
      <c r="AE3336" s="11"/>
      <c r="AF3336" s="11"/>
      <c r="AG3336" s="11"/>
    </row>
    <row r="3337" spans="1:33" x14ac:dyDescent="0.45">
      <c r="A3337" t="s">
        <v>55</v>
      </c>
      <c r="B3337" t="s">
        <v>57</v>
      </c>
      <c r="C3337" t="s">
        <v>207</v>
      </c>
      <c r="D3337">
        <v>357.7</v>
      </c>
      <c r="E3337" s="12">
        <v>270000</v>
      </c>
      <c r="F3337" s="12">
        <v>13927</v>
      </c>
      <c r="G3337" s="12">
        <v>0</v>
      </c>
      <c r="H3337" s="12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3" t="str">
        <f>VLOOKUP(C3337,[1]Sheet1!$B:$D,3,FALSE)</f>
        <v>Hydro Converted</v>
      </c>
      <c r="Z3337">
        <f>IFERROR(VLOOKUP(C3337,[2]!LTP,2,FALSE),0)</f>
        <v>271</v>
      </c>
      <c r="AA3337" s="12">
        <f t="shared" si="52"/>
        <v>90.333333333333329</v>
      </c>
      <c r="AB3337" s="12">
        <v>5</v>
      </c>
      <c r="AC3337" s="12">
        <v>0.26</v>
      </c>
      <c r="AD3337" s="11"/>
      <c r="AE3337" s="11"/>
      <c r="AF3337" s="11"/>
      <c r="AG3337" s="11"/>
    </row>
    <row r="3338" spans="1:33" x14ac:dyDescent="0.45">
      <c r="A3338" t="s">
        <v>55</v>
      </c>
      <c r="B3338" t="s">
        <v>57</v>
      </c>
      <c r="C3338" t="s">
        <v>209</v>
      </c>
      <c r="D3338">
        <v>426</v>
      </c>
      <c r="E3338" s="12">
        <v>260000</v>
      </c>
      <c r="F3338" s="12">
        <v>30231</v>
      </c>
      <c r="G3338" s="12">
        <v>0</v>
      </c>
      <c r="H3338" s="12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3" t="str">
        <f>VLOOKUP(C3338,[1]Sheet1!$B:$D,3,FALSE)</f>
        <v>Hydro Converted</v>
      </c>
      <c r="Z3338">
        <f>IFERROR(VLOOKUP(C3338,[2]!LTP,2,FALSE),0)</f>
        <v>384</v>
      </c>
      <c r="AA3338" s="12">
        <f t="shared" si="52"/>
        <v>54.857142857142854</v>
      </c>
      <c r="AB3338" s="12">
        <v>0</v>
      </c>
      <c r="AC3338" s="12">
        <v>0</v>
      </c>
      <c r="AD3338" s="11"/>
      <c r="AE3338" s="11"/>
      <c r="AF3338" s="11"/>
      <c r="AG3338" s="11"/>
    </row>
    <row r="3339" spans="1:33" x14ac:dyDescent="0.45">
      <c r="A3339" t="s">
        <v>55</v>
      </c>
      <c r="B3339" t="s">
        <v>57</v>
      </c>
      <c r="C3339" t="s">
        <v>210</v>
      </c>
      <c r="D3339">
        <v>565</v>
      </c>
      <c r="E3339" s="12">
        <v>473557</v>
      </c>
      <c r="F3339" s="12">
        <v>104094</v>
      </c>
      <c r="G3339" s="12">
        <v>0</v>
      </c>
      <c r="H3339" s="12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3" t="str">
        <f>VLOOKUP(C3339,[1]Sheet1!$B:$D,3,FALSE)</f>
        <v>Hydro Converted</v>
      </c>
      <c r="Z3339">
        <f>IFERROR(VLOOKUP(C3339,[2]!LTP,2,FALSE),0)</f>
        <v>233.2</v>
      </c>
      <c r="AA3339" s="12">
        <f t="shared" si="52"/>
        <v>19.433333333333334</v>
      </c>
      <c r="AB3339" s="12">
        <v>0</v>
      </c>
      <c r="AC3339" s="12">
        <v>0</v>
      </c>
      <c r="AD3339" s="11"/>
      <c r="AE3339" s="11"/>
      <c r="AF3339" s="11"/>
      <c r="AG3339" s="11"/>
    </row>
    <row r="3340" spans="1:33" x14ac:dyDescent="0.45">
      <c r="A3340" t="s">
        <v>55</v>
      </c>
      <c r="B3340" t="s">
        <v>57</v>
      </c>
      <c r="C3340" t="s">
        <v>201</v>
      </c>
      <c r="D3340">
        <v>435.2</v>
      </c>
      <c r="E3340" s="12">
        <v>600000</v>
      </c>
      <c r="F3340" s="12">
        <v>13688</v>
      </c>
      <c r="G3340" s="12">
        <v>0</v>
      </c>
      <c r="H3340" s="12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3" t="str">
        <f>VLOOKUP(C3340,[1]Sheet1!$B:$D,3,FALSE)</f>
        <v>Hydro Converted</v>
      </c>
      <c r="Z3340">
        <f>IFERROR(VLOOKUP(C3340,[2]!LTP,2,FALSE),0)</f>
        <v>364</v>
      </c>
      <c r="AA3340" s="12">
        <f t="shared" si="52"/>
        <v>72.8</v>
      </c>
      <c r="AB3340" s="12">
        <v>0</v>
      </c>
      <c r="AC3340" s="12">
        <v>0</v>
      </c>
      <c r="AD3340" s="11"/>
      <c r="AE3340" s="11"/>
      <c r="AF3340" s="11"/>
      <c r="AG3340" s="11"/>
    </row>
    <row r="3341" spans="1:33" x14ac:dyDescent="0.45">
      <c r="A3341" t="s">
        <v>55</v>
      </c>
      <c r="B3341" t="s">
        <v>57</v>
      </c>
      <c r="C3341" t="s">
        <v>214</v>
      </c>
      <c r="D3341">
        <v>563.1</v>
      </c>
      <c r="E3341" s="12">
        <v>560000</v>
      </c>
      <c r="F3341" s="12">
        <v>7290</v>
      </c>
      <c r="G3341" s="12">
        <v>0</v>
      </c>
      <c r="H3341" s="12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3" t="str">
        <f>VLOOKUP(C3341,[1]Sheet1!$B:$D,3,FALSE)</f>
        <v>Delist</v>
      </c>
      <c r="Z3341">
        <f>IFERROR(VLOOKUP(C3341,[2]!LTP,2,FALSE),0)</f>
        <v>0</v>
      </c>
      <c r="AA3341" s="12">
        <f t="shared" si="52"/>
        <v>0</v>
      </c>
      <c r="AB3341" s="12">
        <v>0</v>
      </c>
      <c r="AC3341" s="12">
        <v>0</v>
      </c>
      <c r="AD3341" s="11"/>
      <c r="AE3341" s="11"/>
      <c r="AF3341" s="11"/>
      <c r="AG3341" s="11"/>
    </row>
    <row r="3342" spans="1:33" x14ac:dyDescent="0.45">
      <c r="A3342" t="s">
        <v>55</v>
      </c>
      <c r="B3342" t="s">
        <v>57</v>
      </c>
      <c r="C3342" t="s">
        <v>212</v>
      </c>
      <c r="D3342">
        <v>245</v>
      </c>
      <c r="E3342" s="12">
        <v>800000</v>
      </c>
      <c r="F3342" s="12">
        <v>-221167</v>
      </c>
      <c r="G3342" s="12">
        <v>0</v>
      </c>
      <c r="H3342" s="12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3" t="str">
        <f>VLOOKUP(C3342,[1]Sheet1!$B:$D,3,FALSE)</f>
        <v>Hydro Converted</v>
      </c>
      <c r="Z3342">
        <f>IFERROR(VLOOKUP(C3342,[2]!LTP,2,FALSE),0)</f>
        <v>191.5</v>
      </c>
      <c r="AA3342" s="12">
        <f t="shared" si="52"/>
        <v>-47.875</v>
      </c>
      <c r="AB3342" s="12">
        <v>0</v>
      </c>
      <c r="AC3342" s="12">
        <v>0</v>
      </c>
      <c r="AD3342" s="11"/>
      <c r="AE3342" s="11"/>
      <c r="AF3342" s="11"/>
      <c r="AG3342" s="11"/>
    </row>
    <row r="3343" spans="1:33" x14ac:dyDescent="0.45">
      <c r="A3343" t="s">
        <v>55</v>
      </c>
      <c r="B3343" t="s">
        <v>57</v>
      </c>
      <c r="C3343" t="s">
        <v>216</v>
      </c>
      <c r="D3343">
        <v>350</v>
      </c>
      <c r="E3343" s="12">
        <v>962500</v>
      </c>
      <c r="F3343" s="12">
        <v>-181711</v>
      </c>
      <c r="G3343" s="12">
        <v>0</v>
      </c>
      <c r="H3343" s="12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3" t="str">
        <f>VLOOKUP(C3343,[1]Sheet1!$B:$D,3,FALSE)</f>
        <v>Hydro Converted</v>
      </c>
      <c r="Z3343">
        <f>IFERROR(VLOOKUP(C3343,[2]!LTP,2,FALSE),0)</f>
        <v>269</v>
      </c>
      <c r="AA3343" s="12">
        <f t="shared" si="52"/>
        <v>-33.625</v>
      </c>
      <c r="AB3343" s="12">
        <v>0</v>
      </c>
      <c r="AC3343" s="12">
        <v>0</v>
      </c>
      <c r="AD3343" s="11"/>
      <c r="AE3343" s="11"/>
      <c r="AF3343" s="11"/>
      <c r="AG3343" s="11"/>
    </row>
    <row r="3344" spans="1:33" x14ac:dyDescent="0.45">
      <c r="A3344" t="s">
        <v>55</v>
      </c>
      <c r="B3344" t="s">
        <v>57</v>
      </c>
      <c r="C3344" t="s">
        <v>217</v>
      </c>
      <c r="D3344">
        <v>526</v>
      </c>
      <c r="E3344" s="12">
        <v>10590000</v>
      </c>
      <c r="F3344" s="12">
        <v>-640525</v>
      </c>
      <c r="G3344" s="12">
        <v>0</v>
      </c>
      <c r="H3344" s="12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3" t="str">
        <f>VLOOKUP(C3344,[1]Sheet1!$B:$D,3,FALSE)</f>
        <v>Hydro Converted</v>
      </c>
      <c r="Z3344">
        <f>IFERROR(VLOOKUP(C3344,[2]!LTP,2,FALSE),0)</f>
        <v>422.8</v>
      </c>
      <c r="AA3344" s="12">
        <f t="shared" si="52"/>
        <v>-422.8</v>
      </c>
      <c r="AB3344" s="12">
        <v>0</v>
      </c>
      <c r="AC3344" s="12">
        <v>0</v>
      </c>
      <c r="AD3344" s="11"/>
      <c r="AE3344" s="11"/>
      <c r="AF3344" s="11"/>
      <c r="AG3344" s="11"/>
    </row>
    <row r="3345" spans="1:33" x14ac:dyDescent="0.45">
      <c r="A3345" t="s">
        <v>55</v>
      </c>
      <c r="B3345" t="s">
        <v>57</v>
      </c>
      <c r="C3345" t="s">
        <v>218</v>
      </c>
      <c r="D3345">
        <v>289</v>
      </c>
      <c r="E3345" s="12">
        <v>750000</v>
      </c>
      <c r="F3345" s="12">
        <v>-94997</v>
      </c>
      <c r="G3345" s="12">
        <v>0</v>
      </c>
      <c r="H3345" s="12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3" t="str">
        <f>VLOOKUP(C3345,[1]Sheet1!$B:$D,3,FALSE)</f>
        <v>Hydro Converted</v>
      </c>
      <c r="Z3345">
        <f>IFERROR(VLOOKUP(C3345,[2]!LTP,2,FALSE),0)</f>
        <v>199</v>
      </c>
      <c r="AA3345" s="12">
        <f t="shared" si="52"/>
        <v>-99.5</v>
      </c>
      <c r="AB3345" s="12">
        <v>0</v>
      </c>
      <c r="AC3345" s="12">
        <v>0</v>
      </c>
      <c r="AD3345" s="11"/>
      <c r="AE3345" s="11"/>
      <c r="AF3345" s="11"/>
      <c r="AG3345" s="11"/>
    </row>
    <row r="3346" spans="1:33" x14ac:dyDescent="0.45">
      <c r="A3346" t="s">
        <v>24</v>
      </c>
      <c r="B3346" t="s">
        <v>58</v>
      </c>
      <c r="C3346" t="s">
        <v>192</v>
      </c>
      <c r="D3346">
        <v>423</v>
      </c>
      <c r="E3346" s="12">
        <v>998323</v>
      </c>
      <c r="F3346" s="12">
        <v>91290</v>
      </c>
      <c r="G3346" s="12">
        <v>0</v>
      </c>
      <c r="H3346" s="12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3" t="str">
        <f>VLOOKUP(C3346,[1]Sheet1!$B:$D,3,FALSE)</f>
        <v>Hydro Converted</v>
      </c>
      <c r="Z3346">
        <f>IFERROR(VLOOKUP(C3346,[2]!LTP,2,FALSE),0)</f>
        <v>257</v>
      </c>
      <c r="AA3346" s="12">
        <f t="shared" si="52"/>
        <v>51.4</v>
      </c>
      <c r="AB3346" s="12">
        <v>5</v>
      </c>
      <c r="AC3346" s="12">
        <v>0.26300000000000001</v>
      </c>
      <c r="AD3346" s="11"/>
      <c r="AE3346" s="11"/>
      <c r="AF3346" s="11"/>
      <c r="AG3346" s="11"/>
    </row>
    <row r="3347" spans="1:33" x14ac:dyDescent="0.45">
      <c r="A3347" t="s">
        <v>24</v>
      </c>
      <c r="B3347" t="s">
        <v>58</v>
      </c>
      <c r="C3347" t="s">
        <v>193</v>
      </c>
      <c r="D3347">
        <v>380</v>
      </c>
      <c r="E3347" s="12">
        <v>2684611</v>
      </c>
      <c r="F3347" s="12">
        <v>4530059</v>
      </c>
      <c r="G3347" s="12">
        <v>0</v>
      </c>
      <c r="H3347" s="12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3" t="str">
        <f>VLOOKUP(C3347,[1]Sheet1!$B:$D,3,FALSE)</f>
        <v>Hydro Converted</v>
      </c>
      <c r="Z3347">
        <f>IFERROR(VLOOKUP(C3347,[2]!LTP,2,FALSE),0)</f>
        <v>330</v>
      </c>
      <c r="AA3347" s="12">
        <f t="shared" si="52"/>
        <v>33</v>
      </c>
      <c r="AB3347" s="12">
        <v>10</v>
      </c>
      <c r="AC3347" s="12">
        <v>15</v>
      </c>
      <c r="AD3347" s="11"/>
      <c r="AE3347" s="11"/>
      <c r="AF3347" s="11"/>
      <c r="AG3347" s="11"/>
    </row>
    <row r="3348" spans="1:33" x14ac:dyDescent="0.45">
      <c r="A3348" t="s">
        <v>24</v>
      </c>
      <c r="B3348" t="s">
        <v>58</v>
      </c>
      <c r="C3348" t="s">
        <v>194</v>
      </c>
      <c r="D3348">
        <v>458.9</v>
      </c>
      <c r="E3348" s="12">
        <v>5709763</v>
      </c>
      <c r="F3348" s="12">
        <v>4759917</v>
      </c>
      <c r="G3348" s="12">
        <v>0</v>
      </c>
      <c r="H3348" s="12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3" t="str">
        <f>VLOOKUP(C3348,[1]Sheet1!$B:$D,3,FALSE)</f>
        <v>Hydro Converted</v>
      </c>
      <c r="Z3348">
        <f>IFERROR(VLOOKUP(C3348,[2]!LTP,2,FALSE),0)</f>
        <v>538.1</v>
      </c>
      <c r="AA3348" s="12">
        <f t="shared" si="52"/>
        <v>35.873333333333335</v>
      </c>
      <c r="AB3348" s="12">
        <v>10</v>
      </c>
      <c r="AC3348" s="12">
        <v>10</v>
      </c>
      <c r="AD3348" s="11"/>
      <c r="AE3348" s="11"/>
      <c r="AF3348" s="11"/>
      <c r="AG3348" s="11"/>
    </row>
    <row r="3349" spans="1:33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2">
        <v>1385911</v>
      </c>
      <c r="F3349" s="12">
        <v>-381069</v>
      </c>
      <c r="G3349" s="12">
        <v>0</v>
      </c>
      <c r="H3349" s="12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3" t="str">
        <f>VLOOKUP(C3349,[1]Sheet1!$B:$D,3,FALSE)</f>
        <v>Hydro Converted</v>
      </c>
      <c r="Z3349">
        <f>IFERROR(VLOOKUP(C3349,[2]!LTP,2,FALSE),0)</f>
        <v>176</v>
      </c>
      <c r="AA3349" s="12">
        <f t="shared" si="52"/>
        <v>25.142857142857142</v>
      </c>
      <c r="AB3349" s="12">
        <v>0</v>
      </c>
      <c r="AC3349" s="12">
        <v>0</v>
      </c>
      <c r="AD3349" s="11"/>
      <c r="AE3349" s="11"/>
      <c r="AF3349" s="11"/>
      <c r="AG3349" s="11"/>
    </row>
    <row r="3350" spans="1:33" x14ac:dyDescent="0.45">
      <c r="A3350" t="s">
        <v>24</v>
      </c>
      <c r="B3350" t="s">
        <v>58</v>
      </c>
      <c r="C3350" t="s">
        <v>196</v>
      </c>
      <c r="D3350">
        <v>377</v>
      </c>
      <c r="E3350" s="12">
        <v>2321000</v>
      </c>
      <c r="F3350" s="12">
        <v>824007</v>
      </c>
      <c r="G3350" s="12">
        <v>0</v>
      </c>
      <c r="H3350" s="12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3" t="str">
        <f>VLOOKUP(C3350,[1]Sheet1!$B:$D,3,FALSE)</f>
        <v>Hydro Converted</v>
      </c>
      <c r="Z3350">
        <f>IFERROR(VLOOKUP(C3350,[2]!LTP,2,FALSE),0)</f>
        <v>366</v>
      </c>
      <c r="AA3350" s="12">
        <f t="shared" si="52"/>
        <v>10.457142857142857</v>
      </c>
      <c r="AB3350" s="12">
        <v>10</v>
      </c>
      <c r="AC3350" s="12">
        <v>5</v>
      </c>
      <c r="AD3350" s="11"/>
      <c r="AE3350" s="11"/>
      <c r="AF3350" s="11"/>
      <c r="AG3350" s="11"/>
    </row>
    <row r="3351" spans="1:33" x14ac:dyDescent="0.45">
      <c r="A3351" t="s">
        <v>24</v>
      </c>
      <c r="B3351" t="s">
        <v>58</v>
      </c>
      <c r="C3351" t="s">
        <v>197</v>
      </c>
      <c r="D3351">
        <v>838</v>
      </c>
      <c r="E3351" s="12">
        <v>531118</v>
      </c>
      <c r="F3351" s="12">
        <v>39857</v>
      </c>
      <c r="G3351" s="12">
        <v>0</v>
      </c>
      <c r="H3351" s="12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3" t="str">
        <f>VLOOKUP(C3351,[1]Sheet1!$B:$D,3,FALSE)</f>
        <v>Delist</v>
      </c>
      <c r="Z3351">
        <f>IFERROR(VLOOKUP(C3351,[2]!LTP,2,FALSE),0)</f>
        <v>0</v>
      </c>
      <c r="AA3351" s="12">
        <f t="shared" si="52"/>
        <v>0</v>
      </c>
      <c r="AB3351" s="12">
        <v>5</v>
      </c>
      <c r="AC3351" s="12">
        <v>0.26</v>
      </c>
      <c r="AD3351" s="11"/>
      <c r="AE3351" s="11"/>
      <c r="AF3351" s="11"/>
      <c r="AG3351" s="11"/>
    </row>
    <row r="3352" spans="1:33" x14ac:dyDescent="0.45">
      <c r="A3352" t="s">
        <v>24</v>
      </c>
      <c r="B3352" t="s">
        <v>58</v>
      </c>
      <c r="C3352" t="s">
        <v>215</v>
      </c>
      <c r="D3352">
        <v>331</v>
      </c>
      <c r="E3352" s="12">
        <v>990000</v>
      </c>
      <c r="F3352" s="12">
        <v>-11624</v>
      </c>
      <c r="G3352" s="12">
        <v>0</v>
      </c>
      <c r="H3352" s="12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3" t="str">
        <f>VLOOKUP(C3352,[1]Sheet1!$B:$D,3,FALSE)</f>
        <v>Hydro Converted</v>
      </c>
      <c r="Z3352">
        <f>IFERROR(VLOOKUP(C3352,[2]!LTP,2,FALSE),0)</f>
        <v>261.89999999999998</v>
      </c>
      <c r="AA3352" s="12">
        <f t="shared" si="52"/>
        <v>0</v>
      </c>
      <c r="AB3352" s="12">
        <v>0</v>
      </c>
      <c r="AC3352" s="12">
        <v>0</v>
      </c>
      <c r="AD3352" s="11"/>
      <c r="AE3352" s="11"/>
      <c r="AF3352" s="11"/>
      <c r="AG3352" s="11"/>
    </row>
    <row r="3353" spans="1:33" x14ac:dyDescent="0.45">
      <c r="A3353" t="s">
        <v>24</v>
      </c>
      <c r="B3353" t="s">
        <v>58</v>
      </c>
      <c r="C3353" t="s">
        <v>202</v>
      </c>
      <c r="D3353">
        <v>427</v>
      </c>
      <c r="E3353" s="12">
        <v>1500000</v>
      </c>
      <c r="F3353" s="12">
        <v>-15950</v>
      </c>
      <c r="G3353" s="12">
        <v>0</v>
      </c>
      <c r="H3353" s="12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3" t="str">
        <f>VLOOKUP(C3353,[1]Sheet1!$B:$D,3,FALSE)</f>
        <v>Hydro Converted</v>
      </c>
      <c r="Z3353">
        <f>IFERROR(VLOOKUP(C3353,[2]!LTP,2,FALSE),0)</f>
        <v>227.5</v>
      </c>
      <c r="AA3353" s="12">
        <f t="shared" si="52"/>
        <v>0</v>
      </c>
      <c r="AB3353" s="12">
        <v>5.71</v>
      </c>
      <c r="AC3353" s="12">
        <v>0.28999999999999998</v>
      </c>
      <c r="AD3353" s="11"/>
      <c r="AE3353" s="11"/>
      <c r="AF3353" s="11"/>
      <c r="AG3353" s="11"/>
    </row>
    <row r="3354" spans="1:33" x14ac:dyDescent="0.45">
      <c r="A3354" t="s">
        <v>24</v>
      </c>
      <c r="B3354" t="s">
        <v>58</v>
      </c>
      <c r="C3354" t="s">
        <v>198</v>
      </c>
      <c r="D3354">
        <v>410</v>
      </c>
      <c r="E3354" s="12">
        <v>255150</v>
      </c>
      <c r="F3354" s="12">
        <v>25686</v>
      </c>
      <c r="G3354" s="12">
        <v>0</v>
      </c>
      <c r="H3354" s="12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3" t="str">
        <f>VLOOKUP(C3354,[1]Sheet1!$B:$D,3,FALSE)</f>
        <v>Hydro Converted</v>
      </c>
      <c r="Z3354">
        <f>IFERROR(VLOOKUP(C3354,[2]!LTP,2,FALSE),0)</f>
        <v>248</v>
      </c>
      <c r="AA3354" s="12">
        <f t="shared" si="52"/>
        <v>9.92</v>
      </c>
      <c r="AB3354" s="12">
        <v>5</v>
      </c>
      <c r="AC3354" s="12">
        <v>0.26300000000000001</v>
      </c>
      <c r="AD3354" s="11"/>
      <c r="AE3354" s="11"/>
      <c r="AF3354" s="11"/>
      <c r="AG3354" s="11"/>
    </row>
    <row r="3355" spans="1:33" x14ac:dyDescent="0.45">
      <c r="A3355" t="s">
        <v>24</v>
      </c>
      <c r="B3355" t="s">
        <v>58</v>
      </c>
      <c r="C3355" t="s">
        <v>199</v>
      </c>
      <c r="D3355">
        <v>306</v>
      </c>
      <c r="E3355" s="12">
        <v>1190700</v>
      </c>
      <c r="F3355" s="12">
        <v>116881</v>
      </c>
      <c r="G3355" s="12">
        <v>0</v>
      </c>
      <c r="H3355" s="12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3" t="str">
        <f>VLOOKUP(C3355,[1]Sheet1!$B:$D,3,FALSE)</f>
        <v>Hydro Converted</v>
      </c>
      <c r="Z3355">
        <f>IFERROR(VLOOKUP(C3355,[2]!LTP,2,FALSE),0)</f>
        <v>198</v>
      </c>
      <c r="AA3355" s="12">
        <f t="shared" si="52"/>
        <v>16.5</v>
      </c>
      <c r="AB3355" s="12">
        <v>9</v>
      </c>
      <c r="AC3355" s="12">
        <v>0</v>
      </c>
      <c r="AD3355" s="11"/>
      <c r="AE3355" s="11"/>
      <c r="AF3355" s="11"/>
      <c r="AG3355" s="11"/>
    </row>
    <row r="3356" spans="1:33" x14ac:dyDescent="0.45">
      <c r="A3356" t="s">
        <v>24</v>
      </c>
      <c r="B3356" t="s">
        <v>58</v>
      </c>
      <c r="C3356" t="s">
        <v>200</v>
      </c>
      <c r="D3356">
        <v>590</v>
      </c>
      <c r="E3356" s="12">
        <v>535555</v>
      </c>
      <c r="F3356" s="12">
        <v>96565</v>
      </c>
      <c r="G3356" s="12">
        <v>0</v>
      </c>
      <c r="H3356" s="12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3" t="str">
        <f>VLOOKUP(C3356,[1]Sheet1!$B:$D,3,FALSE)</f>
        <v>Hydro Converted</v>
      </c>
      <c r="Z3356">
        <f>IFERROR(VLOOKUP(C3356,[2]!LTP,2,FALSE),0)</f>
        <v>231.5</v>
      </c>
      <c r="AA3356" s="12">
        <f t="shared" si="52"/>
        <v>9.6458333333333339</v>
      </c>
      <c r="AB3356" s="12">
        <v>10</v>
      </c>
      <c r="AC3356" s="12">
        <v>0.52600000000000002</v>
      </c>
      <c r="AD3356" s="11"/>
      <c r="AE3356" s="11"/>
      <c r="AF3356" s="11"/>
      <c r="AG3356" s="11"/>
    </row>
    <row r="3357" spans="1:33" x14ac:dyDescent="0.45">
      <c r="A3357" t="s">
        <v>24</v>
      </c>
      <c r="B3357" t="s">
        <v>58</v>
      </c>
      <c r="C3357" t="s">
        <v>219</v>
      </c>
      <c r="D3357">
        <v>342</v>
      </c>
      <c r="E3357" s="12">
        <v>3285000</v>
      </c>
      <c r="F3357" s="12">
        <v>-86554</v>
      </c>
      <c r="G3357" s="12">
        <v>0</v>
      </c>
      <c r="H3357" s="12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3" t="str">
        <f>VLOOKUP(C3357,[1]Sheet1!$B:$D,3,FALSE)</f>
        <v>Hydro Converted</v>
      </c>
      <c r="Z3357">
        <f>IFERROR(VLOOKUP(C3357,[2]!LTP,2,FALSE),0)</f>
        <v>300</v>
      </c>
      <c r="AA3357" s="12">
        <f t="shared" si="52"/>
        <v>0</v>
      </c>
      <c r="AB3357" s="12">
        <v>0</v>
      </c>
      <c r="AC3357" s="12">
        <v>0</v>
      </c>
      <c r="AD3357" s="11"/>
      <c r="AE3357" s="11"/>
      <c r="AF3357" s="11"/>
      <c r="AG3357" s="11"/>
    </row>
    <row r="3358" spans="1:33" x14ac:dyDescent="0.45">
      <c r="A3358" t="s">
        <v>24</v>
      </c>
      <c r="B3358" t="s">
        <v>58</v>
      </c>
      <c r="C3358" t="s">
        <v>221</v>
      </c>
      <c r="D3358">
        <v>334</v>
      </c>
      <c r="E3358" s="12">
        <v>6157890</v>
      </c>
      <c r="F3358" s="12">
        <v>-143421</v>
      </c>
      <c r="G3358" s="12">
        <v>0</v>
      </c>
      <c r="H3358" s="12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3" t="str">
        <f>VLOOKUP(C3358,[1]Sheet1!$B:$D,3,FALSE)</f>
        <v>Hydro Converted</v>
      </c>
      <c r="Z3358">
        <f>IFERROR(VLOOKUP(C3358,[2]!LTP,2,FALSE),0)</f>
        <v>298</v>
      </c>
      <c r="AA3358" s="12">
        <f t="shared" si="52"/>
        <v>-298</v>
      </c>
      <c r="AB3358" s="12">
        <v>0</v>
      </c>
      <c r="AC3358" s="12">
        <v>0</v>
      </c>
      <c r="AD3358" s="11"/>
      <c r="AE3358" s="11"/>
      <c r="AF3358" s="11"/>
      <c r="AG3358" s="11"/>
    </row>
    <row r="3359" spans="1:33" x14ac:dyDescent="0.45">
      <c r="A3359" t="s">
        <v>24</v>
      </c>
      <c r="B3359" t="s">
        <v>58</v>
      </c>
      <c r="C3359" t="s">
        <v>204</v>
      </c>
      <c r="D3359">
        <v>301</v>
      </c>
      <c r="E3359" s="12">
        <v>1150000</v>
      </c>
      <c r="F3359" s="12">
        <v>161725</v>
      </c>
      <c r="G3359" s="12">
        <v>0</v>
      </c>
      <c r="H3359" s="12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3" t="str">
        <f>VLOOKUP(C3359,[1]Sheet1!$B:$D,3,FALSE)</f>
        <v>Hydro Converted</v>
      </c>
      <c r="Z3359">
        <f>IFERROR(VLOOKUP(C3359,[2]!LTP,2,FALSE),0)</f>
        <v>215.9</v>
      </c>
      <c r="AA3359" s="12">
        <f t="shared" si="52"/>
        <v>11.994444444444445</v>
      </c>
      <c r="AB3359" s="12">
        <v>0</v>
      </c>
      <c r="AC3359" s="12">
        <v>5.2629999999999999</v>
      </c>
      <c r="AD3359" s="11"/>
      <c r="AE3359" s="11"/>
      <c r="AF3359" s="11"/>
      <c r="AG3359" s="11"/>
    </row>
    <row r="3360" spans="1:33" x14ac:dyDescent="0.45">
      <c r="A3360" t="s">
        <v>24</v>
      </c>
      <c r="B3360" t="s">
        <v>58</v>
      </c>
      <c r="C3360" t="s">
        <v>222</v>
      </c>
      <c r="D3360">
        <v>260</v>
      </c>
      <c r="E3360" s="12">
        <v>2100350</v>
      </c>
      <c r="F3360" s="12">
        <v>58086</v>
      </c>
      <c r="G3360" s="12">
        <v>0</v>
      </c>
      <c r="H3360" s="12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3" t="str">
        <f>VLOOKUP(C3360,[1]Sheet1!$B:$D,3,FALSE)</f>
        <v>Hydro Converted</v>
      </c>
      <c r="Z3360">
        <f>IFERROR(VLOOKUP(C3360,[2]!LTP,2,FALSE),0)</f>
        <v>220</v>
      </c>
      <c r="AA3360" s="12">
        <f t="shared" si="52"/>
        <v>73.333333333333329</v>
      </c>
      <c r="AB3360" s="12">
        <v>0</v>
      </c>
      <c r="AC3360" s="12">
        <v>0</v>
      </c>
      <c r="AD3360" s="11"/>
      <c r="AE3360" s="11"/>
      <c r="AF3360" s="11"/>
      <c r="AG3360" s="11"/>
    </row>
    <row r="3361" spans="1:33" x14ac:dyDescent="0.45">
      <c r="A3361" t="s">
        <v>24</v>
      </c>
      <c r="B3361" t="s">
        <v>58</v>
      </c>
      <c r="C3361" t="s">
        <v>205</v>
      </c>
      <c r="D3361">
        <v>367.1</v>
      </c>
      <c r="E3361" s="12">
        <v>700000</v>
      </c>
      <c r="F3361" s="12">
        <v>-67586</v>
      </c>
      <c r="G3361" s="12">
        <v>0</v>
      </c>
      <c r="H3361" s="12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3" t="str">
        <f>VLOOKUP(C3361,[1]Sheet1!$B:$D,3,FALSE)</f>
        <v>Hydro Converted</v>
      </c>
      <c r="Z3361">
        <f>IFERROR(VLOOKUP(C3361,[2]!LTP,2,FALSE),0)</f>
        <v>260</v>
      </c>
      <c r="AA3361" s="12">
        <f t="shared" si="52"/>
        <v>10.833333333333334</v>
      </c>
      <c r="AB3361" s="12">
        <v>4.75</v>
      </c>
      <c r="AC3361" s="12">
        <v>0.25</v>
      </c>
      <c r="AD3361" s="11"/>
      <c r="AE3361" s="11"/>
      <c r="AF3361" s="11"/>
      <c r="AG3361" s="11"/>
    </row>
    <row r="3362" spans="1:33" x14ac:dyDescent="0.45">
      <c r="A3362" t="s">
        <v>24</v>
      </c>
      <c r="B3362" t="s">
        <v>58</v>
      </c>
      <c r="C3362" t="s">
        <v>213</v>
      </c>
      <c r="D3362">
        <v>255</v>
      </c>
      <c r="E3362" s="12">
        <v>465714</v>
      </c>
      <c r="F3362" s="12">
        <v>-464153</v>
      </c>
      <c r="G3362" s="12">
        <v>0</v>
      </c>
      <c r="H3362" s="12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3" t="str">
        <f>VLOOKUP(C3362,[1]Sheet1!$B:$D,3,FALSE)</f>
        <v>Hydro Converted</v>
      </c>
      <c r="Z3362">
        <f>IFERROR(VLOOKUP(C3362,[2]!LTP,2,FALSE),0)</f>
        <v>203</v>
      </c>
      <c r="AA3362" s="12">
        <f t="shared" si="52"/>
        <v>-7</v>
      </c>
      <c r="AB3362" s="12">
        <v>0</v>
      </c>
      <c r="AC3362" s="12">
        <v>0</v>
      </c>
      <c r="AD3362" s="11"/>
      <c r="AE3362" s="11"/>
      <c r="AF3362" s="11"/>
      <c r="AG3362" s="11"/>
    </row>
    <row r="3363" spans="1:33" x14ac:dyDescent="0.45">
      <c r="A3363" t="s">
        <v>24</v>
      </c>
      <c r="B3363" t="s">
        <v>58</v>
      </c>
      <c r="C3363" t="s">
        <v>208</v>
      </c>
      <c r="D3363">
        <v>420.6</v>
      </c>
      <c r="E3363" s="12">
        <v>1065417</v>
      </c>
      <c r="F3363" s="12">
        <v>0</v>
      </c>
      <c r="G3363" s="12">
        <v>0</v>
      </c>
      <c r="H3363" s="12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3" t="str">
        <f>VLOOKUP(C3363,[1]Sheet1!$B:$D,3,FALSE)</f>
        <v>Hydro Converted</v>
      </c>
      <c r="Z3363">
        <f>IFERROR(VLOOKUP(C3363,[2]!LTP,2,FALSE),0)</f>
        <v>280</v>
      </c>
      <c r="AA3363" s="12">
        <f t="shared" si="52"/>
        <v>0</v>
      </c>
      <c r="AB3363" s="12">
        <v>0</v>
      </c>
      <c r="AC3363" s="12">
        <v>0</v>
      </c>
      <c r="AD3363" s="11"/>
      <c r="AE3363" s="11"/>
      <c r="AF3363" s="11"/>
      <c r="AG3363" s="11"/>
    </row>
    <row r="3364" spans="1:33" x14ac:dyDescent="0.45">
      <c r="A3364" t="s">
        <v>24</v>
      </c>
      <c r="B3364" t="s">
        <v>58</v>
      </c>
      <c r="C3364" t="s">
        <v>206</v>
      </c>
      <c r="D3364">
        <v>265</v>
      </c>
      <c r="E3364" s="12">
        <v>264000</v>
      </c>
      <c r="F3364" s="12">
        <v>-135127</v>
      </c>
      <c r="G3364" s="12">
        <v>0</v>
      </c>
      <c r="H3364" s="12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3" t="str">
        <f>VLOOKUP(C3364,[1]Sheet1!$B:$D,3,FALSE)</f>
        <v>Hydro Converted</v>
      </c>
      <c r="Z3364">
        <f>IFERROR(VLOOKUP(C3364,[2]!LTP,2,FALSE),0)</f>
        <v>183</v>
      </c>
      <c r="AA3364" s="12">
        <f t="shared" si="52"/>
        <v>-36.6</v>
      </c>
      <c r="AB3364" s="12">
        <v>0</v>
      </c>
      <c r="AC3364" s="12">
        <v>0</v>
      </c>
      <c r="AD3364" s="11"/>
      <c r="AE3364" s="11"/>
      <c r="AF3364" s="11"/>
      <c r="AG3364" s="11"/>
    </row>
    <row r="3365" spans="1:33" x14ac:dyDescent="0.45">
      <c r="A3365" t="s">
        <v>24</v>
      </c>
      <c r="B3365" t="s">
        <v>58</v>
      </c>
      <c r="C3365" t="s">
        <v>220</v>
      </c>
      <c r="D3365">
        <v>375</v>
      </c>
      <c r="E3365" s="12">
        <v>1250000</v>
      </c>
      <c r="F3365" s="12">
        <v>-105886</v>
      </c>
      <c r="G3365" s="12">
        <v>0</v>
      </c>
      <c r="H3365" s="12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3" t="str">
        <f>VLOOKUP(C3365,[1]Sheet1!$B:$D,3,FALSE)</f>
        <v>Hydro Converted</v>
      </c>
      <c r="Z3365">
        <f>IFERROR(VLOOKUP(C3365,[2]!LTP,2,FALSE),0)</f>
        <v>232.5</v>
      </c>
      <c r="AA3365" s="12">
        <f t="shared" si="52"/>
        <v>-15.5</v>
      </c>
      <c r="AB3365" s="12">
        <v>0</v>
      </c>
      <c r="AC3365" s="12">
        <v>0</v>
      </c>
      <c r="AD3365" s="11"/>
      <c r="AE3365" s="11"/>
      <c r="AF3365" s="11"/>
      <c r="AG3365" s="11"/>
    </row>
    <row r="3366" spans="1:33" x14ac:dyDescent="0.45">
      <c r="A3366" t="s">
        <v>24</v>
      </c>
      <c r="B3366" t="s">
        <v>58</v>
      </c>
      <c r="C3366" t="s">
        <v>207</v>
      </c>
      <c r="D3366">
        <v>357.7</v>
      </c>
      <c r="E3366" s="12">
        <v>270000</v>
      </c>
      <c r="F3366" s="12">
        <v>25085</v>
      </c>
      <c r="G3366" s="12">
        <v>0</v>
      </c>
      <c r="H3366" s="12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3" t="str">
        <f>VLOOKUP(C3366,[1]Sheet1!$B:$D,3,FALSE)</f>
        <v>Hydro Converted</v>
      </c>
      <c r="Z3366">
        <f>IFERROR(VLOOKUP(C3366,[2]!LTP,2,FALSE),0)</f>
        <v>271</v>
      </c>
      <c r="AA3366" s="12">
        <f t="shared" si="52"/>
        <v>18.066666666666666</v>
      </c>
      <c r="AB3366" s="12">
        <v>5</v>
      </c>
      <c r="AC3366" s="12">
        <v>0.26</v>
      </c>
      <c r="AD3366" s="11"/>
      <c r="AE3366" s="11"/>
      <c r="AF3366" s="11"/>
      <c r="AG3366" s="11"/>
    </row>
    <row r="3367" spans="1:33" x14ac:dyDescent="0.45">
      <c r="A3367" t="s">
        <v>24</v>
      </c>
      <c r="B3367" t="s">
        <v>58</v>
      </c>
      <c r="C3367" t="s">
        <v>209</v>
      </c>
      <c r="D3367">
        <v>426</v>
      </c>
      <c r="E3367" s="12">
        <v>260000</v>
      </c>
      <c r="F3367" s="12">
        <v>43248</v>
      </c>
      <c r="G3367" s="12">
        <v>0</v>
      </c>
      <c r="H3367" s="12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3" t="str">
        <f>VLOOKUP(C3367,[1]Sheet1!$B:$D,3,FALSE)</f>
        <v>Hydro Converted</v>
      </c>
      <c r="Z3367">
        <f>IFERROR(VLOOKUP(C3367,[2]!LTP,2,FALSE),0)</f>
        <v>384</v>
      </c>
      <c r="AA3367" s="12">
        <f t="shared" si="52"/>
        <v>11.636363636363637</v>
      </c>
      <c r="AB3367" s="12">
        <v>15</v>
      </c>
      <c r="AC3367" s="12">
        <v>0.78949999999999998</v>
      </c>
      <c r="AD3367" s="11"/>
      <c r="AE3367" s="11"/>
      <c r="AF3367" s="11"/>
      <c r="AG3367" s="11"/>
    </row>
    <row r="3368" spans="1:33" x14ac:dyDescent="0.45">
      <c r="A3368" t="s">
        <v>24</v>
      </c>
      <c r="B3368" t="s">
        <v>58</v>
      </c>
      <c r="C3368" t="s">
        <v>210</v>
      </c>
      <c r="D3368">
        <v>561</v>
      </c>
      <c r="E3368" s="12">
        <v>473557</v>
      </c>
      <c r="F3368" s="12">
        <v>133818</v>
      </c>
      <c r="G3368" s="12">
        <v>0</v>
      </c>
      <c r="H3368" s="12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3" t="str">
        <f>VLOOKUP(C3368,[1]Sheet1!$B:$D,3,FALSE)</f>
        <v>Hydro Converted</v>
      </c>
      <c r="Z3368">
        <f>IFERROR(VLOOKUP(C3368,[2]!LTP,2,FALSE),0)</f>
        <v>233.2</v>
      </c>
      <c r="AA3368" s="12">
        <f t="shared" si="52"/>
        <v>11.104761904761904</v>
      </c>
      <c r="AB3368" s="12">
        <v>36.5</v>
      </c>
      <c r="AC3368" s="12">
        <v>0</v>
      </c>
      <c r="AD3368" s="11"/>
      <c r="AE3368" s="11"/>
      <c r="AF3368" s="11"/>
      <c r="AG3368" s="11"/>
    </row>
    <row r="3369" spans="1:33" x14ac:dyDescent="0.45">
      <c r="A3369" t="s">
        <v>24</v>
      </c>
      <c r="B3369" t="s">
        <v>58</v>
      </c>
      <c r="C3369" t="s">
        <v>201</v>
      </c>
      <c r="D3369">
        <v>435.2</v>
      </c>
      <c r="E3369" s="12">
        <v>600000</v>
      </c>
      <c r="F3369" s="12">
        <v>36934</v>
      </c>
      <c r="G3369" s="12">
        <v>0</v>
      </c>
      <c r="H3369" s="12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3" t="str">
        <f>VLOOKUP(C3369,[1]Sheet1!$B:$D,3,FALSE)</f>
        <v>Hydro Converted</v>
      </c>
      <c r="Z3369">
        <f>IFERROR(VLOOKUP(C3369,[2]!LTP,2,FALSE),0)</f>
        <v>364</v>
      </c>
      <c r="AA3369" s="12">
        <f t="shared" si="52"/>
        <v>21.411764705882351</v>
      </c>
      <c r="AB3369" s="12">
        <v>0</v>
      </c>
      <c r="AC3369" s="12">
        <v>0</v>
      </c>
      <c r="AD3369" s="11"/>
      <c r="AE3369" s="11"/>
      <c r="AF3369" s="11"/>
      <c r="AG3369" s="11"/>
    </row>
    <row r="3370" spans="1:33" x14ac:dyDescent="0.45">
      <c r="A3370" t="s">
        <v>24</v>
      </c>
      <c r="B3370" t="s">
        <v>58</v>
      </c>
      <c r="C3370" t="s">
        <v>214</v>
      </c>
      <c r="D3370">
        <v>563.1</v>
      </c>
      <c r="E3370" s="12">
        <v>560000</v>
      </c>
      <c r="F3370" s="12">
        <v>8118</v>
      </c>
      <c r="G3370" s="12">
        <v>0</v>
      </c>
      <c r="H3370" s="12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3" t="str">
        <f>VLOOKUP(C3370,[1]Sheet1!$B:$D,3,FALSE)</f>
        <v>Delist</v>
      </c>
      <c r="Z3370">
        <f>IFERROR(VLOOKUP(C3370,[2]!LTP,2,FALSE),0)</f>
        <v>0</v>
      </c>
      <c r="AA3370" s="12">
        <f t="shared" si="52"/>
        <v>0</v>
      </c>
      <c r="AB3370" s="12">
        <v>0</v>
      </c>
      <c r="AC3370" s="12">
        <v>0</v>
      </c>
      <c r="AD3370" s="11"/>
      <c r="AE3370" s="11"/>
      <c r="AF3370" s="11"/>
      <c r="AG3370" s="11"/>
    </row>
    <row r="3371" spans="1:33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2">
        <v>1100000</v>
      </c>
      <c r="F3371" s="12">
        <v>-100093</v>
      </c>
      <c r="G3371" s="12">
        <v>0</v>
      </c>
      <c r="H3371" s="12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3" t="str">
        <f>VLOOKUP(C3371,[1]Sheet1!$B:$D,3,FALSE)</f>
        <v>Hydro Converted</v>
      </c>
      <c r="Z3371">
        <f>IFERROR(VLOOKUP(C3371,[2]!LTP,2,FALSE),0)</f>
        <v>203</v>
      </c>
      <c r="AA3371" s="12">
        <f t="shared" si="52"/>
        <v>12.6875</v>
      </c>
      <c r="AB3371" s="12">
        <v>0</v>
      </c>
      <c r="AC3371" s="12">
        <v>0</v>
      </c>
      <c r="AD3371" s="11"/>
      <c r="AE3371" s="11"/>
      <c r="AF3371" s="11"/>
      <c r="AG3371" s="11"/>
    </row>
    <row r="3372" spans="1:33" x14ac:dyDescent="0.45">
      <c r="A3372" t="s">
        <v>24</v>
      </c>
      <c r="B3372" t="s">
        <v>58</v>
      </c>
      <c r="C3372" t="s">
        <v>212</v>
      </c>
      <c r="D3372">
        <v>245</v>
      </c>
      <c r="E3372" s="12">
        <v>800000</v>
      </c>
      <c r="F3372" s="12">
        <v>-212528</v>
      </c>
      <c r="G3372" s="12">
        <v>0</v>
      </c>
      <c r="H3372" s="12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3" t="str">
        <f>VLOOKUP(C3372,[1]Sheet1!$B:$D,3,FALSE)</f>
        <v>Hydro Converted</v>
      </c>
      <c r="Z3372">
        <f>IFERROR(VLOOKUP(C3372,[2]!LTP,2,FALSE),0)</f>
        <v>191.5</v>
      </c>
      <c r="AA3372" s="12">
        <f t="shared" si="52"/>
        <v>47.875</v>
      </c>
      <c r="AB3372" s="12">
        <v>0</v>
      </c>
      <c r="AC3372" s="12">
        <v>0</v>
      </c>
      <c r="AD3372" s="11"/>
      <c r="AE3372" s="11"/>
      <c r="AF3372" s="11"/>
      <c r="AG3372" s="11"/>
    </row>
    <row r="3373" spans="1:33" x14ac:dyDescent="0.45">
      <c r="A3373" t="s">
        <v>24</v>
      </c>
      <c r="B3373" t="s">
        <v>58</v>
      </c>
      <c r="C3373" t="s">
        <v>216</v>
      </c>
      <c r="D3373">
        <v>350</v>
      </c>
      <c r="E3373" s="12">
        <v>962500</v>
      </c>
      <c r="F3373" s="12">
        <v>-149037</v>
      </c>
      <c r="G3373" s="12">
        <v>0</v>
      </c>
      <c r="H3373" s="12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3" t="str">
        <f>VLOOKUP(C3373,[1]Sheet1!$B:$D,3,FALSE)</f>
        <v>Hydro Converted</v>
      </c>
      <c r="Z3373">
        <f>IFERROR(VLOOKUP(C3373,[2]!LTP,2,FALSE),0)</f>
        <v>269</v>
      </c>
      <c r="AA3373" s="12">
        <f t="shared" si="52"/>
        <v>8.67741935483871</v>
      </c>
      <c r="AB3373" s="12">
        <v>0</v>
      </c>
      <c r="AC3373" s="12">
        <v>0</v>
      </c>
      <c r="AD3373" s="11"/>
      <c r="AE3373" s="11"/>
      <c r="AF3373" s="11"/>
      <c r="AG3373" s="11"/>
    </row>
    <row r="3374" spans="1:33" x14ac:dyDescent="0.45">
      <c r="A3374" t="s">
        <v>24</v>
      </c>
      <c r="B3374" t="s">
        <v>58</v>
      </c>
      <c r="C3374" t="s">
        <v>217</v>
      </c>
      <c r="D3374">
        <v>525</v>
      </c>
      <c r="E3374" s="12">
        <v>10590000</v>
      </c>
      <c r="F3374" s="12">
        <v>-653580</v>
      </c>
      <c r="G3374" s="12">
        <v>0</v>
      </c>
      <c r="H3374" s="12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3" t="str">
        <f>VLOOKUP(C3374,[1]Sheet1!$B:$D,3,FALSE)</f>
        <v>Hydro Converted</v>
      </c>
      <c r="Z3374">
        <f>IFERROR(VLOOKUP(C3374,[2]!LTP,2,FALSE),0)</f>
        <v>422.8</v>
      </c>
      <c r="AA3374" s="12">
        <f t="shared" si="52"/>
        <v>0</v>
      </c>
      <c r="AB3374" s="12">
        <v>0</v>
      </c>
      <c r="AC3374" s="12">
        <v>0</v>
      </c>
      <c r="AD3374" s="11"/>
      <c r="AE3374" s="11"/>
      <c r="AF3374" s="11"/>
      <c r="AG3374" s="11"/>
    </row>
    <row r="3375" spans="1:33" x14ac:dyDescent="0.45">
      <c r="A3375" t="s">
        <v>24</v>
      </c>
      <c r="B3375" t="s">
        <v>58</v>
      </c>
      <c r="C3375" t="s">
        <v>218</v>
      </c>
      <c r="D3375">
        <v>289</v>
      </c>
      <c r="E3375" s="12">
        <v>750000</v>
      </c>
      <c r="F3375" s="12">
        <v>-87937</v>
      </c>
      <c r="G3375" s="12">
        <v>0</v>
      </c>
      <c r="H3375" s="12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3" t="str">
        <f>VLOOKUP(C3375,[1]Sheet1!$B:$D,3,FALSE)</f>
        <v>Hydro Converted</v>
      </c>
      <c r="Z3375">
        <f>IFERROR(VLOOKUP(C3375,[2]!LTP,2,FALSE),0)</f>
        <v>199</v>
      </c>
      <c r="AA3375" s="12">
        <f t="shared" si="52"/>
        <v>49.75</v>
      </c>
      <c r="AB3375" s="12">
        <v>0</v>
      </c>
      <c r="AC3375" s="12">
        <v>0</v>
      </c>
      <c r="AD3375" s="11"/>
      <c r="AE3375" s="11"/>
      <c r="AF3375" s="11"/>
      <c r="AG3375" s="11"/>
    </row>
    <row r="3376" spans="1:33" x14ac:dyDescent="0.45">
      <c r="A3376" t="s">
        <v>53</v>
      </c>
      <c r="B3376" t="s">
        <v>58</v>
      </c>
      <c r="C3376" t="s">
        <v>192</v>
      </c>
      <c r="D3376">
        <v>423</v>
      </c>
      <c r="E3376" s="12">
        <v>933012</v>
      </c>
      <c r="F3376" s="12">
        <v>110643</v>
      </c>
      <c r="G3376" s="12">
        <v>0</v>
      </c>
      <c r="H3376" s="12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3" t="str">
        <f>VLOOKUP(C3376,[1]Sheet1!$B:$D,3,FALSE)</f>
        <v>Hydro Converted</v>
      </c>
      <c r="Z3376">
        <f>IFERROR(VLOOKUP(C3376,[2]!LTP,2,FALSE),0)</f>
        <v>257</v>
      </c>
      <c r="AA3376" s="12">
        <f t="shared" si="52"/>
        <v>36.714285714285715</v>
      </c>
      <c r="AB3376" s="12">
        <v>5</v>
      </c>
      <c r="AC3376" s="12">
        <v>0.26300000000000001</v>
      </c>
      <c r="AD3376" s="11"/>
      <c r="AE3376" s="11"/>
      <c r="AF3376" s="11"/>
      <c r="AG3376" s="11"/>
    </row>
    <row r="3377" spans="1:33" x14ac:dyDescent="0.45">
      <c r="A3377" t="s">
        <v>53</v>
      </c>
      <c r="B3377" t="s">
        <v>58</v>
      </c>
      <c r="C3377" t="s">
        <v>193</v>
      </c>
      <c r="D3377">
        <v>380</v>
      </c>
      <c r="E3377" s="12">
        <v>2683882</v>
      </c>
      <c r="F3377" s="12">
        <v>4299779</v>
      </c>
      <c r="G3377" s="12">
        <v>0</v>
      </c>
      <c r="H3377" s="12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3" t="str">
        <f>VLOOKUP(C3377,[1]Sheet1!$B:$D,3,FALSE)</f>
        <v>Hydro Converted</v>
      </c>
      <c r="Z3377">
        <f>IFERROR(VLOOKUP(C3377,[2]!LTP,2,FALSE),0)</f>
        <v>330</v>
      </c>
      <c r="AA3377" s="12">
        <f t="shared" si="52"/>
        <v>5.15625</v>
      </c>
      <c r="AB3377" s="12">
        <v>10</v>
      </c>
      <c r="AC3377" s="12">
        <v>15</v>
      </c>
      <c r="AD3377" s="11"/>
      <c r="AE3377" s="11"/>
      <c r="AF3377" s="11"/>
      <c r="AG3377" s="11"/>
    </row>
    <row r="3378" spans="1:33" x14ac:dyDescent="0.45">
      <c r="A3378" t="s">
        <v>53</v>
      </c>
      <c r="B3378" t="s">
        <v>58</v>
      </c>
      <c r="C3378" t="s">
        <v>194</v>
      </c>
      <c r="D3378">
        <v>458.9</v>
      </c>
      <c r="E3378" s="12">
        <v>5709763</v>
      </c>
      <c r="F3378" s="12">
        <v>3943709</v>
      </c>
      <c r="G3378" s="12">
        <v>0</v>
      </c>
      <c r="H3378" s="12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3" t="str">
        <f>VLOOKUP(C3378,[1]Sheet1!$B:$D,3,FALSE)</f>
        <v>Hydro Converted</v>
      </c>
      <c r="Z3378">
        <f>IFERROR(VLOOKUP(C3378,[2]!LTP,2,FALSE),0)</f>
        <v>538.1</v>
      </c>
      <c r="AA3378" s="12">
        <f t="shared" si="52"/>
        <v>38.43571428571429</v>
      </c>
      <c r="AB3378" s="12">
        <v>10</v>
      </c>
      <c r="AC3378" s="12">
        <v>10</v>
      </c>
      <c r="AD3378" s="11"/>
      <c r="AE3378" s="11"/>
      <c r="AF3378" s="11"/>
      <c r="AG3378" s="11"/>
    </row>
    <row r="3379" spans="1:33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2">
        <v>1385911</v>
      </c>
      <c r="F3379" s="12">
        <v>-363320</v>
      </c>
      <c r="G3379" s="12">
        <v>0</v>
      </c>
      <c r="H3379" s="12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3" t="str">
        <f>VLOOKUP(C3379,[1]Sheet1!$B:$D,3,FALSE)</f>
        <v>Hydro Converted</v>
      </c>
      <c r="Z3379">
        <f>IFERROR(VLOOKUP(C3379,[2]!LTP,2,FALSE),0)</f>
        <v>176</v>
      </c>
      <c r="AA3379" s="12">
        <f t="shared" si="52"/>
        <v>58.666666666666664</v>
      </c>
      <c r="AB3379" s="12">
        <v>0</v>
      </c>
      <c r="AC3379" s="12">
        <v>0</v>
      </c>
      <c r="AD3379" s="11"/>
      <c r="AE3379" s="11"/>
      <c r="AF3379" s="11"/>
      <c r="AG3379" s="11"/>
    </row>
    <row r="3380" spans="1:33" x14ac:dyDescent="0.45">
      <c r="A3380" t="s">
        <v>53</v>
      </c>
      <c r="B3380" t="s">
        <v>58</v>
      </c>
      <c r="C3380" t="s">
        <v>196</v>
      </c>
      <c r="D3380">
        <v>377</v>
      </c>
      <c r="E3380" s="12">
        <v>2321000</v>
      </c>
      <c r="F3380" s="12">
        <v>824007</v>
      </c>
      <c r="G3380" s="12">
        <v>0</v>
      </c>
      <c r="H3380" s="12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3" t="str">
        <f>VLOOKUP(C3380,[1]Sheet1!$B:$D,3,FALSE)</f>
        <v>Hydro Converted</v>
      </c>
      <c r="Z3380">
        <f>IFERROR(VLOOKUP(C3380,[2]!LTP,2,FALSE),0)</f>
        <v>366</v>
      </c>
      <c r="AA3380" s="12">
        <f t="shared" si="52"/>
        <v>14.64</v>
      </c>
      <c r="AB3380" s="12">
        <v>10</v>
      </c>
      <c r="AC3380" s="12">
        <v>5</v>
      </c>
      <c r="AD3380" s="11"/>
      <c r="AE3380" s="11"/>
      <c r="AF3380" s="11"/>
      <c r="AG3380" s="11"/>
    </row>
    <row r="3381" spans="1:33" x14ac:dyDescent="0.45">
      <c r="A3381" t="s">
        <v>53</v>
      </c>
      <c r="B3381" t="s">
        <v>58</v>
      </c>
      <c r="C3381" t="s">
        <v>197</v>
      </c>
      <c r="D3381">
        <v>838</v>
      </c>
      <c r="E3381" s="12">
        <v>531118</v>
      </c>
      <c r="F3381" s="12">
        <v>51496</v>
      </c>
      <c r="G3381" s="12">
        <v>0</v>
      </c>
      <c r="H3381" s="12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3" t="str">
        <f>VLOOKUP(C3381,[1]Sheet1!$B:$D,3,FALSE)</f>
        <v>Delist</v>
      </c>
      <c r="Z3381">
        <f>IFERROR(VLOOKUP(C3381,[2]!LTP,2,FALSE),0)</f>
        <v>0</v>
      </c>
      <c r="AA3381" s="12">
        <f t="shared" si="52"/>
        <v>0</v>
      </c>
      <c r="AB3381" s="12">
        <v>5</v>
      </c>
      <c r="AC3381" s="12">
        <v>0.26</v>
      </c>
      <c r="AD3381" s="11"/>
      <c r="AE3381" s="11"/>
      <c r="AF3381" s="11"/>
      <c r="AG3381" s="11"/>
    </row>
    <row r="3382" spans="1:33" x14ac:dyDescent="0.45">
      <c r="A3382" t="s">
        <v>53</v>
      </c>
      <c r="B3382" t="s">
        <v>58</v>
      </c>
      <c r="C3382" t="s">
        <v>215</v>
      </c>
      <c r="D3382">
        <v>331</v>
      </c>
      <c r="E3382" s="12">
        <v>990000</v>
      </c>
      <c r="F3382" s="12">
        <v>-10666</v>
      </c>
      <c r="G3382" s="12">
        <v>0</v>
      </c>
      <c r="H3382" s="12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3" t="str">
        <f>VLOOKUP(C3382,[1]Sheet1!$B:$D,3,FALSE)</f>
        <v>Hydro Converted</v>
      </c>
      <c r="Z3382">
        <f>IFERROR(VLOOKUP(C3382,[2]!LTP,2,FALSE),0)</f>
        <v>261.89999999999998</v>
      </c>
      <c r="AA3382" s="12">
        <f t="shared" si="52"/>
        <v>0</v>
      </c>
      <c r="AB3382" s="12">
        <v>0</v>
      </c>
      <c r="AC3382" s="12">
        <v>0</v>
      </c>
      <c r="AD3382" s="11"/>
      <c r="AE3382" s="11"/>
      <c r="AF3382" s="11"/>
      <c r="AG3382" s="11"/>
    </row>
    <row r="3383" spans="1:33" x14ac:dyDescent="0.45">
      <c r="A3383" t="s">
        <v>53</v>
      </c>
      <c r="B3383" t="s">
        <v>58</v>
      </c>
      <c r="C3383" t="s">
        <v>202</v>
      </c>
      <c r="D3383">
        <v>427</v>
      </c>
      <c r="E3383" s="12">
        <v>1500000</v>
      </c>
      <c r="F3383" s="12">
        <v>27363</v>
      </c>
      <c r="G3383" s="12">
        <v>0</v>
      </c>
      <c r="H3383" s="12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3" t="str">
        <f>VLOOKUP(C3383,[1]Sheet1!$B:$D,3,FALSE)</f>
        <v>Hydro Converted</v>
      </c>
      <c r="Z3383">
        <f>IFERROR(VLOOKUP(C3383,[2]!LTP,2,FALSE),0)</f>
        <v>227.5</v>
      </c>
      <c r="AA3383" s="12">
        <f t="shared" si="52"/>
        <v>37.916666666666664</v>
      </c>
      <c r="AB3383" s="12">
        <v>5.71</v>
      </c>
      <c r="AC3383" s="12">
        <v>0.28999999999999998</v>
      </c>
      <c r="AD3383" s="11"/>
      <c r="AE3383" s="11"/>
      <c r="AF3383" s="11"/>
      <c r="AG3383" s="11"/>
    </row>
    <row r="3384" spans="1:33" x14ac:dyDescent="0.45">
      <c r="A3384" t="s">
        <v>53</v>
      </c>
      <c r="B3384" t="s">
        <v>58</v>
      </c>
      <c r="C3384" t="s">
        <v>198</v>
      </c>
      <c r="D3384">
        <v>410</v>
      </c>
      <c r="E3384" s="12">
        <v>255150</v>
      </c>
      <c r="F3384" s="12">
        <v>32412</v>
      </c>
      <c r="G3384" s="12">
        <v>0</v>
      </c>
      <c r="H3384" s="12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3" t="str">
        <f>VLOOKUP(C3384,[1]Sheet1!$B:$D,3,FALSE)</f>
        <v>Hydro Converted</v>
      </c>
      <c r="Z3384">
        <f>IFERROR(VLOOKUP(C3384,[2]!LTP,2,FALSE),0)</f>
        <v>248</v>
      </c>
      <c r="AA3384" s="12">
        <f t="shared" si="52"/>
        <v>49.6</v>
      </c>
      <c r="AB3384" s="12">
        <v>5</v>
      </c>
      <c r="AC3384" s="12">
        <v>0.26300000000000001</v>
      </c>
      <c r="AD3384" s="11"/>
      <c r="AE3384" s="11"/>
      <c r="AF3384" s="11"/>
      <c r="AG3384" s="11"/>
    </row>
    <row r="3385" spans="1:33" x14ac:dyDescent="0.45">
      <c r="A3385" t="s">
        <v>53</v>
      </c>
      <c r="B3385" t="s">
        <v>58</v>
      </c>
      <c r="C3385" t="s">
        <v>199</v>
      </c>
      <c r="D3385">
        <v>306</v>
      </c>
      <c r="E3385" s="12">
        <v>1190700</v>
      </c>
      <c r="F3385" s="12">
        <v>115647</v>
      </c>
      <c r="G3385" s="12">
        <v>0</v>
      </c>
      <c r="H3385" s="12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3" t="str">
        <f>VLOOKUP(C3385,[1]Sheet1!$B:$D,3,FALSE)</f>
        <v>Hydro Converted</v>
      </c>
      <c r="Z3385">
        <f>IFERROR(VLOOKUP(C3385,[2]!LTP,2,FALSE),0)</f>
        <v>198</v>
      </c>
      <c r="AA3385" s="12">
        <f t="shared" si="52"/>
        <v>28.285714285714285</v>
      </c>
      <c r="AB3385" s="12">
        <v>9</v>
      </c>
      <c r="AC3385" s="12">
        <v>0</v>
      </c>
      <c r="AD3385" s="11"/>
      <c r="AE3385" s="11"/>
      <c r="AF3385" s="11"/>
      <c r="AG3385" s="11"/>
    </row>
    <row r="3386" spans="1:33" x14ac:dyDescent="0.45">
      <c r="A3386" t="s">
        <v>53</v>
      </c>
      <c r="B3386" t="s">
        <v>58</v>
      </c>
      <c r="C3386" t="s">
        <v>200</v>
      </c>
      <c r="D3386">
        <v>590</v>
      </c>
      <c r="E3386" s="12">
        <v>535555</v>
      </c>
      <c r="F3386" s="12">
        <v>108982</v>
      </c>
      <c r="G3386" s="12">
        <v>0</v>
      </c>
      <c r="H3386" s="12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3" t="str">
        <f>VLOOKUP(C3386,[1]Sheet1!$B:$D,3,FALSE)</f>
        <v>Hydro Converted</v>
      </c>
      <c r="Z3386">
        <f>IFERROR(VLOOKUP(C3386,[2]!LTP,2,FALSE),0)</f>
        <v>231.5</v>
      </c>
      <c r="AA3386" s="12">
        <f t="shared" si="52"/>
        <v>14.46875</v>
      </c>
      <c r="AB3386" s="12">
        <v>10</v>
      </c>
      <c r="AC3386" s="12">
        <v>0.52600000000000002</v>
      </c>
      <c r="AD3386" s="11"/>
      <c r="AE3386" s="11"/>
      <c r="AF3386" s="11"/>
      <c r="AG3386" s="11"/>
    </row>
    <row r="3387" spans="1:33" x14ac:dyDescent="0.45">
      <c r="A3387" t="s">
        <v>53</v>
      </c>
      <c r="B3387" t="s">
        <v>58</v>
      </c>
      <c r="C3387" t="s">
        <v>219</v>
      </c>
      <c r="D3387">
        <v>342</v>
      </c>
      <c r="E3387" s="12">
        <v>3285000</v>
      </c>
      <c r="F3387" s="12">
        <v>-94317</v>
      </c>
      <c r="G3387" s="12">
        <v>0</v>
      </c>
      <c r="H3387" s="12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3" t="str">
        <f>VLOOKUP(C3387,[1]Sheet1!$B:$D,3,FALSE)</f>
        <v>Hydro Converted</v>
      </c>
      <c r="Z3387">
        <f>IFERROR(VLOOKUP(C3387,[2]!LTP,2,FALSE),0)</f>
        <v>300</v>
      </c>
      <c r="AA3387" s="12">
        <f t="shared" si="52"/>
        <v>-300</v>
      </c>
      <c r="AB3387" s="12">
        <v>0</v>
      </c>
      <c r="AC3387" s="12">
        <v>0</v>
      </c>
      <c r="AD3387" s="11"/>
      <c r="AE3387" s="11"/>
      <c r="AF3387" s="11"/>
      <c r="AG3387" s="11"/>
    </row>
    <row r="3388" spans="1:33" x14ac:dyDescent="0.45">
      <c r="A3388" t="s">
        <v>53</v>
      </c>
      <c r="B3388" t="s">
        <v>58</v>
      </c>
      <c r="C3388" t="s">
        <v>221</v>
      </c>
      <c r="D3388">
        <v>334</v>
      </c>
      <c r="E3388" s="12">
        <v>6157890</v>
      </c>
      <c r="F3388" s="12">
        <v>-149755</v>
      </c>
      <c r="G3388" s="12">
        <v>0</v>
      </c>
      <c r="H3388" s="12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3" t="str">
        <f>VLOOKUP(C3388,[1]Sheet1!$B:$D,3,FALSE)</f>
        <v>Hydro Converted</v>
      </c>
      <c r="Z3388">
        <f>IFERROR(VLOOKUP(C3388,[2]!LTP,2,FALSE),0)</f>
        <v>298</v>
      </c>
      <c r="AA3388" s="12">
        <f t="shared" si="52"/>
        <v>-298</v>
      </c>
      <c r="AB3388" s="12">
        <v>0</v>
      </c>
      <c r="AC3388" s="12">
        <v>0</v>
      </c>
      <c r="AD3388" s="11"/>
      <c r="AE3388" s="11"/>
      <c r="AF3388" s="11"/>
      <c r="AG3388" s="11"/>
    </row>
    <row r="3389" spans="1:33" x14ac:dyDescent="0.45">
      <c r="A3389" t="s">
        <v>53</v>
      </c>
      <c r="B3389" t="s">
        <v>58</v>
      </c>
      <c r="C3389" t="s">
        <v>204</v>
      </c>
      <c r="D3389">
        <v>301</v>
      </c>
      <c r="E3389" s="12">
        <v>1150000</v>
      </c>
      <c r="F3389" s="12">
        <v>78496</v>
      </c>
      <c r="G3389" s="12">
        <v>0</v>
      </c>
      <c r="H3389" s="12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3" t="str">
        <f>VLOOKUP(C3389,[1]Sheet1!$B:$D,3,FALSE)</f>
        <v>Hydro Converted</v>
      </c>
      <c r="Z3389">
        <f>IFERROR(VLOOKUP(C3389,[2]!LTP,2,FALSE),0)</f>
        <v>215.9</v>
      </c>
      <c r="AA3389" s="12">
        <f t="shared" si="52"/>
        <v>17.991666666666667</v>
      </c>
      <c r="AB3389" s="12">
        <v>0</v>
      </c>
      <c r="AC3389" s="12">
        <v>5.2629999999999999</v>
      </c>
      <c r="AD3389" s="11"/>
      <c r="AE3389" s="11"/>
      <c r="AF3389" s="11"/>
      <c r="AG3389" s="11"/>
    </row>
    <row r="3390" spans="1:33" x14ac:dyDescent="0.45">
      <c r="A3390" t="s">
        <v>53</v>
      </c>
      <c r="B3390" t="s">
        <v>58</v>
      </c>
      <c r="C3390" t="s">
        <v>222</v>
      </c>
      <c r="D3390">
        <v>260</v>
      </c>
      <c r="E3390" s="12">
        <v>2100350</v>
      </c>
      <c r="F3390" s="12">
        <v>74732</v>
      </c>
      <c r="G3390" s="12">
        <v>0</v>
      </c>
      <c r="H3390" s="12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3" t="str">
        <f>VLOOKUP(C3390,[1]Sheet1!$B:$D,3,FALSE)</f>
        <v>Hydro Converted</v>
      </c>
      <c r="Z3390">
        <f>IFERROR(VLOOKUP(C3390,[2]!LTP,2,FALSE),0)</f>
        <v>220</v>
      </c>
      <c r="AA3390" s="12">
        <f t="shared" si="52"/>
        <v>73.333333333333329</v>
      </c>
      <c r="AB3390" s="12">
        <v>0</v>
      </c>
      <c r="AC3390" s="12">
        <v>0</v>
      </c>
      <c r="AD3390" s="11"/>
      <c r="AE3390" s="11"/>
      <c r="AF3390" s="11"/>
      <c r="AG3390" s="11"/>
    </row>
    <row r="3391" spans="1:33" x14ac:dyDescent="0.45">
      <c r="A3391" t="s">
        <v>53</v>
      </c>
      <c r="B3391" t="s">
        <v>58</v>
      </c>
      <c r="C3391" t="s">
        <v>205</v>
      </c>
      <c r="D3391">
        <v>367.1</v>
      </c>
      <c r="E3391" s="12">
        <v>700000</v>
      </c>
      <c r="F3391" s="12">
        <v>-6440</v>
      </c>
      <c r="G3391" s="12">
        <v>0</v>
      </c>
      <c r="H3391" s="12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3" t="str">
        <f>VLOOKUP(C3391,[1]Sheet1!$B:$D,3,FALSE)</f>
        <v>Hydro Converted</v>
      </c>
      <c r="Z3391">
        <f>IFERROR(VLOOKUP(C3391,[2]!LTP,2,FALSE),0)</f>
        <v>260</v>
      </c>
      <c r="AA3391" s="12">
        <f t="shared" si="52"/>
        <v>13.684210526315789</v>
      </c>
      <c r="AB3391" s="12">
        <v>4.75</v>
      </c>
      <c r="AC3391" s="12">
        <v>0.25</v>
      </c>
      <c r="AD3391" s="11"/>
      <c r="AE3391" s="11"/>
      <c r="AF3391" s="11"/>
      <c r="AG3391" s="11"/>
    </row>
    <row r="3392" spans="1:33" x14ac:dyDescent="0.45">
      <c r="A3392" t="s">
        <v>53</v>
      </c>
      <c r="B3392" t="s">
        <v>58</v>
      </c>
      <c r="C3392" t="s">
        <v>213</v>
      </c>
      <c r="D3392">
        <v>255</v>
      </c>
      <c r="E3392" s="12">
        <v>465714</v>
      </c>
      <c r="F3392" s="12">
        <v>-500960</v>
      </c>
      <c r="G3392" s="12">
        <v>0</v>
      </c>
      <c r="H3392" s="12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3" t="str">
        <f>VLOOKUP(C3392,[1]Sheet1!$B:$D,3,FALSE)</f>
        <v>Hydro Converted</v>
      </c>
      <c r="Z3392">
        <f>IFERROR(VLOOKUP(C3392,[2]!LTP,2,FALSE),0)</f>
        <v>203</v>
      </c>
      <c r="AA3392" s="12">
        <f t="shared" si="52"/>
        <v>-7</v>
      </c>
      <c r="AB3392" s="12">
        <v>0</v>
      </c>
      <c r="AC3392" s="12">
        <v>0</v>
      </c>
      <c r="AD3392" s="11"/>
      <c r="AE3392" s="11"/>
      <c r="AF3392" s="11"/>
      <c r="AG3392" s="11"/>
    </row>
    <row r="3393" spans="1:33" x14ac:dyDescent="0.45">
      <c r="A3393" t="s">
        <v>53</v>
      </c>
      <c r="B3393" t="s">
        <v>58</v>
      </c>
      <c r="C3393" t="s">
        <v>208</v>
      </c>
      <c r="D3393">
        <v>420.6</v>
      </c>
      <c r="E3393" s="12">
        <v>1065417</v>
      </c>
      <c r="F3393" s="12">
        <v>0</v>
      </c>
      <c r="G3393" s="12">
        <v>0</v>
      </c>
      <c r="H3393" s="12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3" t="str">
        <f>VLOOKUP(C3393,[1]Sheet1!$B:$D,3,FALSE)</f>
        <v>Hydro Converted</v>
      </c>
      <c r="Z3393">
        <f>IFERROR(VLOOKUP(C3393,[2]!LTP,2,FALSE),0)</f>
        <v>280</v>
      </c>
      <c r="AA3393" s="12">
        <f t="shared" si="52"/>
        <v>0</v>
      </c>
      <c r="AB3393" s="12">
        <v>0</v>
      </c>
      <c r="AC3393" s="12">
        <v>0</v>
      </c>
      <c r="AD3393" s="11"/>
      <c r="AE3393" s="11"/>
      <c r="AF3393" s="11"/>
      <c r="AG3393" s="11"/>
    </row>
    <row r="3394" spans="1:33" x14ac:dyDescent="0.45">
      <c r="A3394" t="s">
        <v>53</v>
      </c>
      <c r="B3394" t="s">
        <v>58</v>
      </c>
      <c r="C3394" t="s">
        <v>206</v>
      </c>
      <c r="D3394">
        <v>265</v>
      </c>
      <c r="E3394" s="12">
        <v>264000</v>
      </c>
      <c r="F3394" s="12">
        <v>-146502</v>
      </c>
      <c r="G3394" s="12">
        <v>0</v>
      </c>
      <c r="H3394" s="12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3" t="str">
        <f>VLOOKUP(C3394,[1]Sheet1!$B:$D,3,FALSE)</f>
        <v>Hydro Converted</v>
      </c>
      <c r="Z3394">
        <f>IFERROR(VLOOKUP(C3394,[2]!LTP,2,FALSE),0)</f>
        <v>183</v>
      </c>
      <c r="AA3394" s="12">
        <f t="shared" si="52"/>
        <v>-16.636363636363637</v>
      </c>
      <c r="AB3394" s="12">
        <v>0</v>
      </c>
      <c r="AC3394" s="12">
        <v>0</v>
      </c>
      <c r="AD3394" s="11"/>
      <c r="AE3394" s="11"/>
      <c r="AF3394" s="11"/>
      <c r="AG3394" s="11"/>
    </row>
    <row r="3395" spans="1:33" x14ac:dyDescent="0.45">
      <c r="A3395" t="s">
        <v>53</v>
      </c>
      <c r="B3395" t="s">
        <v>58</v>
      </c>
      <c r="C3395" t="s">
        <v>220</v>
      </c>
      <c r="D3395">
        <v>375</v>
      </c>
      <c r="E3395" s="12">
        <v>1250000</v>
      </c>
      <c r="F3395" s="12">
        <v>-116569</v>
      </c>
      <c r="G3395" s="12">
        <v>0</v>
      </c>
      <c r="H3395" s="12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3" t="str">
        <f>VLOOKUP(C3395,[1]Sheet1!$B:$D,3,FALSE)</f>
        <v>Hydro Converted</v>
      </c>
      <c r="Z3395">
        <f>IFERROR(VLOOKUP(C3395,[2]!LTP,2,FALSE),0)</f>
        <v>232.5</v>
      </c>
      <c r="AA3395" s="12">
        <f t="shared" ref="AA3395:AA3458" si="53">IFERROR(Z3395/M3395,0)</f>
        <v>-116.25</v>
      </c>
      <c r="AB3395" s="12">
        <v>0</v>
      </c>
      <c r="AC3395" s="12">
        <v>0</v>
      </c>
      <c r="AD3395" s="11"/>
      <c r="AE3395" s="11"/>
      <c r="AF3395" s="11"/>
      <c r="AG3395" s="11"/>
    </row>
    <row r="3396" spans="1:33" x14ac:dyDescent="0.45">
      <c r="A3396" t="s">
        <v>53</v>
      </c>
      <c r="B3396" t="s">
        <v>58</v>
      </c>
      <c r="C3396" t="s">
        <v>207</v>
      </c>
      <c r="D3396">
        <v>357.7</v>
      </c>
      <c r="E3396" s="12">
        <v>283500</v>
      </c>
      <c r="F3396" s="12">
        <v>13476</v>
      </c>
      <c r="G3396" s="12">
        <v>0</v>
      </c>
      <c r="H3396" s="12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3" t="str">
        <f>VLOOKUP(C3396,[1]Sheet1!$B:$D,3,FALSE)</f>
        <v>Hydro Converted</v>
      </c>
      <c r="Z3396">
        <f>IFERROR(VLOOKUP(C3396,[2]!LTP,2,FALSE),0)</f>
        <v>271</v>
      </c>
      <c r="AA3396" s="12">
        <f t="shared" si="53"/>
        <v>30.111111111111111</v>
      </c>
      <c r="AB3396" s="12">
        <v>5</v>
      </c>
      <c r="AC3396" s="12">
        <v>0.26</v>
      </c>
      <c r="AD3396" s="11"/>
      <c r="AE3396" s="11"/>
      <c r="AF3396" s="11"/>
      <c r="AG3396" s="11"/>
    </row>
    <row r="3397" spans="1:33" x14ac:dyDescent="0.45">
      <c r="A3397" t="s">
        <v>53</v>
      </c>
      <c r="B3397" t="s">
        <v>58</v>
      </c>
      <c r="C3397" t="s">
        <v>209</v>
      </c>
      <c r="D3397">
        <v>426</v>
      </c>
      <c r="E3397" s="12">
        <v>260000</v>
      </c>
      <c r="F3397" s="12">
        <v>47757</v>
      </c>
      <c r="G3397" s="12">
        <v>0</v>
      </c>
      <c r="H3397" s="12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3" t="str">
        <f>VLOOKUP(C3397,[1]Sheet1!$B:$D,3,FALSE)</f>
        <v>Hydro Converted</v>
      </c>
      <c r="Z3397">
        <f>IFERROR(VLOOKUP(C3397,[2]!LTP,2,FALSE),0)</f>
        <v>384</v>
      </c>
      <c r="AA3397" s="12">
        <f t="shared" si="53"/>
        <v>18.285714285714285</v>
      </c>
      <c r="AB3397" s="12">
        <v>15</v>
      </c>
      <c r="AC3397" s="12">
        <v>0.78949999999999998</v>
      </c>
      <c r="AD3397" s="11"/>
      <c r="AE3397" s="11"/>
      <c r="AF3397" s="11"/>
      <c r="AG3397" s="11"/>
    </row>
    <row r="3398" spans="1:33" x14ac:dyDescent="0.45">
      <c r="A3398" t="s">
        <v>53</v>
      </c>
      <c r="B3398" t="s">
        <v>58</v>
      </c>
      <c r="C3398" t="s">
        <v>210</v>
      </c>
      <c r="D3398">
        <v>561</v>
      </c>
      <c r="E3398" s="12">
        <v>473557</v>
      </c>
      <c r="F3398" s="12">
        <v>153258</v>
      </c>
      <c r="G3398" s="12">
        <v>0</v>
      </c>
      <c r="H3398" s="12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3" t="str">
        <f>VLOOKUP(C3398,[1]Sheet1!$B:$D,3,FALSE)</f>
        <v>Hydro Converted</v>
      </c>
      <c r="Z3398">
        <f>IFERROR(VLOOKUP(C3398,[2]!LTP,2,FALSE),0)</f>
        <v>233.2</v>
      </c>
      <c r="AA3398" s="12">
        <f t="shared" si="53"/>
        <v>12.955555555555556</v>
      </c>
      <c r="AB3398" s="12">
        <v>36.5</v>
      </c>
      <c r="AC3398" s="12">
        <v>0</v>
      </c>
      <c r="AD3398" s="11"/>
      <c r="AE3398" s="11"/>
      <c r="AF3398" s="11"/>
      <c r="AG3398" s="11"/>
    </row>
    <row r="3399" spans="1:33" x14ac:dyDescent="0.45">
      <c r="A3399" t="s">
        <v>53</v>
      </c>
      <c r="B3399" t="s">
        <v>58</v>
      </c>
      <c r="C3399" t="s">
        <v>201</v>
      </c>
      <c r="D3399">
        <v>435.2</v>
      </c>
      <c r="E3399" s="12">
        <v>600000</v>
      </c>
      <c r="F3399" s="12">
        <v>51420</v>
      </c>
      <c r="G3399" s="12">
        <v>0</v>
      </c>
      <c r="H3399" s="12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3" t="str">
        <f>VLOOKUP(C3399,[1]Sheet1!$B:$D,3,FALSE)</f>
        <v>Hydro Converted</v>
      </c>
      <c r="Z3399">
        <f>IFERROR(VLOOKUP(C3399,[2]!LTP,2,FALSE),0)</f>
        <v>364</v>
      </c>
      <c r="AA3399" s="12">
        <f t="shared" si="53"/>
        <v>28</v>
      </c>
      <c r="AB3399" s="12">
        <v>0</v>
      </c>
      <c r="AC3399" s="12">
        <v>0</v>
      </c>
      <c r="AD3399" s="11"/>
      <c r="AE3399" s="11"/>
      <c r="AF3399" s="11"/>
      <c r="AG3399" s="11"/>
    </row>
    <row r="3400" spans="1:33" x14ac:dyDescent="0.45">
      <c r="A3400" t="s">
        <v>53</v>
      </c>
      <c r="B3400" t="s">
        <v>58</v>
      </c>
      <c r="C3400" t="s">
        <v>214</v>
      </c>
      <c r="D3400">
        <v>563.1</v>
      </c>
      <c r="E3400" s="12">
        <v>560000</v>
      </c>
      <c r="F3400" s="12">
        <v>20090</v>
      </c>
      <c r="G3400" s="12">
        <v>0</v>
      </c>
      <c r="H3400" s="12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3" t="str">
        <f>VLOOKUP(C3400,[1]Sheet1!$B:$D,3,FALSE)</f>
        <v>Delist</v>
      </c>
      <c r="Z3400">
        <f>IFERROR(VLOOKUP(C3400,[2]!LTP,2,FALSE),0)</f>
        <v>0</v>
      </c>
      <c r="AA3400" s="12">
        <f t="shared" si="53"/>
        <v>0</v>
      </c>
      <c r="AB3400" s="12">
        <v>0</v>
      </c>
      <c r="AC3400" s="12">
        <v>0</v>
      </c>
      <c r="AD3400" s="11"/>
      <c r="AE3400" s="11"/>
      <c r="AF3400" s="11"/>
      <c r="AG3400" s="11"/>
    </row>
    <row r="3401" spans="1:33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2">
        <v>1100000</v>
      </c>
      <c r="F3401" s="12">
        <v>-115865</v>
      </c>
      <c r="G3401" s="12">
        <v>0</v>
      </c>
      <c r="H3401" s="12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3" t="str">
        <f>VLOOKUP(C3401,[1]Sheet1!$B:$D,3,FALSE)</f>
        <v>Hydro Converted</v>
      </c>
      <c r="Z3401">
        <f>IFERROR(VLOOKUP(C3401,[2]!LTP,2,FALSE),0)</f>
        <v>203</v>
      </c>
      <c r="AA3401" s="12">
        <f t="shared" si="53"/>
        <v>29</v>
      </c>
      <c r="AB3401" s="12">
        <v>0</v>
      </c>
      <c r="AC3401" s="12">
        <v>0</v>
      </c>
      <c r="AD3401" s="11"/>
      <c r="AE3401" s="11"/>
      <c r="AF3401" s="11"/>
      <c r="AG3401" s="11"/>
    </row>
    <row r="3402" spans="1:33" x14ac:dyDescent="0.45">
      <c r="A3402" t="s">
        <v>53</v>
      </c>
      <c r="B3402" t="s">
        <v>58</v>
      </c>
      <c r="C3402" t="s">
        <v>212</v>
      </c>
      <c r="D3402">
        <v>245</v>
      </c>
      <c r="E3402" s="12">
        <v>800000</v>
      </c>
      <c r="F3402" s="12">
        <v>-221683</v>
      </c>
      <c r="G3402" s="12">
        <v>0</v>
      </c>
      <c r="H3402" s="12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3" t="str">
        <f>VLOOKUP(C3402,[1]Sheet1!$B:$D,3,FALSE)</f>
        <v>Hydro Converted</v>
      </c>
      <c r="Z3402">
        <f>IFERROR(VLOOKUP(C3402,[2]!LTP,2,FALSE),0)</f>
        <v>191.5</v>
      </c>
      <c r="AA3402" s="12">
        <f t="shared" si="53"/>
        <v>-95.75</v>
      </c>
      <c r="AB3402" s="12">
        <v>0</v>
      </c>
      <c r="AC3402" s="12">
        <v>0</v>
      </c>
      <c r="AD3402" s="11"/>
      <c r="AE3402" s="11"/>
      <c r="AF3402" s="11"/>
      <c r="AG3402" s="11"/>
    </row>
    <row r="3403" spans="1:33" x14ac:dyDescent="0.45">
      <c r="A3403" t="s">
        <v>53</v>
      </c>
      <c r="B3403" t="s">
        <v>58</v>
      </c>
      <c r="C3403" t="s">
        <v>223</v>
      </c>
      <c r="D3403">
        <v>331</v>
      </c>
      <c r="E3403" s="12">
        <v>1125000</v>
      </c>
      <c r="F3403" s="12">
        <v>-91981</v>
      </c>
      <c r="G3403" s="12">
        <v>0</v>
      </c>
      <c r="H3403" s="12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3" t="str">
        <f>VLOOKUP(C3403,[1]Sheet1!$B:$D,3,FALSE)</f>
        <v>Hydro Non Con</v>
      </c>
      <c r="Z3403">
        <f>IFERROR(VLOOKUP(C3403,[2]!LTP,2,FALSE),0)</f>
        <v>238.1</v>
      </c>
      <c r="AA3403" s="12">
        <f t="shared" si="53"/>
        <v>-47.62</v>
      </c>
      <c r="AB3403" s="12">
        <v>0</v>
      </c>
      <c r="AC3403" s="12">
        <v>0</v>
      </c>
      <c r="AD3403" s="11"/>
      <c r="AE3403" s="11"/>
      <c r="AF3403" s="11"/>
      <c r="AG3403" s="11"/>
    </row>
    <row r="3404" spans="1:33" x14ac:dyDescent="0.45">
      <c r="A3404" t="s">
        <v>53</v>
      </c>
      <c r="B3404" t="s">
        <v>58</v>
      </c>
      <c r="C3404" t="s">
        <v>216</v>
      </c>
      <c r="D3404">
        <v>350</v>
      </c>
      <c r="E3404" s="12">
        <v>962500</v>
      </c>
      <c r="F3404" s="12">
        <v>-141926</v>
      </c>
      <c r="G3404" s="12">
        <v>0</v>
      </c>
      <c r="H3404" s="12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3" t="str">
        <f>VLOOKUP(C3404,[1]Sheet1!$B:$D,3,FALSE)</f>
        <v>Hydro Converted</v>
      </c>
      <c r="Z3404">
        <f>IFERROR(VLOOKUP(C3404,[2]!LTP,2,FALSE),0)</f>
        <v>269</v>
      </c>
      <c r="AA3404" s="12">
        <f t="shared" si="53"/>
        <v>15.823529411764707</v>
      </c>
      <c r="AB3404" s="12">
        <v>0</v>
      </c>
      <c r="AC3404" s="12">
        <v>0</v>
      </c>
      <c r="AD3404" s="11"/>
      <c r="AE3404" s="11"/>
      <c r="AF3404" s="11"/>
      <c r="AG3404" s="11"/>
    </row>
    <row r="3405" spans="1:33" x14ac:dyDescent="0.45">
      <c r="A3405" t="s">
        <v>53</v>
      </c>
      <c r="B3405" t="s">
        <v>58</v>
      </c>
      <c r="C3405" t="s">
        <v>217</v>
      </c>
      <c r="D3405">
        <v>525</v>
      </c>
      <c r="E3405" s="12">
        <v>10590000</v>
      </c>
      <c r="F3405" s="12">
        <v>-662151</v>
      </c>
      <c r="G3405" s="12">
        <v>0</v>
      </c>
      <c r="H3405" s="12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3" t="str">
        <f>VLOOKUP(C3405,[1]Sheet1!$B:$D,3,FALSE)</f>
        <v>Hydro Converted</v>
      </c>
      <c r="Z3405">
        <f>IFERROR(VLOOKUP(C3405,[2]!LTP,2,FALSE),0)</f>
        <v>422.8</v>
      </c>
      <c r="AA3405" s="12">
        <f t="shared" si="53"/>
        <v>0</v>
      </c>
      <c r="AB3405" s="12">
        <v>0</v>
      </c>
      <c r="AC3405" s="12">
        <v>0</v>
      </c>
      <c r="AD3405" s="11"/>
      <c r="AE3405" s="11"/>
      <c r="AF3405" s="11"/>
      <c r="AG3405" s="11"/>
    </row>
    <row r="3406" spans="1:33" x14ac:dyDescent="0.45">
      <c r="A3406" t="s">
        <v>53</v>
      </c>
      <c r="B3406" t="s">
        <v>58</v>
      </c>
      <c r="C3406" t="s">
        <v>218</v>
      </c>
      <c r="D3406">
        <v>289</v>
      </c>
      <c r="E3406" s="12">
        <v>750000</v>
      </c>
      <c r="F3406" s="12">
        <v>-83505</v>
      </c>
      <c r="G3406" s="12">
        <v>0</v>
      </c>
      <c r="H3406" s="12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3" t="str">
        <f>VLOOKUP(C3406,[1]Sheet1!$B:$D,3,FALSE)</f>
        <v>Hydro Converted</v>
      </c>
      <c r="Z3406">
        <f>IFERROR(VLOOKUP(C3406,[2]!LTP,2,FALSE),0)</f>
        <v>199</v>
      </c>
      <c r="AA3406" s="12">
        <f t="shared" si="53"/>
        <v>66.333333333333329</v>
      </c>
      <c r="AB3406" s="12">
        <v>0</v>
      </c>
      <c r="AC3406" s="12">
        <v>0</v>
      </c>
      <c r="AD3406" s="11"/>
      <c r="AE3406" s="11"/>
      <c r="AF3406" s="11"/>
      <c r="AG3406" s="11"/>
    </row>
    <row r="3407" spans="1:33" x14ac:dyDescent="0.45">
      <c r="A3407" t="s">
        <v>53</v>
      </c>
      <c r="B3407" t="s">
        <v>58</v>
      </c>
      <c r="C3407" t="s">
        <v>224</v>
      </c>
      <c r="D3407">
        <v>981</v>
      </c>
      <c r="E3407" s="12">
        <v>1574422</v>
      </c>
      <c r="F3407" s="12">
        <v>283980</v>
      </c>
      <c r="G3407" s="12">
        <v>0</v>
      </c>
      <c r="H3407" s="12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3" t="str">
        <f>VLOOKUP(C3407,[1]Sheet1!$B:$D,3,FALSE)</f>
        <v>Hydro Non Con</v>
      </c>
      <c r="Z3407">
        <f>IFERROR(VLOOKUP(C3407,[2]!LTP,2,FALSE),0)</f>
        <v>1013.9</v>
      </c>
      <c r="AA3407" s="12">
        <f t="shared" si="53"/>
        <v>168.98333333333332</v>
      </c>
      <c r="AB3407" s="12">
        <v>0</v>
      </c>
      <c r="AC3407" s="12">
        <v>0</v>
      </c>
      <c r="AD3407" s="11"/>
      <c r="AE3407" s="11"/>
      <c r="AF3407" s="11"/>
      <c r="AG3407" s="11"/>
    </row>
    <row r="3408" spans="1:33" x14ac:dyDescent="0.45">
      <c r="A3408" t="s">
        <v>53</v>
      </c>
      <c r="B3408" t="s">
        <v>58</v>
      </c>
      <c r="C3408" t="s">
        <v>225</v>
      </c>
      <c r="D3408">
        <v>865</v>
      </c>
      <c r="E3408" s="12">
        <v>315000</v>
      </c>
      <c r="F3408" s="12">
        <v>-14452</v>
      </c>
      <c r="G3408" s="12">
        <v>0</v>
      </c>
      <c r="H3408" s="12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3" t="str">
        <f>VLOOKUP(C3408,[1]Sheet1!$B:$D,3,FALSE)</f>
        <v>Hydro Non Con</v>
      </c>
      <c r="Z3408">
        <f>IFERROR(VLOOKUP(C3408,[2]!LTP,2,FALSE),0)</f>
        <v>440</v>
      </c>
      <c r="AA3408" s="12">
        <f t="shared" si="53"/>
        <v>-62.857142857142854</v>
      </c>
      <c r="AB3408" s="12">
        <v>0</v>
      </c>
      <c r="AC3408" s="12">
        <v>0</v>
      </c>
      <c r="AD3408" s="11"/>
      <c r="AE3408" s="11"/>
      <c r="AF3408" s="11"/>
      <c r="AG3408" s="11"/>
    </row>
    <row r="3409" spans="1:33" x14ac:dyDescent="0.45">
      <c r="A3409" t="s">
        <v>54</v>
      </c>
      <c r="B3409" t="s">
        <v>58</v>
      </c>
      <c r="C3409" t="s">
        <v>192</v>
      </c>
      <c r="D3409">
        <v>422</v>
      </c>
      <c r="E3409" s="12">
        <v>933012</v>
      </c>
      <c r="F3409" s="12">
        <v>135629</v>
      </c>
      <c r="G3409" s="12">
        <v>0</v>
      </c>
      <c r="H3409" s="12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3" t="str">
        <f>VLOOKUP(C3409,[1]Sheet1!$B:$D,3,FALSE)</f>
        <v>Hydro Converted</v>
      </c>
      <c r="Z3409">
        <f>IFERROR(VLOOKUP(C3409,[2]!LTP,2,FALSE),0)</f>
        <v>257</v>
      </c>
      <c r="AA3409" s="12">
        <f t="shared" si="53"/>
        <v>32.125</v>
      </c>
      <c r="AB3409" s="12">
        <v>5</v>
      </c>
      <c r="AC3409" s="12">
        <v>0.26300000000000001</v>
      </c>
      <c r="AD3409" s="11"/>
      <c r="AE3409" s="11"/>
      <c r="AF3409" s="11"/>
      <c r="AG3409" s="11"/>
    </row>
    <row r="3410" spans="1:33" x14ac:dyDescent="0.45">
      <c r="A3410" t="s">
        <v>54</v>
      </c>
      <c r="B3410" t="s">
        <v>58</v>
      </c>
      <c r="C3410" t="s">
        <v>193</v>
      </c>
      <c r="D3410">
        <v>380</v>
      </c>
      <c r="E3410" s="12">
        <v>2683882</v>
      </c>
      <c r="F3410" s="12">
        <v>4518088</v>
      </c>
      <c r="G3410" s="12">
        <v>0</v>
      </c>
      <c r="H3410" s="12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3" t="str">
        <f>VLOOKUP(C3410,[1]Sheet1!$B:$D,3,FALSE)</f>
        <v>Hydro Converted</v>
      </c>
      <c r="Z3410">
        <f>IFERROR(VLOOKUP(C3410,[2]!LTP,2,FALSE),0)</f>
        <v>330</v>
      </c>
      <c r="AA3410" s="12">
        <f t="shared" si="53"/>
        <v>7.333333333333333</v>
      </c>
      <c r="AB3410" s="12">
        <v>10</v>
      </c>
      <c r="AC3410" s="12">
        <v>15</v>
      </c>
      <c r="AD3410" s="11"/>
      <c r="AE3410" s="11"/>
      <c r="AF3410" s="11"/>
      <c r="AG3410" s="11"/>
    </row>
    <row r="3411" spans="1:33" x14ac:dyDescent="0.45">
      <c r="A3411" t="s">
        <v>54</v>
      </c>
      <c r="B3411" t="s">
        <v>58</v>
      </c>
      <c r="C3411" t="s">
        <v>194</v>
      </c>
      <c r="D3411">
        <v>458.9</v>
      </c>
      <c r="E3411" s="12">
        <v>5709763</v>
      </c>
      <c r="F3411" s="12">
        <v>4072717</v>
      </c>
      <c r="G3411" s="12">
        <v>0</v>
      </c>
      <c r="H3411" s="12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3" t="str">
        <f>VLOOKUP(C3411,[1]Sheet1!$B:$D,3,FALSE)</f>
        <v>Hydro Converted</v>
      </c>
      <c r="Z3411">
        <f>IFERROR(VLOOKUP(C3411,[2]!LTP,2,FALSE),0)</f>
        <v>538.1</v>
      </c>
      <c r="AA3411" s="12">
        <f t="shared" si="53"/>
        <v>44.841666666666669</v>
      </c>
      <c r="AB3411" s="12">
        <v>10</v>
      </c>
      <c r="AC3411" s="12">
        <v>10</v>
      </c>
      <c r="AD3411" s="11"/>
      <c r="AE3411" s="11"/>
      <c r="AF3411" s="11"/>
      <c r="AG3411" s="11"/>
    </row>
    <row r="3412" spans="1:33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2">
        <v>1385911</v>
      </c>
      <c r="F3412" s="12">
        <v>-361418</v>
      </c>
      <c r="G3412" s="12">
        <v>0</v>
      </c>
      <c r="H3412" s="12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3" t="str">
        <f>VLOOKUP(C3412,[1]Sheet1!$B:$D,3,FALSE)</f>
        <v>Hydro Converted</v>
      </c>
      <c r="Z3412">
        <f>IFERROR(VLOOKUP(C3412,[2]!LTP,2,FALSE),0)</f>
        <v>176</v>
      </c>
      <c r="AA3412" s="12">
        <f t="shared" si="53"/>
        <v>0</v>
      </c>
      <c r="AB3412" s="12">
        <v>0</v>
      </c>
      <c r="AC3412" s="12">
        <v>0</v>
      </c>
      <c r="AD3412" s="11"/>
      <c r="AE3412" s="11"/>
      <c r="AF3412" s="11"/>
      <c r="AG3412" s="11"/>
    </row>
    <row r="3413" spans="1:33" x14ac:dyDescent="0.45">
      <c r="A3413" t="s">
        <v>54</v>
      </c>
      <c r="B3413" t="s">
        <v>58</v>
      </c>
      <c r="C3413" t="s">
        <v>196</v>
      </c>
      <c r="D3413">
        <v>377</v>
      </c>
      <c r="E3413" s="12">
        <v>2321000</v>
      </c>
      <c r="F3413" s="12">
        <v>835901</v>
      </c>
      <c r="G3413" s="12">
        <v>0</v>
      </c>
      <c r="H3413" s="12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3" t="str">
        <f>VLOOKUP(C3413,[1]Sheet1!$B:$D,3,FALSE)</f>
        <v>Hydro Converted</v>
      </c>
      <c r="Z3413">
        <f>IFERROR(VLOOKUP(C3413,[2]!LTP,2,FALSE),0)</f>
        <v>366</v>
      </c>
      <c r="AA3413" s="12">
        <f t="shared" si="53"/>
        <v>20.333333333333332</v>
      </c>
      <c r="AB3413" s="12">
        <v>10</v>
      </c>
      <c r="AC3413" s="12">
        <v>5</v>
      </c>
      <c r="AD3413" s="11"/>
      <c r="AE3413" s="11"/>
      <c r="AF3413" s="11"/>
      <c r="AG3413" s="11"/>
    </row>
    <row r="3414" spans="1:33" x14ac:dyDescent="0.45">
      <c r="A3414" t="s">
        <v>54</v>
      </c>
      <c r="B3414" t="s">
        <v>58</v>
      </c>
      <c r="C3414" t="s">
        <v>197</v>
      </c>
      <c r="D3414">
        <v>838</v>
      </c>
      <c r="E3414" s="12">
        <v>531118</v>
      </c>
      <c r="F3414" s="12">
        <v>60462</v>
      </c>
      <c r="G3414" s="12">
        <v>0</v>
      </c>
      <c r="H3414" s="12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3" t="str">
        <f>VLOOKUP(C3414,[1]Sheet1!$B:$D,3,FALSE)</f>
        <v>Delist</v>
      </c>
      <c r="Z3414">
        <f>IFERROR(VLOOKUP(C3414,[2]!LTP,2,FALSE),0)</f>
        <v>0</v>
      </c>
      <c r="AA3414" s="12">
        <f t="shared" si="53"/>
        <v>0</v>
      </c>
      <c r="AB3414" s="12">
        <v>5</v>
      </c>
      <c r="AC3414" s="12">
        <v>0.26</v>
      </c>
      <c r="AD3414" s="11"/>
      <c r="AE3414" s="11"/>
      <c r="AF3414" s="11"/>
      <c r="AG3414" s="11"/>
    </row>
    <row r="3415" spans="1:33" x14ac:dyDescent="0.45">
      <c r="A3415" t="s">
        <v>54</v>
      </c>
      <c r="B3415" t="s">
        <v>58</v>
      </c>
      <c r="C3415" t="s">
        <v>215</v>
      </c>
      <c r="D3415">
        <v>326</v>
      </c>
      <c r="E3415" s="12">
        <v>990000</v>
      </c>
      <c r="F3415" s="12">
        <v>-8579</v>
      </c>
      <c r="G3415" s="12">
        <v>0</v>
      </c>
      <c r="H3415" s="12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3" t="str">
        <f>VLOOKUP(C3415,[1]Sheet1!$B:$D,3,FALSE)</f>
        <v>Hydro Converted</v>
      </c>
      <c r="Z3415">
        <f>IFERROR(VLOOKUP(C3415,[2]!LTP,2,FALSE),0)</f>
        <v>261.89999999999998</v>
      </c>
      <c r="AA3415" s="12">
        <f t="shared" si="53"/>
        <v>261.89999999999998</v>
      </c>
      <c r="AB3415" s="12">
        <v>0</v>
      </c>
      <c r="AC3415" s="12">
        <v>0</v>
      </c>
      <c r="AD3415" s="11"/>
      <c r="AE3415" s="11"/>
      <c r="AF3415" s="11"/>
      <c r="AG3415" s="11"/>
    </row>
    <row r="3416" spans="1:33" x14ac:dyDescent="0.45">
      <c r="A3416" t="s">
        <v>54</v>
      </c>
      <c r="B3416" t="s">
        <v>58</v>
      </c>
      <c r="C3416" t="s">
        <v>202</v>
      </c>
      <c r="D3416">
        <v>427</v>
      </c>
      <c r="E3416" s="12">
        <v>1500000</v>
      </c>
      <c r="F3416" s="12">
        <v>29852</v>
      </c>
      <c r="G3416" s="12">
        <v>0</v>
      </c>
      <c r="H3416" s="12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3" t="str">
        <f>VLOOKUP(C3416,[1]Sheet1!$B:$D,3,FALSE)</f>
        <v>Hydro Converted</v>
      </c>
      <c r="Z3416">
        <f>IFERROR(VLOOKUP(C3416,[2]!LTP,2,FALSE),0)</f>
        <v>227.5</v>
      </c>
      <c r="AA3416" s="12">
        <f t="shared" si="53"/>
        <v>56.875</v>
      </c>
      <c r="AB3416" s="12">
        <v>5.71</v>
      </c>
      <c r="AC3416" s="12">
        <v>0.28999999999999998</v>
      </c>
      <c r="AD3416" s="11"/>
      <c r="AE3416" s="11"/>
      <c r="AF3416" s="11"/>
      <c r="AG3416" s="11"/>
    </row>
    <row r="3417" spans="1:33" x14ac:dyDescent="0.45">
      <c r="A3417" t="s">
        <v>54</v>
      </c>
      <c r="B3417" t="s">
        <v>58</v>
      </c>
      <c r="C3417" t="s">
        <v>198</v>
      </c>
      <c r="D3417">
        <v>410</v>
      </c>
      <c r="E3417" s="12">
        <v>255150</v>
      </c>
      <c r="F3417" s="12">
        <v>11702</v>
      </c>
      <c r="G3417" s="12">
        <v>0</v>
      </c>
      <c r="H3417" s="12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3" t="str">
        <f>VLOOKUP(C3417,[1]Sheet1!$B:$D,3,FALSE)</f>
        <v>Hydro Converted</v>
      </c>
      <c r="Z3417">
        <f>IFERROR(VLOOKUP(C3417,[2]!LTP,2,FALSE),0)</f>
        <v>248</v>
      </c>
      <c r="AA3417" s="12">
        <f t="shared" si="53"/>
        <v>41.333333333333336</v>
      </c>
      <c r="AB3417" s="12">
        <v>5</v>
      </c>
      <c r="AC3417" s="12">
        <v>0.26300000000000001</v>
      </c>
      <c r="AD3417" s="11"/>
      <c r="AE3417" s="11"/>
      <c r="AF3417" s="11"/>
      <c r="AG3417" s="11"/>
    </row>
    <row r="3418" spans="1:33" x14ac:dyDescent="0.45">
      <c r="A3418" t="s">
        <v>54</v>
      </c>
      <c r="B3418" t="s">
        <v>58</v>
      </c>
      <c r="C3418" t="s">
        <v>199</v>
      </c>
      <c r="D3418">
        <v>307</v>
      </c>
      <c r="E3418" s="12">
        <v>1190700</v>
      </c>
      <c r="F3418" s="12">
        <v>134890</v>
      </c>
      <c r="G3418" s="12">
        <v>0</v>
      </c>
      <c r="H3418" s="12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3" t="str">
        <f>VLOOKUP(C3418,[1]Sheet1!$B:$D,3,FALSE)</f>
        <v>Hydro Converted</v>
      </c>
      <c r="Z3418">
        <f>IFERROR(VLOOKUP(C3418,[2]!LTP,2,FALSE),0)</f>
        <v>198</v>
      </c>
      <c r="AA3418" s="12">
        <f t="shared" si="53"/>
        <v>28.285714285714285</v>
      </c>
      <c r="AB3418" s="12">
        <v>9</v>
      </c>
      <c r="AC3418" s="12">
        <v>0</v>
      </c>
      <c r="AD3418" s="11"/>
      <c r="AE3418" s="11"/>
      <c r="AF3418" s="11"/>
      <c r="AG3418" s="11"/>
    </row>
    <row r="3419" spans="1:33" x14ac:dyDescent="0.45">
      <c r="A3419" t="s">
        <v>54</v>
      </c>
      <c r="B3419" t="s">
        <v>58</v>
      </c>
      <c r="C3419" t="s">
        <v>200</v>
      </c>
      <c r="D3419">
        <v>590</v>
      </c>
      <c r="E3419" s="12">
        <v>535555</v>
      </c>
      <c r="F3419" s="12">
        <v>111764</v>
      </c>
      <c r="G3419" s="12">
        <v>0</v>
      </c>
      <c r="H3419" s="12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3" t="str">
        <f>VLOOKUP(C3419,[1]Sheet1!$B:$D,3,FALSE)</f>
        <v>Hydro Converted</v>
      </c>
      <c r="Z3419">
        <f>IFERROR(VLOOKUP(C3419,[2]!LTP,2,FALSE),0)</f>
        <v>231.5</v>
      </c>
      <c r="AA3419" s="12">
        <f t="shared" si="53"/>
        <v>19.291666666666668</v>
      </c>
      <c r="AB3419" s="12">
        <v>10</v>
      </c>
      <c r="AC3419" s="12">
        <v>0.52600000000000002</v>
      </c>
      <c r="AD3419" s="11"/>
      <c r="AE3419" s="11"/>
      <c r="AF3419" s="11"/>
      <c r="AG3419" s="11"/>
    </row>
    <row r="3420" spans="1:33" x14ac:dyDescent="0.45">
      <c r="A3420" t="s">
        <v>54</v>
      </c>
      <c r="B3420" t="s">
        <v>58</v>
      </c>
      <c r="C3420" t="s">
        <v>219</v>
      </c>
      <c r="D3420">
        <v>342</v>
      </c>
      <c r="E3420" s="12">
        <v>3285000</v>
      </c>
      <c r="F3420" s="12">
        <v>-95437</v>
      </c>
      <c r="G3420" s="12">
        <v>0</v>
      </c>
      <c r="H3420" s="12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3" t="str">
        <f>VLOOKUP(C3420,[1]Sheet1!$B:$D,3,FALSE)</f>
        <v>Hydro Converted</v>
      </c>
      <c r="Z3420">
        <f>IFERROR(VLOOKUP(C3420,[2]!LTP,2,FALSE),0)</f>
        <v>300</v>
      </c>
      <c r="AA3420" s="12">
        <f t="shared" si="53"/>
        <v>0</v>
      </c>
      <c r="AB3420" s="12">
        <v>0</v>
      </c>
      <c r="AC3420" s="12">
        <v>0</v>
      </c>
      <c r="AD3420" s="11"/>
      <c r="AE3420" s="11"/>
      <c r="AF3420" s="11"/>
      <c r="AG3420" s="11"/>
    </row>
    <row r="3421" spans="1:33" x14ac:dyDescent="0.45">
      <c r="A3421" t="s">
        <v>54</v>
      </c>
      <c r="B3421" t="s">
        <v>58</v>
      </c>
      <c r="C3421" t="s">
        <v>221</v>
      </c>
      <c r="D3421">
        <v>334</v>
      </c>
      <c r="E3421" s="12">
        <v>6157890</v>
      </c>
      <c r="F3421" s="12">
        <v>-192770</v>
      </c>
      <c r="G3421" s="12">
        <v>0</v>
      </c>
      <c r="H3421" s="12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3" t="str">
        <f>VLOOKUP(C3421,[1]Sheet1!$B:$D,3,FALSE)</f>
        <v>Hydro Converted</v>
      </c>
      <c r="Z3421">
        <f>IFERROR(VLOOKUP(C3421,[2]!LTP,2,FALSE),0)</f>
        <v>298</v>
      </c>
      <c r="AA3421" s="12">
        <f t="shared" si="53"/>
        <v>-298</v>
      </c>
      <c r="AB3421" s="12">
        <v>0</v>
      </c>
      <c r="AC3421" s="12">
        <v>0</v>
      </c>
      <c r="AD3421" s="11"/>
      <c r="AE3421" s="11"/>
      <c r="AF3421" s="11"/>
      <c r="AG3421" s="11"/>
    </row>
    <row r="3422" spans="1:33" x14ac:dyDescent="0.45">
      <c r="A3422" t="s">
        <v>54</v>
      </c>
      <c r="B3422" t="s">
        <v>58</v>
      </c>
      <c r="C3422" t="s">
        <v>204</v>
      </c>
      <c r="D3422">
        <v>300</v>
      </c>
      <c r="E3422" s="12">
        <v>1150000</v>
      </c>
      <c r="F3422" s="12">
        <v>52315</v>
      </c>
      <c r="G3422" s="12">
        <v>0</v>
      </c>
      <c r="H3422" s="12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3" t="str">
        <f>VLOOKUP(C3422,[1]Sheet1!$B:$D,3,FALSE)</f>
        <v>Hydro Converted</v>
      </c>
      <c r="Z3422">
        <f>IFERROR(VLOOKUP(C3422,[2]!LTP,2,FALSE),0)</f>
        <v>215.9</v>
      </c>
      <c r="AA3422" s="12">
        <f t="shared" si="53"/>
        <v>43.18</v>
      </c>
      <c r="AB3422" s="12">
        <v>0</v>
      </c>
      <c r="AC3422" s="12">
        <v>5.2629999999999999</v>
      </c>
      <c r="AD3422" s="11"/>
      <c r="AE3422" s="11"/>
      <c r="AF3422" s="11"/>
      <c r="AG3422" s="11"/>
    </row>
    <row r="3423" spans="1:33" x14ac:dyDescent="0.45">
      <c r="A3423" t="s">
        <v>54</v>
      </c>
      <c r="B3423" t="s">
        <v>58</v>
      </c>
      <c r="C3423" t="s">
        <v>222</v>
      </c>
      <c r="D3423">
        <v>260.2</v>
      </c>
      <c r="E3423" s="12">
        <v>2100350</v>
      </c>
      <c r="F3423" s="12">
        <v>86834</v>
      </c>
      <c r="G3423" s="12">
        <v>0</v>
      </c>
      <c r="H3423" s="12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3" t="str">
        <f>VLOOKUP(C3423,[1]Sheet1!$B:$D,3,FALSE)</f>
        <v>Hydro Converted</v>
      </c>
      <c r="Z3423">
        <f>IFERROR(VLOOKUP(C3423,[2]!LTP,2,FALSE),0)</f>
        <v>220</v>
      </c>
      <c r="AA3423" s="12">
        <f t="shared" si="53"/>
        <v>73.333333333333329</v>
      </c>
      <c r="AB3423" s="12">
        <v>0</v>
      </c>
      <c r="AC3423" s="12">
        <v>0</v>
      </c>
      <c r="AD3423" s="11"/>
      <c r="AE3423" s="11"/>
      <c r="AF3423" s="11"/>
      <c r="AG3423" s="11"/>
    </row>
    <row r="3424" spans="1:33" x14ac:dyDescent="0.45">
      <c r="A3424" t="s">
        <v>54</v>
      </c>
      <c r="B3424" t="s">
        <v>58</v>
      </c>
      <c r="C3424" t="s">
        <v>205</v>
      </c>
      <c r="D3424">
        <v>369</v>
      </c>
      <c r="E3424" s="12">
        <v>700000</v>
      </c>
      <c r="F3424" s="12">
        <v>-777</v>
      </c>
      <c r="G3424" s="12">
        <v>0</v>
      </c>
      <c r="H3424" s="12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3" t="str">
        <f>VLOOKUP(C3424,[1]Sheet1!$B:$D,3,FALSE)</f>
        <v>Hydro Converted</v>
      </c>
      <c r="Z3424">
        <f>IFERROR(VLOOKUP(C3424,[2]!LTP,2,FALSE),0)</f>
        <v>260</v>
      </c>
      <c r="AA3424" s="12">
        <f t="shared" si="53"/>
        <v>18.571428571428573</v>
      </c>
      <c r="AB3424" s="12">
        <v>4.75</v>
      </c>
      <c r="AC3424" s="12">
        <v>0.25</v>
      </c>
      <c r="AD3424" s="11"/>
      <c r="AE3424" s="11"/>
      <c r="AF3424" s="11"/>
      <c r="AG3424" s="11"/>
    </row>
    <row r="3425" spans="1:33" x14ac:dyDescent="0.45">
      <c r="A3425" t="s">
        <v>54</v>
      </c>
      <c r="B3425" t="s">
        <v>58</v>
      </c>
      <c r="C3425" t="s">
        <v>208</v>
      </c>
      <c r="D3425">
        <v>420.6</v>
      </c>
      <c r="E3425" s="12">
        <v>1065417</v>
      </c>
      <c r="F3425" s="12">
        <v>0</v>
      </c>
      <c r="G3425" s="12">
        <v>0</v>
      </c>
      <c r="H3425" s="12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3" t="str">
        <f>VLOOKUP(C3425,[1]Sheet1!$B:$D,3,FALSE)</f>
        <v>Hydro Converted</v>
      </c>
      <c r="Z3425">
        <f>IFERROR(VLOOKUP(C3425,[2]!LTP,2,FALSE),0)</f>
        <v>280</v>
      </c>
      <c r="AA3425" s="12">
        <f t="shared" si="53"/>
        <v>0</v>
      </c>
      <c r="AB3425" s="12">
        <v>0</v>
      </c>
      <c r="AC3425" s="12">
        <v>0</v>
      </c>
      <c r="AD3425" s="11"/>
      <c r="AE3425" s="11"/>
      <c r="AF3425" s="11"/>
      <c r="AG3425" s="11"/>
    </row>
    <row r="3426" spans="1:33" x14ac:dyDescent="0.45">
      <c r="A3426" t="s">
        <v>54</v>
      </c>
      <c r="B3426" t="s">
        <v>58</v>
      </c>
      <c r="C3426" t="s">
        <v>206</v>
      </c>
      <c r="D3426">
        <v>265</v>
      </c>
      <c r="E3426" s="12">
        <v>264000</v>
      </c>
      <c r="F3426" s="12">
        <v>-163215</v>
      </c>
      <c r="G3426" s="12">
        <v>0</v>
      </c>
      <c r="H3426" s="12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3" t="str">
        <f>VLOOKUP(C3426,[1]Sheet1!$B:$D,3,FALSE)</f>
        <v>Hydro Converted</v>
      </c>
      <c r="Z3426">
        <f>IFERROR(VLOOKUP(C3426,[2]!LTP,2,FALSE),0)</f>
        <v>183</v>
      </c>
      <c r="AA3426" s="12">
        <f t="shared" si="53"/>
        <v>-11.4375</v>
      </c>
      <c r="AB3426" s="12">
        <v>0</v>
      </c>
      <c r="AC3426" s="12">
        <v>0</v>
      </c>
      <c r="AD3426" s="11"/>
      <c r="AE3426" s="11"/>
      <c r="AF3426" s="11"/>
      <c r="AG3426" s="11"/>
    </row>
    <row r="3427" spans="1:33" x14ac:dyDescent="0.45">
      <c r="A3427" t="s">
        <v>54</v>
      </c>
      <c r="B3427" t="s">
        <v>58</v>
      </c>
      <c r="C3427" t="s">
        <v>220</v>
      </c>
      <c r="D3427">
        <v>375</v>
      </c>
      <c r="E3427" s="12">
        <v>1250000</v>
      </c>
      <c r="F3427" s="12">
        <v>-163408</v>
      </c>
      <c r="G3427" s="12">
        <v>0</v>
      </c>
      <c r="H3427" s="12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3" t="str">
        <f>VLOOKUP(C3427,[1]Sheet1!$B:$D,3,FALSE)</f>
        <v>Hydro Converted</v>
      </c>
      <c r="Z3427">
        <f>IFERROR(VLOOKUP(C3427,[2]!LTP,2,FALSE),0)</f>
        <v>232.5</v>
      </c>
      <c r="AA3427" s="12">
        <f t="shared" si="53"/>
        <v>-46.5</v>
      </c>
      <c r="AB3427" s="12">
        <v>0</v>
      </c>
      <c r="AC3427" s="12">
        <v>0</v>
      </c>
      <c r="AD3427" s="11"/>
      <c r="AE3427" s="11"/>
      <c r="AF3427" s="11"/>
      <c r="AG3427" s="11"/>
    </row>
    <row r="3428" spans="1:33" x14ac:dyDescent="0.45">
      <c r="A3428" t="s">
        <v>54</v>
      </c>
      <c r="B3428" t="s">
        <v>58</v>
      </c>
      <c r="C3428" t="s">
        <v>207</v>
      </c>
      <c r="D3428">
        <v>355</v>
      </c>
      <c r="E3428" s="12">
        <v>283500</v>
      </c>
      <c r="F3428" s="12">
        <v>12714</v>
      </c>
      <c r="G3428" s="12">
        <v>0</v>
      </c>
      <c r="H3428" s="12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3" t="str">
        <f>VLOOKUP(C3428,[1]Sheet1!$B:$D,3,FALSE)</f>
        <v>Hydro Converted</v>
      </c>
      <c r="Z3428">
        <f>IFERROR(VLOOKUP(C3428,[2]!LTP,2,FALSE),0)</f>
        <v>271</v>
      </c>
      <c r="AA3428" s="12">
        <f t="shared" si="53"/>
        <v>45.166666666666664</v>
      </c>
      <c r="AB3428" s="12">
        <v>5</v>
      </c>
      <c r="AC3428" s="12">
        <v>0.26</v>
      </c>
      <c r="AD3428" s="11"/>
      <c r="AE3428" s="11"/>
      <c r="AF3428" s="11"/>
      <c r="AG3428" s="11"/>
    </row>
    <row r="3429" spans="1:33" x14ac:dyDescent="0.45">
      <c r="A3429" t="s">
        <v>54</v>
      </c>
      <c r="B3429" t="s">
        <v>58</v>
      </c>
      <c r="C3429" t="s">
        <v>209</v>
      </c>
      <c r="D3429">
        <v>426</v>
      </c>
      <c r="E3429" s="12">
        <v>260000</v>
      </c>
      <c r="F3429" s="12">
        <v>52929</v>
      </c>
      <c r="G3429" s="12">
        <v>0</v>
      </c>
      <c r="H3429" s="12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3" t="str">
        <f>VLOOKUP(C3429,[1]Sheet1!$B:$D,3,FALSE)</f>
        <v>Hydro Converted</v>
      </c>
      <c r="Z3429">
        <f>IFERROR(VLOOKUP(C3429,[2]!LTP,2,FALSE),0)</f>
        <v>384</v>
      </c>
      <c r="AA3429" s="12">
        <f t="shared" si="53"/>
        <v>22.588235294117649</v>
      </c>
      <c r="AB3429" s="12">
        <v>15</v>
      </c>
      <c r="AC3429" s="12">
        <v>0.78949999999999998</v>
      </c>
      <c r="AD3429" s="11"/>
      <c r="AE3429" s="11"/>
      <c r="AF3429" s="11"/>
      <c r="AG3429" s="11"/>
    </row>
    <row r="3430" spans="1:33" x14ac:dyDescent="0.45">
      <c r="A3430" t="s">
        <v>54</v>
      </c>
      <c r="B3430" t="s">
        <v>58</v>
      </c>
      <c r="C3430" t="s">
        <v>210</v>
      </c>
      <c r="D3430">
        <v>560</v>
      </c>
      <c r="E3430" s="12">
        <v>473557</v>
      </c>
      <c r="F3430" s="12">
        <v>167376</v>
      </c>
      <c r="G3430" s="12">
        <v>0</v>
      </c>
      <c r="H3430" s="12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3" t="str">
        <f>VLOOKUP(C3430,[1]Sheet1!$B:$D,3,FALSE)</f>
        <v>Hydro Converted</v>
      </c>
      <c r="Z3430">
        <f>IFERROR(VLOOKUP(C3430,[2]!LTP,2,FALSE),0)</f>
        <v>233.2</v>
      </c>
      <c r="AA3430" s="12">
        <f t="shared" si="53"/>
        <v>14.574999999999999</v>
      </c>
      <c r="AB3430" s="12">
        <v>36.5</v>
      </c>
      <c r="AC3430" s="12">
        <v>0</v>
      </c>
      <c r="AD3430" s="11"/>
      <c r="AE3430" s="11"/>
      <c r="AF3430" s="11"/>
      <c r="AG3430" s="11"/>
    </row>
    <row r="3431" spans="1:33" x14ac:dyDescent="0.45">
      <c r="A3431" t="s">
        <v>54</v>
      </c>
      <c r="B3431" t="s">
        <v>58</v>
      </c>
      <c r="C3431" t="s">
        <v>201</v>
      </c>
      <c r="D3431">
        <v>435.2</v>
      </c>
      <c r="E3431" s="12">
        <v>600000</v>
      </c>
      <c r="F3431" s="12">
        <v>69373</v>
      </c>
      <c r="G3431" s="12">
        <v>0</v>
      </c>
      <c r="H3431" s="12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3" t="str">
        <f>VLOOKUP(C3431,[1]Sheet1!$B:$D,3,FALSE)</f>
        <v>Hydro Converted</v>
      </c>
      <c r="Z3431">
        <f>IFERROR(VLOOKUP(C3431,[2]!LTP,2,FALSE),0)</f>
        <v>364</v>
      </c>
      <c r="AA3431" s="12">
        <f t="shared" si="53"/>
        <v>28</v>
      </c>
      <c r="AB3431" s="12">
        <v>0</v>
      </c>
      <c r="AC3431" s="12">
        <v>0</v>
      </c>
      <c r="AD3431" s="11"/>
      <c r="AE3431" s="11"/>
      <c r="AF3431" s="11"/>
      <c r="AG3431" s="11"/>
    </row>
    <row r="3432" spans="1:33" x14ac:dyDescent="0.45">
      <c r="A3432" t="s">
        <v>54</v>
      </c>
      <c r="B3432" t="s">
        <v>58</v>
      </c>
      <c r="C3432" t="s">
        <v>214</v>
      </c>
      <c r="D3432">
        <v>563.1</v>
      </c>
      <c r="E3432" s="12">
        <v>560000</v>
      </c>
      <c r="F3432" s="12">
        <v>37053</v>
      </c>
      <c r="G3432" s="12">
        <v>0</v>
      </c>
      <c r="H3432" s="12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3" t="str">
        <f>VLOOKUP(C3432,[1]Sheet1!$B:$D,3,FALSE)</f>
        <v>Delist</v>
      </c>
      <c r="Z3432">
        <f>IFERROR(VLOOKUP(C3432,[2]!LTP,2,FALSE),0)</f>
        <v>0</v>
      </c>
      <c r="AA3432" s="12">
        <f t="shared" si="53"/>
        <v>0</v>
      </c>
      <c r="AB3432" s="12">
        <v>0</v>
      </c>
      <c r="AC3432" s="12">
        <v>0</v>
      </c>
      <c r="AD3432" s="11"/>
      <c r="AE3432" s="11"/>
      <c r="AF3432" s="11"/>
      <c r="AG3432" s="11"/>
    </row>
    <row r="3433" spans="1:33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2">
        <v>1100000</v>
      </c>
      <c r="F3433" s="12">
        <v>-163626</v>
      </c>
      <c r="G3433" s="12">
        <v>0</v>
      </c>
      <c r="H3433" s="12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3" t="str">
        <f>VLOOKUP(C3433,[1]Sheet1!$B:$D,3,FALSE)</f>
        <v>Hydro Converted</v>
      </c>
      <c r="Z3433">
        <f>IFERROR(VLOOKUP(C3433,[2]!LTP,2,FALSE),0)</f>
        <v>203</v>
      </c>
      <c r="AA3433" s="12">
        <f t="shared" si="53"/>
        <v>-101.5</v>
      </c>
      <c r="AB3433" s="12">
        <v>0</v>
      </c>
      <c r="AC3433" s="12">
        <v>0</v>
      </c>
      <c r="AD3433" s="11"/>
      <c r="AE3433" s="11"/>
      <c r="AF3433" s="11"/>
      <c r="AG3433" s="11"/>
    </row>
    <row r="3434" spans="1:33" x14ac:dyDescent="0.45">
      <c r="A3434" t="s">
        <v>54</v>
      </c>
      <c r="B3434" t="s">
        <v>58</v>
      </c>
      <c r="C3434" t="s">
        <v>226</v>
      </c>
      <c r="D3434">
        <v>400</v>
      </c>
      <c r="E3434" s="12">
        <v>1445560</v>
      </c>
      <c r="F3434" s="12">
        <v>0</v>
      </c>
      <c r="G3434" s="12">
        <v>0</v>
      </c>
      <c r="H3434" s="12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3" t="str">
        <f>VLOOKUP(C3434,[1]Sheet1!$B:$D,3,FALSE)</f>
        <v>Hydro Non Con</v>
      </c>
      <c r="Z3434">
        <f>IFERROR(VLOOKUP(C3434,[2]!LTP,2,FALSE),0)</f>
        <v>260</v>
      </c>
      <c r="AA3434" s="12">
        <f t="shared" si="53"/>
        <v>0</v>
      </c>
      <c r="AB3434" s="12">
        <v>0</v>
      </c>
      <c r="AC3434" s="12">
        <v>0</v>
      </c>
      <c r="AD3434" s="11"/>
      <c r="AE3434" s="11"/>
      <c r="AF3434" s="11"/>
      <c r="AG3434" s="11"/>
    </row>
    <row r="3435" spans="1:33" x14ac:dyDescent="0.45">
      <c r="A3435" t="s">
        <v>54</v>
      </c>
      <c r="B3435" t="s">
        <v>58</v>
      </c>
      <c r="C3435" t="s">
        <v>212</v>
      </c>
      <c r="D3435">
        <v>245</v>
      </c>
      <c r="E3435" s="12">
        <v>800000</v>
      </c>
      <c r="F3435" s="12">
        <v>-215880</v>
      </c>
      <c r="G3435" s="12">
        <v>0</v>
      </c>
      <c r="H3435" s="12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3" t="str">
        <f>VLOOKUP(C3435,[1]Sheet1!$B:$D,3,FALSE)</f>
        <v>Hydro Converted</v>
      </c>
      <c r="Z3435">
        <f>IFERROR(VLOOKUP(C3435,[2]!LTP,2,FALSE),0)</f>
        <v>191.5</v>
      </c>
      <c r="AA3435" s="12">
        <f t="shared" si="53"/>
        <v>-191.5</v>
      </c>
      <c r="AB3435" s="12">
        <v>0</v>
      </c>
      <c r="AC3435" s="12">
        <v>0</v>
      </c>
      <c r="AD3435" s="11"/>
      <c r="AE3435" s="11"/>
      <c r="AF3435" s="11"/>
      <c r="AG3435" s="11"/>
    </row>
    <row r="3436" spans="1:33" x14ac:dyDescent="0.45">
      <c r="A3436" t="s">
        <v>54</v>
      </c>
      <c r="B3436" t="s">
        <v>58</v>
      </c>
      <c r="C3436" t="s">
        <v>223</v>
      </c>
      <c r="D3436">
        <v>331</v>
      </c>
      <c r="E3436" s="12">
        <v>1125000</v>
      </c>
      <c r="F3436" s="12">
        <v>-96192</v>
      </c>
      <c r="G3436" s="12">
        <v>0</v>
      </c>
      <c r="H3436" s="12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3" t="str">
        <f>VLOOKUP(C3436,[1]Sheet1!$B:$D,3,FALSE)</f>
        <v>Hydro Non Con</v>
      </c>
      <c r="Z3436">
        <f>IFERROR(VLOOKUP(C3436,[2]!LTP,2,FALSE),0)</f>
        <v>238.1</v>
      </c>
      <c r="AA3436" s="12">
        <f t="shared" si="53"/>
        <v>-59.524999999999999</v>
      </c>
      <c r="AB3436" s="12">
        <v>0</v>
      </c>
      <c r="AC3436" s="12">
        <v>0</v>
      </c>
      <c r="AD3436" s="11"/>
      <c r="AE3436" s="11"/>
      <c r="AF3436" s="11"/>
      <c r="AG3436" s="11"/>
    </row>
    <row r="3437" spans="1:33" x14ac:dyDescent="0.45">
      <c r="A3437" t="s">
        <v>54</v>
      </c>
      <c r="B3437" t="s">
        <v>58</v>
      </c>
      <c r="C3437" t="s">
        <v>216</v>
      </c>
      <c r="D3437">
        <v>350</v>
      </c>
      <c r="E3437" s="12">
        <v>962500</v>
      </c>
      <c r="F3437" s="12">
        <v>-157277</v>
      </c>
      <c r="G3437" s="12">
        <v>0</v>
      </c>
      <c r="H3437" s="12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3" t="str">
        <f>VLOOKUP(C3437,[1]Sheet1!$B:$D,3,FALSE)</f>
        <v>Hydro Converted</v>
      </c>
      <c r="Z3437">
        <f>IFERROR(VLOOKUP(C3437,[2]!LTP,2,FALSE),0)</f>
        <v>269</v>
      </c>
      <c r="AA3437" s="12">
        <f t="shared" si="53"/>
        <v>29.888888888888889</v>
      </c>
      <c r="AB3437" s="12">
        <v>0</v>
      </c>
      <c r="AC3437" s="12">
        <v>0</v>
      </c>
      <c r="AD3437" s="11"/>
      <c r="AE3437" s="11"/>
      <c r="AF3437" s="11"/>
      <c r="AG3437" s="11"/>
    </row>
    <row r="3438" spans="1:33" x14ac:dyDescent="0.45">
      <c r="A3438" t="s">
        <v>54</v>
      </c>
      <c r="B3438" t="s">
        <v>58</v>
      </c>
      <c r="C3438" t="s">
        <v>217</v>
      </c>
      <c r="D3438">
        <v>525</v>
      </c>
      <c r="E3438" s="12">
        <v>10590000</v>
      </c>
      <c r="F3438" s="12">
        <v>-683012</v>
      </c>
      <c r="G3438" s="12">
        <v>0</v>
      </c>
      <c r="H3438" s="12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3" t="str">
        <f>VLOOKUP(C3438,[1]Sheet1!$B:$D,3,FALSE)</f>
        <v>Hydro Converted</v>
      </c>
      <c r="Z3438">
        <f>IFERROR(VLOOKUP(C3438,[2]!LTP,2,FALSE),0)</f>
        <v>422.8</v>
      </c>
      <c r="AA3438" s="12">
        <f t="shared" si="53"/>
        <v>-422.8</v>
      </c>
      <c r="AB3438" s="12">
        <v>0</v>
      </c>
      <c r="AC3438" s="12">
        <v>0</v>
      </c>
      <c r="AD3438" s="11"/>
      <c r="AE3438" s="11"/>
      <c r="AF3438" s="11"/>
      <c r="AG3438" s="11"/>
    </row>
    <row r="3439" spans="1:33" x14ac:dyDescent="0.45">
      <c r="A3439" t="s">
        <v>54</v>
      </c>
      <c r="B3439" t="s">
        <v>58</v>
      </c>
      <c r="C3439" t="s">
        <v>218</v>
      </c>
      <c r="D3439">
        <v>289</v>
      </c>
      <c r="E3439" s="12">
        <v>750000</v>
      </c>
      <c r="F3439" s="12">
        <v>-86726</v>
      </c>
      <c r="G3439" s="12">
        <v>0</v>
      </c>
      <c r="H3439" s="12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3" t="str">
        <f>VLOOKUP(C3439,[1]Sheet1!$B:$D,3,FALSE)</f>
        <v>Hydro Converted</v>
      </c>
      <c r="Z3439">
        <f>IFERROR(VLOOKUP(C3439,[2]!LTP,2,FALSE),0)</f>
        <v>199</v>
      </c>
      <c r="AA3439" s="12">
        <f t="shared" si="53"/>
        <v>199</v>
      </c>
      <c r="AB3439" s="12">
        <v>0</v>
      </c>
      <c r="AC3439" s="12">
        <v>0</v>
      </c>
      <c r="AD3439" s="11"/>
      <c r="AE3439" s="11"/>
      <c r="AF3439" s="11"/>
      <c r="AG3439" s="11"/>
    </row>
    <row r="3440" spans="1:33" x14ac:dyDescent="0.45">
      <c r="A3440" t="s">
        <v>55</v>
      </c>
      <c r="B3440" t="s">
        <v>58</v>
      </c>
      <c r="C3440" t="s">
        <v>192</v>
      </c>
      <c r="D3440">
        <v>420</v>
      </c>
      <c r="E3440" s="12">
        <v>998323</v>
      </c>
      <c r="F3440" s="12">
        <v>81953</v>
      </c>
      <c r="G3440" s="12">
        <v>0</v>
      </c>
      <c r="H3440" s="12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3" t="str">
        <f>VLOOKUP(C3440,[1]Sheet1!$B:$D,3,FALSE)</f>
        <v>Hydro Converted</v>
      </c>
      <c r="Z3440">
        <f>IFERROR(VLOOKUP(C3440,[2]!LTP,2,FALSE),0)</f>
        <v>257</v>
      </c>
      <c r="AA3440" s="12">
        <f t="shared" si="53"/>
        <v>36.714285714285715</v>
      </c>
      <c r="AB3440" s="12">
        <v>5</v>
      </c>
      <c r="AC3440" s="12">
        <v>0.26300000000000001</v>
      </c>
      <c r="AD3440" s="11"/>
      <c r="AE3440" s="11"/>
      <c r="AF3440" s="11"/>
      <c r="AG3440" s="11"/>
    </row>
    <row r="3441" spans="1:33" x14ac:dyDescent="0.45">
      <c r="A3441" t="s">
        <v>55</v>
      </c>
      <c r="B3441" t="s">
        <v>58</v>
      </c>
      <c r="C3441" t="s">
        <v>193</v>
      </c>
      <c r="D3441">
        <v>380</v>
      </c>
      <c r="E3441" s="12">
        <v>2683882</v>
      </c>
      <c r="F3441" s="12">
        <v>4534569</v>
      </c>
      <c r="G3441" s="12">
        <v>0</v>
      </c>
      <c r="H3441" s="12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3" t="str">
        <f>VLOOKUP(C3441,[1]Sheet1!$B:$D,3,FALSE)</f>
        <v>Hydro Converted</v>
      </c>
      <c r="Z3441">
        <f>IFERROR(VLOOKUP(C3441,[2]!LTP,2,FALSE),0)</f>
        <v>330</v>
      </c>
      <c r="AA3441" s="12">
        <f t="shared" si="53"/>
        <v>12.222222222222221</v>
      </c>
      <c r="AB3441" s="12">
        <v>10</v>
      </c>
      <c r="AC3441" s="12">
        <v>15</v>
      </c>
      <c r="AD3441" s="11"/>
      <c r="AE3441" s="11"/>
      <c r="AF3441" s="11"/>
      <c r="AG3441" s="11"/>
    </row>
    <row r="3442" spans="1:33" x14ac:dyDescent="0.45">
      <c r="A3442" t="s">
        <v>55</v>
      </c>
      <c r="B3442" t="s">
        <v>58</v>
      </c>
      <c r="C3442" t="s">
        <v>194</v>
      </c>
      <c r="D3442">
        <v>458.9</v>
      </c>
      <c r="E3442" s="12">
        <v>5709763</v>
      </c>
      <c r="F3442" s="12">
        <v>4296295</v>
      </c>
      <c r="G3442" s="12">
        <v>0</v>
      </c>
      <c r="H3442" s="12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3" t="str">
        <f>VLOOKUP(C3442,[1]Sheet1!$B:$D,3,FALSE)</f>
        <v>Hydro Converted</v>
      </c>
      <c r="Z3442">
        <f>IFERROR(VLOOKUP(C3442,[2]!LTP,2,FALSE),0)</f>
        <v>538.1</v>
      </c>
      <c r="AA3442" s="12">
        <f t="shared" si="53"/>
        <v>41.392307692307696</v>
      </c>
      <c r="AB3442" s="12">
        <v>10</v>
      </c>
      <c r="AC3442" s="12">
        <v>10</v>
      </c>
      <c r="AD3442" s="11"/>
      <c r="AE3442" s="11"/>
      <c r="AF3442" s="11"/>
      <c r="AG3442" s="11"/>
    </row>
    <row r="3443" spans="1:33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2">
        <v>1385911</v>
      </c>
      <c r="F3443" s="12">
        <v>-350736</v>
      </c>
      <c r="G3443" s="12">
        <v>0</v>
      </c>
      <c r="H3443" s="12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3" t="str">
        <f>VLOOKUP(C3443,[1]Sheet1!$B:$D,3,FALSE)</f>
        <v>Hydro Converted</v>
      </c>
      <c r="Z3443">
        <f>IFERROR(VLOOKUP(C3443,[2]!LTP,2,FALSE),0)</f>
        <v>176</v>
      </c>
      <c r="AA3443" s="12">
        <f t="shared" si="53"/>
        <v>176</v>
      </c>
      <c r="AB3443" s="12">
        <v>0</v>
      </c>
      <c r="AC3443" s="12">
        <v>0</v>
      </c>
      <c r="AD3443" s="11"/>
      <c r="AE3443" s="11"/>
      <c r="AF3443" s="11"/>
      <c r="AG3443" s="11"/>
    </row>
    <row r="3444" spans="1:33" x14ac:dyDescent="0.45">
      <c r="A3444" t="s">
        <v>55</v>
      </c>
      <c r="B3444" t="s">
        <v>58</v>
      </c>
      <c r="C3444" t="s">
        <v>196</v>
      </c>
      <c r="D3444">
        <v>377</v>
      </c>
      <c r="E3444" s="12">
        <v>2553100</v>
      </c>
      <c r="F3444" s="12">
        <v>659710</v>
      </c>
      <c r="G3444" s="12">
        <v>0</v>
      </c>
      <c r="H3444" s="12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3" t="str">
        <f>VLOOKUP(C3444,[1]Sheet1!$B:$D,3,FALSE)</f>
        <v>Hydro Converted</v>
      </c>
      <c r="Z3444">
        <f>IFERROR(VLOOKUP(C3444,[2]!LTP,2,FALSE),0)</f>
        <v>366</v>
      </c>
      <c r="AA3444" s="12">
        <f t="shared" si="53"/>
        <v>26.142857142857142</v>
      </c>
      <c r="AB3444" s="12">
        <v>10</v>
      </c>
      <c r="AC3444" s="12">
        <v>5</v>
      </c>
      <c r="AD3444" s="11"/>
      <c r="AE3444" s="11"/>
      <c r="AF3444" s="11"/>
      <c r="AG3444" s="11"/>
    </row>
    <row r="3445" spans="1:33" x14ac:dyDescent="0.45">
      <c r="A3445" t="s">
        <v>55</v>
      </c>
      <c r="B3445" t="s">
        <v>58</v>
      </c>
      <c r="C3445" t="s">
        <v>197</v>
      </c>
      <c r="D3445">
        <v>838</v>
      </c>
      <c r="E3445" s="12">
        <v>557674</v>
      </c>
      <c r="F3445" s="12">
        <v>36101</v>
      </c>
      <c r="G3445" s="12">
        <v>0</v>
      </c>
      <c r="H3445" s="12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3" t="str">
        <f>VLOOKUP(C3445,[1]Sheet1!$B:$D,3,FALSE)</f>
        <v>Delist</v>
      </c>
      <c r="Z3445">
        <f>IFERROR(VLOOKUP(C3445,[2]!LTP,2,FALSE),0)</f>
        <v>0</v>
      </c>
      <c r="AA3445" s="12">
        <f t="shared" si="53"/>
        <v>0</v>
      </c>
      <c r="AB3445" s="12">
        <v>5</v>
      </c>
      <c r="AC3445" s="12">
        <v>0.26</v>
      </c>
      <c r="AD3445" s="11"/>
      <c r="AE3445" s="11"/>
      <c r="AF3445" s="11"/>
      <c r="AG3445" s="11"/>
    </row>
    <row r="3446" spans="1:33" x14ac:dyDescent="0.45">
      <c r="A3446" t="s">
        <v>55</v>
      </c>
      <c r="B3446" t="s">
        <v>58</v>
      </c>
      <c r="C3446" t="s">
        <v>215</v>
      </c>
      <c r="D3446">
        <v>325</v>
      </c>
      <c r="E3446" s="12">
        <v>990000</v>
      </c>
      <c r="F3446" s="12">
        <v>-8536</v>
      </c>
      <c r="G3446" s="12">
        <v>0</v>
      </c>
      <c r="H3446" s="12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3" t="str">
        <f>VLOOKUP(C3446,[1]Sheet1!$B:$D,3,FALSE)</f>
        <v>Hydro Converted</v>
      </c>
      <c r="Z3446">
        <f>IFERROR(VLOOKUP(C3446,[2]!LTP,2,FALSE),0)</f>
        <v>261.89999999999998</v>
      </c>
      <c r="AA3446" s="12">
        <f t="shared" si="53"/>
        <v>0</v>
      </c>
      <c r="AB3446" s="12">
        <v>0</v>
      </c>
      <c r="AC3446" s="12">
        <v>0</v>
      </c>
      <c r="AD3446" s="11"/>
      <c r="AE3446" s="11"/>
      <c r="AF3446" s="11"/>
      <c r="AG3446" s="11"/>
    </row>
    <row r="3447" spans="1:33" x14ac:dyDescent="0.45">
      <c r="A3447" t="s">
        <v>55</v>
      </c>
      <c r="B3447" t="s">
        <v>58</v>
      </c>
      <c r="C3447" t="s">
        <v>202</v>
      </c>
      <c r="D3447">
        <v>422.1</v>
      </c>
      <c r="E3447" s="12">
        <v>1500000</v>
      </c>
      <c r="F3447" s="12">
        <v>94241</v>
      </c>
      <c r="G3447" s="12">
        <v>0</v>
      </c>
      <c r="H3447" s="12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3" t="str">
        <f>VLOOKUP(C3447,[1]Sheet1!$B:$D,3,FALSE)</f>
        <v>Hydro Converted</v>
      </c>
      <c r="Z3447">
        <f>IFERROR(VLOOKUP(C3447,[2]!LTP,2,FALSE),0)</f>
        <v>227.5</v>
      </c>
      <c r="AA3447" s="12">
        <f t="shared" si="53"/>
        <v>32.5</v>
      </c>
      <c r="AB3447" s="12">
        <v>5.71</v>
      </c>
      <c r="AC3447" s="12">
        <v>0.28999999999999998</v>
      </c>
      <c r="AD3447" s="11"/>
      <c r="AE3447" s="11"/>
      <c r="AF3447" s="11"/>
      <c r="AG3447" s="11"/>
    </row>
    <row r="3448" spans="1:33" x14ac:dyDescent="0.45">
      <c r="A3448" t="s">
        <v>55</v>
      </c>
      <c r="B3448" t="s">
        <v>58</v>
      </c>
      <c r="C3448" t="s">
        <v>198</v>
      </c>
      <c r="D3448">
        <v>410</v>
      </c>
      <c r="E3448" s="12">
        <v>255150</v>
      </c>
      <c r="F3448" s="12">
        <v>16223</v>
      </c>
      <c r="G3448" s="12">
        <v>0</v>
      </c>
      <c r="H3448" s="12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3" t="str">
        <f>VLOOKUP(C3448,[1]Sheet1!$B:$D,3,FALSE)</f>
        <v>Hydro Converted</v>
      </c>
      <c r="Z3448">
        <f>IFERROR(VLOOKUP(C3448,[2]!LTP,2,FALSE),0)</f>
        <v>248</v>
      </c>
      <c r="AA3448" s="12">
        <f t="shared" si="53"/>
        <v>124</v>
      </c>
      <c r="AB3448" s="12">
        <v>5</v>
      </c>
      <c r="AC3448" s="12">
        <v>0.26300000000000001</v>
      </c>
      <c r="AD3448" s="11"/>
      <c r="AE3448" s="11"/>
      <c r="AF3448" s="11"/>
      <c r="AG3448" s="11"/>
    </row>
    <row r="3449" spans="1:33" x14ac:dyDescent="0.45">
      <c r="A3449" t="s">
        <v>55</v>
      </c>
      <c r="B3449" t="s">
        <v>58</v>
      </c>
      <c r="C3449" t="s">
        <v>199</v>
      </c>
      <c r="D3449">
        <v>307</v>
      </c>
      <c r="E3449" s="12">
        <v>1190700</v>
      </c>
      <c r="F3449" s="12">
        <v>170011</v>
      </c>
      <c r="G3449" s="12">
        <v>0</v>
      </c>
      <c r="H3449" s="12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3" t="str">
        <f>VLOOKUP(C3449,[1]Sheet1!$B:$D,3,FALSE)</f>
        <v>Hydro Converted</v>
      </c>
      <c r="Z3449">
        <f>IFERROR(VLOOKUP(C3449,[2]!LTP,2,FALSE),0)</f>
        <v>198</v>
      </c>
      <c r="AA3449" s="12">
        <f t="shared" si="53"/>
        <v>24.75</v>
      </c>
      <c r="AB3449" s="12">
        <v>9</v>
      </c>
      <c r="AC3449" s="12">
        <v>0</v>
      </c>
      <c r="AD3449" s="11"/>
      <c r="AE3449" s="11"/>
      <c r="AF3449" s="11"/>
      <c r="AG3449" s="11"/>
    </row>
    <row r="3450" spans="1:33" x14ac:dyDescent="0.45">
      <c r="A3450" t="s">
        <v>55</v>
      </c>
      <c r="B3450" t="s">
        <v>58</v>
      </c>
      <c r="C3450" t="s">
        <v>200</v>
      </c>
      <c r="D3450">
        <v>593</v>
      </c>
      <c r="E3450" s="12">
        <v>535555</v>
      </c>
      <c r="F3450" s="12">
        <v>69682</v>
      </c>
      <c r="G3450" s="12">
        <v>0</v>
      </c>
      <c r="H3450" s="12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3" t="str">
        <f>VLOOKUP(C3450,[1]Sheet1!$B:$D,3,FALSE)</f>
        <v>Hydro Converted</v>
      </c>
      <c r="Z3450">
        <f>IFERROR(VLOOKUP(C3450,[2]!LTP,2,FALSE),0)</f>
        <v>231.5</v>
      </c>
      <c r="AA3450" s="12">
        <f t="shared" si="53"/>
        <v>21.045454545454547</v>
      </c>
      <c r="AB3450" s="12">
        <v>10</v>
      </c>
      <c r="AC3450" s="12">
        <v>0.52600000000000002</v>
      </c>
      <c r="AD3450" s="11"/>
      <c r="AE3450" s="11"/>
      <c r="AF3450" s="11"/>
      <c r="AG3450" s="11"/>
    </row>
    <row r="3451" spans="1:33" x14ac:dyDescent="0.45">
      <c r="A3451" t="s">
        <v>55</v>
      </c>
      <c r="B3451" t="s">
        <v>58</v>
      </c>
      <c r="C3451" t="s">
        <v>219</v>
      </c>
      <c r="D3451">
        <v>342</v>
      </c>
      <c r="E3451" s="12">
        <v>3285000</v>
      </c>
      <c r="F3451" s="12">
        <v>-106556</v>
      </c>
      <c r="G3451" s="12">
        <v>0</v>
      </c>
      <c r="H3451" s="12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3" t="str">
        <f>VLOOKUP(C3451,[1]Sheet1!$B:$D,3,FALSE)</f>
        <v>Hydro Converted</v>
      </c>
      <c r="Z3451">
        <f>IFERROR(VLOOKUP(C3451,[2]!LTP,2,FALSE),0)</f>
        <v>300</v>
      </c>
      <c r="AA3451" s="12">
        <f t="shared" si="53"/>
        <v>-300</v>
      </c>
      <c r="AB3451" s="12">
        <v>0</v>
      </c>
      <c r="AC3451" s="12">
        <v>0</v>
      </c>
      <c r="AD3451" s="11"/>
      <c r="AE3451" s="11"/>
      <c r="AF3451" s="11"/>
      <c r="AG3451" s="11"/>
    </row>
    <row r="3452" spans="1:33" x14ac:dyDescent="0.45">
      <c r="A3452" t="s">
        <v>55</v>
      </c>
      <c r="B3452" t="s">
        <v>58</v>
      </c>
      <c r="C3452" t="s">
        <v>221</v>
      </c>
      <c r="D3452">
        <v>334</v>
      </c>
      <c r="E3452" s="12">
        <v>6157890</v>
      </c>
      <c r="F3452" s="12">
        <v>-197978</v>
      </c>
      <c r="G3452" s="12">
        <v>0</v>
      </c>
      <c r="H3452" s="12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3" t="str">
        <f>VLOOKUP(C3452,[1]Sheet1!$B:$D,3,FALSE)</f>
        <v>Hydro Converted</v>
      </c>
      <c r="Z3452">
        <f>IFERROR(VLOOKUP(C3452,[2]!LTP,2,FALSE),0)</f>
        <v>298</v>
      </c>
      <c r="AA3452" s="12">
        <f t="shared" si="53"/>
        <v>-298</v>
      </c>
      <c r="AB3452" s="12">
        <v>0</v>
      </c>
      <c r="AC3452" s="12">
        <v>0</v>
      </c>
      <c r="AD3452" s="11"/>
      <c r="AE3452" s="11"/>
      <c r="AF3452" s="11"/>
      <c r="AG3452" s="11"/>
    </row>
    <row r="3453" spans="1:33" x14ac:dyDescent="0.45">
      <c r="A3453" t="s">
        <v>55</v>
      </c>
      <c r="B3453" t="s">
        <v>58</v>
      </c>
      <c r="C3453" t="s">
        <v>204</v>
      </c>
      <c r="D3453">
        <v>300</v>
      </c>
      <c r="E3453" s="12">
        <v>1150000</v>
      </c>
      <c r="F3453" s="12">
        <v>69438</v>
      </c>
      <c r="G3453" s="12">
        <v>0</v>
      </c>
      <c r="H3453" s="12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3" t="str">
        <f>VLOOKUP(C3453,[1]Sheet1!$B:$D,3,FALSE)</f>
        <v>Hydro Converted</v>
      </c>
      <c r="Z3453">
        <f>IFERROR(VLOOKUP(C3453,[2]!LTP,2,FALSE),0)</f>
        <v>215.9</v>
      </c>
      <c r="AA3453" s="12">
        <f t="shared" si="53"/>
        <v>43.18</v>
      </c>
      <c r="AB3453" s="12">
        <v>0</v>
      </c>
      <c r="AC3453" s="12">
        <v>5.2629999999999999</v>
      </c>
      <c r="AD3453" s="11"/>
      <c r="AE3453" s="11"/>
      <c r="AF3453" s="11"/>
      <c r="AG3453" s="11"/>
    </row>
    <row r="3454" spans="1:33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2">
        <v>2100350</v>
      </c>
      <c r="F3454" s="12">
        <v>101469</v>
      </c>
      <c r="G3454" s="12">
        <v>0</v>
      </c>
      <c r="H3454" s="12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3" t="str">
        <f>VLOOKUP(C3454,[1]Sheet1!$B:$D,3,FALSE)</f>
        <v>Hydro Converted</v>
      </c>
      <c r="Z3454">
        <f>IFERROR(VLOOKUP(C3454,[2]!LTP,2,FALSE),0)</f>
        <v>220</v>
      </c>
      <c r="AA3454" s="12">
        <f t="shared" si="53"/>
        <v>73.333333333333329</v>
      </c>
      <c r="AB3454" s="12">
        <v>0</v>
      </c>
      <c r="AC3454" s="12">
        <v>0</v>
      </c>
      <c r="AD3454" s="11"/>
      <c r="AE3454" s="11"/>
      <c r="AF3454" s="11"/>
      <c r="AG3454" s="11"/>
    </row>
    <row r="3455" spans="1:33" x14ac:dyDescent="0.45">
      <c r="A3455" t="s">
        <v>55</v>
      </c>
      <c r="B3455" t="s">
        <v>58</v>
      </c>
      <c r="C3455" t="s">
        <v>205</v>
      </c>
      <c r="D3455">
        <v>370</v>
      </c>
      <c r="E3455" s="12">
        <v>700000</v>
      </c>
      <c r="F3455" s="12">
        <v>36128</v>
      </c>
      <c r="G3455" s="12">
        <v>0</v>
      </c>
      <c r="H3455" s="12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3" t="str">
        <f>VLOOKUP(C3455,[1]Sheet1!$B:$D,3,FALSE)</f>
        <v>Hydro Converted</v>
      </c>
      <c r="Z3455">
        <f>IFERROR(VLOOKUP(C3455,[2]!LTP,2,FALSE),0)</f>
        <v>260</v>
      </c>
      <c r="AA3455" s="12">
        <f t="shared" si="53"/>
        <v>16.25</v>
      </c>
      <c r="AB3455" s="12">
        <v>4.75</v>
      </c>
      <c r="AC3455" s="12">
        <v>0.25</v>
      </c>
      <c r="AD3455" s="11"/>
      <c r="AE3455" s="11"/>
      <c r="AF3455" s="11"/>
      <c r="AG3455" s="11"/>
    </row>
    <row r="3456" spans="1:33" x14ac:dyDescent="0.45">
      <c r="A3456" t="s">
        <v>55</v>
      </c>
      <c r="B3456" t="s">
        <v>58</v>
      </c>
      <c r="C3456" t="s">
        <v>208</v>
      </c>
      <c r="D3456">
        <v>420.6</v>
      </c>
      <c r="E3456" s="12">
        <v>1065417</v>
      </c>
      <c r="F3456" s="12">
        <v>0</v>
      </c>
      <c r="G3456" s="12">
        <v>0</v>
      </c>
      <c r="H3456" s="12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3" t="str">
        <f>VLOOKUP(C3456,[1]Sheet1!$B:$D,3,FALSE)</f>
        <v>Hydro Converted</v>
      </c>
      <c r="Z3456">
        <f>IFERROR(VLOOKUP(C3456,[2]!LTP,2,FALSE),0)</f>
        <v>280</v>
      </c>
      <c r="AA3456" s="12">
        <f t="shared" si="53"/>
        <v>0</v>
      </c>
      <c r="AB3456" s="12">
        <v>0</v>
      </c>
      <c r="AC3456" s="12">
        <v>0</v>
      </c>
      <c r="AD3456" s="11"/>
      <c r="AE3456" s="11"/>
      <c r="AF3456" s="11"/>
      <c r="AG3456" s="11"/>
    </row>
    <row r="3457" spans="1:33" x14ac:dyDescent="0.45">
      <c r="A3457" t="s">
        <v>55</v>
      </c>
      <c r="B3457" t="s">
        <v>58</v>
      </c>
      <c r="C3457" t="s">
        <v>206</v>
      </c>
      <c r="D3457">
        <v>265</v>
      </c>
      <c r="E3457" s="12">
        <v>264000</v>
      </c>
      <c r="F3457" s="12">
        <v>-175021</v>
      </c>
      <c r="G3457" s="12">
        <v>0</v>
      </c>
      <c r="H3457" s="12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3" t="str">
        <f>VLOOKUP(C3457,[1]Sheet1!$B:$D,3,FALSE)</f>
        <v>Hydro Converted</v>
      </c>
      <c r="Z3457">
        <f>IFERROR(VLOOKUP(C3457,[2]!LTP,2,FALSE),0)</f>
        <v>183</v>
      </c>
      <c r="AA3457" s="12">
        <f t="shared" si="53"/>
        <v>-11.4375</v>
      </c>
      <c r="AB3457" s="12">
        <v>0</v>
      </c>
      <c r="AC3457" s="12">
        <v>0</v>
      </c>
      <c r="AD3457" s="11"/>
      <c r="AE3457" s="11"/>
      <c r="AF3457" s="11"/>
      <c r="AG3457" s="11"/>
    </row>
    <row r="3458" spans="1:33" x14ac:dyDescent="0.45">
      <c r="A3458" t="s">
        <v>55</v>
      </c>
      <c r="B3458" t="s">
        <v>58</v>
      </c>
      <c r="C3458" t="s">
        <v>220</v>
      </c>
      <c r="D3458">
        <v>375</v>
      </c>
      <c r="E3458" s="12">
        <v>1250000</v>
      </c>
      <c r="F3458" s="12">
        <v>-230140</v>
      </c>
      <c r="G3458" s="12">
        <v>0</v>
      </c>
      <c r="H3458" s="12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3" t="str">
        <f>VLOOKUP(C3458,[1]Sheet1!$B:$D,3,FALSE)</f>
        <v>Hydro Converted</v>
      </c>
      <c r="Z3458">
        <f>IFERROR(VLOOKUP(C3458,[2]!LTP,2,FALSE),0)</f>
        <v>232.5</v>
      </c>
      <c r="AA3458" s="12">
        <f t="shared" si="53"/>
        <v>-46.5</v>
      </c>
      <c r="AB3458" s="12">
        <v>0</v>
      </c>
      <c r="AC3458" s="12">
        <v>0</v>
      </c>
      <c r="AD3458" s="11"/>
      <c r="AE3458" s="11"/>
      <c r="AF3458" s="11"/>
      <c r="AG3458" s="11"/>
    </row>
    <row r="3459" spans="1:33" x14ac:dyDescent="0.45">
      <c r="A3459" t="s">
        <v>55</v>
      </c>
      <c r="B3459" t="s">
        <v>58</v>
      </c>
      <c r="C3459" t="s">
        <v>207</v>
      </c>
      <c r="D3459">
        <v>355</v>
      </c>
      <c r="E3459" s="12">
        <v>283500</v>
      </c>
      <c r="F3459" s="12">
        <v>15416</v>
      </c>
      <c r="G3459" s="12">
        <v>0</v>
      </c>
      <c r="H3459" s="12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3" t="str">
        <f>VLOOKUP(C3459,[1]Sheet1!$B:$D,3,FALSE)</f>
        <v>Hydro Converted</v>
      </c>
      <c r="Z3459">
        <f>IFERROR(VLOOKUP(C3459,[2]!LTP,2,FALSE),0)</f>
        <v>271</v>
      </c>
      <c r="AA3459" s="12">
        <f t="shared" ref="AA3459:AA3522" si="54">IFERROR(Z3459/M3459,0)</f>
        <v>54.2</v>
      </c>
      <c r="AB3459" s="12">
        <v>5</v>
      </c>
      <c r="AC3459" s="12">
        <v>0.26</v>
      </c>
      <c r="AD3459" s="11"/>
      <c r="AE3459" s="11"/>
      <c r="AF3459" s="11"/>
      <c r="AG3459" s="11"/>
    </row>
    <row r="3460" spans="1:33" x14ac:dyDescent="0.45">
      <c r="A3460" t="s">
        <v>55</v>
      </c>
      <c r="B3460" t="s">
        <v>58</v>
      </c>
      <c r="C3460" t="s">
        <v>209</v>
      </c>
      <c r="D3460">
        <v>426</v>
      </c>
      <c r="E3460" s="12">
        <v>260000</v>
      </c>
      <c r="F3460" s="12">
        <v>49305</v>
      </c>
      <c r="G3460" s="12">
        <v>0</v>
      </c>
      <c r="H3460" s="12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3" t="str">
        <f>VLOOKUP(C3460,[1]Sheet1!$B:$D,3,FALSE)</f>
        <v>Hydro Converted</v>
      </c>
      <c r="Z3460">
        <f>IFERROR(VLOOKUP(C3460,[2]!LTP,2,FALSE),0)</f>
        <v>384</v>
      </c>
      <c r="AA3460" s="12">
        <f t="shared" si="54"/>
        <v>34.909090909090907</v>
      </c>
      <c r="AB3460" s="12">
        <v>15</v>
      </c>
      <c r="AC3460" s="12">
        <v>0.78949999999999998</v>
      </c>
      <c r="AD3460" s="11"/>
      <c r="AE3460" s="11"/>
      <c r="AF3460" s="11"/>
      <c r="AG3460" s="11"/>
    </row>
    <row r="3461" spans="1:33" x14ac:dyDescent="0.45">
      <c r="A3461" t="s">
        <v>55</v>
      </c>
      <c r="B3461" t="s">
        <v>58</v>
      </c>
      <c r="C3461" t="s">
        <v>210</v>
      </c>
      <c r="D3461">
        <v>560</v>
      </c>
      <c r="E3461" s="12">
        <v>473557</v>
      </c>
      <c r="F3461" s="12">
        <v>184291</v>
      </c>
      <c r="G3461" s="12">
        <v>0</v>
      </c>
      <c r="H3461" s="12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3" t="str">
        <f>VLOOKUP(C3461,[1]Sheet1!$B:$D,3,FALSE)</f>
        <v>Hydro Converted</v>
      </c>
      <c r="Z3461">
        <f>IFERROR(VLOOKUP(C3461,[2]!LTP,2,FALSE),0)</f>
        <v>233.2</v>
      </c>
      <c r="AA3461" s="12">
        <f t="shared" si="54"/>
        <v>14.574999999999999</v>
      </c>
      <c r="AB3461" s="12">
        <v>36.5</v>
      </c>
      <c r="AC3461" s="12">
        <v>0</v>
      </c>
      <c r="AD3461" s="11"/>
      <c r="AE3461" s="11"/>
      <c r="AF3461" s="11"/>
      <c r="AG3461" s="11"/>
    </row>
    <row r="3462" spans="1:33" x14ac:dyDescent="0.45">
      <c r="A3462" t="s">
        <v>55</v>
      </c>
      <c r="B3462" t="s">
        <v>58</v>
      </c>
      <c r="C3462" t="s">
        <v>201</v>
      </c>
      <c r="D3462">
        <v>435.2</v>
      </c>
      <c r="E3462" s="12">
        <v>600000</v>
      </c>
      <c r="F3462" s="12">
        <v>63479</v>
      </c>
      <c r="G3462" s="12">
        <v>0</v>
      </c>
      <c r="H3462" s="12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3" t="str">
        <f>VLOOKUP(C3462,[1]Sheet1!$B:$D,3,FALSE)</f>
        <v>Hydro Converted</v>
      </c>
      <c r="Z3462">
        <f>IFERROR(VLOOKUP(C3462,[2]!LTP,2,FALSE),0)</f>
        <v>364</v>
      </c>
      <c r="AA3462" s="12">
        <f t="shared" si="54"/>
        <v>40.444444444444443</v>
      </c>
      <c r="AB3462" s="12">
        <v>0</v>
      </c>
      <c r="AC3462" s="12">
        <v>0</v>
      </c>
      <c r="AD3462" s="11"/>
      <c r="AE3462" s="11"/>
      <c r="AF3462" s="11"/>
      <c r="AG3462" s="11"/>
    </row>
    <row r="3463" spans="1:33" x14ac:dyDescent="0.45">
      <c r="A3463" t="s">
        <v>55</v>
      </c>
      <c r="B3463" t="s">
        <v>58</v>
      </c>
      <c r="C3463" t="s">
        <v>214</v>
      </c>
      <c r="D3463">
        <v>563.1</v>
      </c>
      <c r="E3463" s="12">
        <v>560000</v>
      </c>
      <c r="F3463" s="12">
        <v>12554</v>
      </c>
      <c r="G3463" s="12">
        <v>0</v>
      </c>
      <c r="H3463" s="12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3" t="str">
        <f>VLOOKUP(C3463,[1]Sheet1!$B:$D,3,FALSE)</f>
        <v>Delist</v>
      </c>
      <c r="Z3463">
        <f>IFERROR(VLOOKUP(C3463,[2]!LTP,2,FALSE),0)</f>
        <v>0</v>
      </c>
      <c r="AA3463" s="12">
        <f t="shared" si="54"/>
        <v>0</v>
      </c>
      <c r="AB3463" s="12">
        <v>0</v>
      </c>
      <c r="AC3463" s="12">
        <v>0</v>
      </c>
      <c r="AD3463" s="11"/>
      <c r="AE3463" s="11"/>
      <c r="AF3463" s="11"/>
      <c r="AG3463" s="11"/>
    </row>
    <row r="3464" spans="1:33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2">
        <v>550000</v>
      </c>
      <c r="F3464" s="12">
        <v>55484</v>
      </c>
      <c r="G3464" s="12">
        <v>0</v>
      </c>
      <c r="H3464" s="12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3" t="str">
        <f>VLOOKUP(C3464,[1]Sheet1!$B:$D,3,FALSE)</f>
        <v>Hydro Converted</v>
      </c>
      <c r="Z3464">
        <f>IFERROR(VLOOKUP(C3464,[2]!LTP,2,FALSE),0)</f>
        <v>216</v>
      </c>
      <c r="AA3464" s="12">
        <f t="shared" si="54"/>
        <v>-43.2</v>
      </c>
      <c r="AB3464" s="12">
        <v>0</v>
      </c>
      <c r="AC3464" s="12">
        <v>0</v>
      </c>
      <c r="AD3464" s="11"/>
      <c r="AE3464" s="11"/>
      <c r="AF3464" s="11"/>
      <c r="AG3464" s="11"/>
    </row>
    <row r="3465" spans="1:33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2">
        <v>1100000</v>
      </c>
      <c r="F3465" s="12">
        <v>-184559</v>
      </c>
      <c r="G3465" s="12">
        <v>0</v>
      </c>
      <c r="H3465" s="12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3" t="str">
        <f>VLOOKUP(C3465,[1]Sheet1!$B:$D,3,FALSE)</f>
        <v>Hydro Converted</v>
      </c>
      <c r="Z3465">
        <f>IFERROR(VLOOKUP(C3465,[2]!LTP,2,FALSE),0)</f>
        <v>203</v>
      </c>
      <c r="AA3465" s="12">
        <f t="shared" si="54"/>
        <v>-50.75</v>
      </c>
      <c r="AB3465" s="12">
        <v>0</v>
      </c>
      <c r="AC3465" s="12">
        <v>0</v>
      </c>
      <c r="AD3465" s="11"/>
      <c r="AE3465" s="11"/>
      <c r="AF3465" s="11"/>
      <c r="AG3465" s="11"/>
    </row>
    <row r="3466" spans="1:33" x14ac:dyDescent="0.45">
      <c r="A3466" t="s">
        <v>55</v>
      </c>
      <c r="B3466" t="s">
        <v>58</v>
      </c>
      <c r="C3466" t="s">
        <v>226</v>
      </c>
      <c r="D3466">
        <v>400</v>
      </c>
      <c r="E3466" s="12">
        <v>1445560</v>
      </c>
      <c r="F3466" s="12">
        <v>0</v>
      </c>
      <c r="G3466" s="12">
        <v>0</v>
      </c>
      <c r="H3466" s="12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3" t="str">
        <f>VLOOKUP(C3466,[1]Sheet1!$B:$D,3,FALSE)</f>
        <v>Hydro Non Con</v>
      </c>
      <c r="Z3466">
        <f>IFERROR(VLOOKUP(C3466,[2]!LTP,2,FALSE),0)</f>
        <v>260</v>
      </c>
      <c r="AA3466" s="12">
        <f t="shared" si="54"/>
        <v>0</v>
      </c>
      <c r="AB3466" s="12">
        <v>0</v>
      </c>
      <c r="AC3466" s="12">
        <v>0</v>
      </c>
      <c r="AD3466" s="11"/>
      <c r="AE3466" s="11"/>
      <c r="AF3466" s="11"/>
      <c r="AG3466" s="11"/>
    </row>
    <row r="3467" spans="1:33" x14ac:dyDescent="0.45">
      <c r="A3467" t="s">
        <v>55</v>
      </c>
      <c r="B3467" t="s">
        <v>58</v>
      </c>
      <c r="C3467" t="s">
        <v>212</v>
      </c>
      <c r="D3467">
        <v>245</v>
      </c>
      <c r="E3467" s="12">
        <v>800000</v>
      </c>
      <c r="F3467" s="12">
        <v>-258863</v>
      </c>
      <c r="G3467" s="12">
        <v>0</v>
      </c>
      <c r="H3467" s="12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3" t="str">
        <f>VLOOKUP(C3467,[1]Sheet1!$B:$D,3,FALSE)</f>
        <v>Hydro Converted</v>
      </c>
      <c r="Z3467">
        <f>IFERROR(VLOOKUP(C3467,[2]!LTP,2,FALSE),0)</f>
        <v>191.5</v>
      </c>
      <c r="AA3467" s="12">
        <f t="shared" si="54"/>
        <v>-47.875</v>
      </c>
      <c r="AB3467" s="12">
        <v>0</v>
      </c>
      <c r="AC3467" s="12">
        <v>0</v>
      </c>
      <c r="AD3467" s="11"/>
      <c r="AE3467" s="11"/>
      <c r="AF3467" s="11"/>
      <c r="AG3467" s="11"/>
    </row>
    <row r="3468" spans="1:33" x14ac:dyDescent="0.45">
      <c r="A3468" t="s">
        <v>55</v>
      </c>
      <c r="B3468" t="s">
        <v>58</v>
      </c>
      <c r="C3468" t="s">
        <v>228</v>
      </c>
      <c r="D3468">
        <v>344.1</v>
      </c>
      <c r="E3468" s="12">
        <v>1015000</v>
      </c>
      <c r="F3468" s="12">
        <v>0</v>
      </c>
      <c r="G3468" s="12">
        <v>0</v>
      </c>
      <c r="H3468" s="12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3" t="str">
        <f>VLOOKUP(C3468,[1]Sheet1!$B:$D,3,FALSE)</f>
        <v>Hydro Non Con</v>
      </c>
      <c r="Z3468">
        <f>IFERROR(VLOOKUP(C3468,[2]!LTP,2,FALSE),0)</f>
        <v>280</v>
      </c>
      <c r="AA3468" s="12">
        <f t="shared" si="54"/>
        <v>0</v>
      </c>
      <c r="AB3468" s="12">
        <v>0</v>
      </c>
      <c r="AC3468" s="12">
        <v>0</v>
      </c>
      <c r="AD3468" s="11"/>
      <c r="AE3468" s="11"/>
      <c r="AF3468" s="11"/>
      <c r="AG3468" s="11"/>
    </row>
    <row r="3469" spans="1:33" x14ac:dyDescent="0.45">
      <c r="A3469" t="s">
        <v>55</v>
      </c>
      <c r="B3469" t="s">
        <v>58</v>
      </c>
      <c r="C3469" t="s">
        <v>216</v>
      </c>
      <c r="D3469">
        <v>350</v>
      </c>
      <c r="E3469" s="12">
        <v>962500</v>
      </c>
      <c r="F3469" s="12">
        <v>-139703</v>
      </c>
      <c r="G3469" s="12">
        <v>0</v>
      </c>
      <c r="H3469" s="12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3" t="str">
        <f>VLOOKUP(C3469,[1]Sheet1!$B:$D,3,FALSE)</f>
        <v>Hydro Converted</v>
      </c>
      <c r="Z3469">
        <f>IFERROR(VLOOKUP(C3469,[2]!LTP,2,FALSE),0)</f>
        <v>269</v>
      </c>
      <c r="AA3469" s="12">
        <f t="shared" si="54"/>
        <v>29.888888888888889</v>
      </c>
      <c r="AB3469" s="12">
        <v>0</v>
      </c>
      <c r="AC3469" s="12">
        <v>0</v>
      </c>
      <c r="AD3469" s="11"/>
      <c r="AE3469" s="11"/>
      <c r="AF3469" s="11"/>
      <c r="AG3469" s="11"/>
    </row>
    <row r="3470" spans="1:33" x14ac:dyDescent="0.45">
      <c r="A3470" t="s">
        <v>55</v>
      </c>
      <c r="B3470" t="s">
        <v>58</v>
      </c>
      <c r="C3470" t="s">
        <v>217</v>
      </c>
      <c r="D3470">
        <v>525</v>
      </c>
      <c r="E3470" s="12">
        <v>10590000</v>
      </c>
      <c r="F3470" s="12">
        <v>-707924</v>
      </c>
      <c r="G3470" s="12">
        <v>0</v>
      </c>
      <c r="H3470" s="12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3" t="str">
        <f>VLOOKUP(C3470,[1]Sheet1!$B:$D,3,FALSE)</f>
        <v>Hydro Converted</v>
      </c>
      <c r="Z3470">
        <f>IFERROR(VLOOKUP(C3470,[2]!LTP,2,FALSE),0)</f>
        <v>422.8</v>
      </c>
      <c r="AA3470" s="12">
        <f t="shared" si="54"/>
        <v>-422.8</v>
      </c>
      <c r="AB3470" s="12">
        <v>0</v>
      </c>
      <c r="AC3470" s="12">
        <v>0</v>
      </c>
      <c r="AD3470" s="11"/>
      <c r="AE3470" s="11"/>
      <c r="AF3470" s="11"/>
      <c r="AG3470" s="11"/>
    </row>
    <row r="3471" spans="1:33" x14ac:dyDescent="0.45">
      <c r="A3471" t="s">
        <v>55</v>
      </c>
      <c r="B3471" t="s">
        <v>58</v>
      </c>
      <c r="C3471" t="s">
        <v>218</v>
      </c>
      <c r="D3471">
        <v>289</v>
      </c>
      <c r="E3471" s="12">
        <v>750000</v>
      </c>
      <c r="F3471" s="12">
        <v>-77193</v>
      </c>
      <c r="G3471" s="12">
        <v>0</v>
      </c>
      <c r="H3471" s="12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3" t="str">
        <f>VLOOKUP(C3471,[1]Sheet1!$B:$D,3,FALSE)</f>
        <v>Hydro Converted</v>
      </c>
      <c r="Z3471">
        <f>IFERROR(VLOOKUP(C3471,[2]!LTP,2,FALSE),0)</f>
        <v>199</v>
      </c>
      <c r="AA3471" s="12">
        <f t="shared" si="54"/>
        <v>99.5</v>
      </c>
      <c r="AB3471" s="12">
        <v>0</v>
      </c>
      <c r="AC3471" s="12">
        <v>0</v>
      </c>
      <c r="AD3471" s="11"/>
      <c r="AE3471" s="11"/>
      <c r="AF3471" s="11"/>
      <c r="AG3471" s="11"/>
    </row>
    <row r="3472" spans="1:33" x14ac:dyDescent="0.45">
      <c r="A3472" t="s">
        <v>55</v>
      </c>
      <c r="B3472" t="s">
        <v>58</v>
      </c>
      <c r="C3472" t="s">
        <v>229</v>
      </c>
      <c r="D3472">
        <v>243</v>
      </c>
      <c r="E3472" s="12">
        <v>1600000</v>
      </c>
      <c r="F3472" s="12">
        <v>-252758</v>
      </c>
      <c r="G3472" s="12">
        <v>0</v>
      </c>
      <c r="H3472" s="12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3" t="str">
        <f>VLOOKUP(C3472,[1]Sheet1!$B:$D,3,FALSE)</f>
        <v>Hydro Converted</v>
      </c>
      <c r="Z3472">
        <f>IFERROR(VLOOKUP(C3472,[2]!LTP,2,FALSE),0)</f>
        <v>150.5</v>
      </c>
      <c r="AA3472" s="12">
        <f t="shared" si="54"/>
        <v>150.5</v>
      </c>
      <c r="AB3472" s="12">
        <v>0</v>
      </c>
      <c r="AC3472" s="12">
        <v>0</v>
      </c>
      <c r="AD3472" s="11"/>
      <c r="AE3472" s="11"/>
      <c r="AF3472" s="11"/>
      <c r="AG3472" s="11"/>
    </row>
    <row r="3473" spans="1:33" x14ac:dyDescent="0.45">
      <c r="A3473" t="s">
        <v>24</v>
      </c>
      <c r="B3473" t="s">
        <v>59</v>
      </c>
      <c r="C3473" t="s">
        <v>192</v>
      </c>
      <c r="D3473">
        <v>420</v>
      </c>
      <c r="E3473" s="12">
        <v>998323</v>
      </c>
      <c r="F3473" s="12">
        <v>111848</v>
      </c>
      <c r="G3473" s="12">
        <v>0</v>
      </c>
      <c r="H3473" s="12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3" t="str">
        <f>VLOOKUP(C3473,[1]Sheet1!$B:$D,3,FALSE)</f>
        <v>Hydro Converted</v>
      </c>
      <c r="Z3473">
        <f>IFERROR(VLOOKUP(C3473,[2]!LTP,2,FALSE),0)</f>
        <v>257</v>
      </c>
      <c r="AA3473" s="12">
        <f t="shared" si="54"/>
        <v>19.76923076923077</v>
      </c>
      <c r="AB3473" s="12">
        <v>10</v>
      </c>
      <c r="AC3473" s="12">
        <v>0.52600000000000002</v>
      </c>
      <c r="AD3473" s="11"/>
      <c r="AE3473" s="11"/>
      <c r="AF3473" s="11"/>
      <c r="AG3473" s="11"/>
    </row>
    <row r="3474" spans="1:33" x14ac:dyDescent="0.45">
      <c r="A3474" t="s">
        <v>24</v>
      </c>
      <c r="B3474" t="s">
        <v>59</v>
      </c>
      <c r="C3474" t="s">
        <v>193</v>
      </c>
      <c r="D3474">
        <v>380</v>
      </c>
      <c r="E3474" s="12">
        <v>2683882</v>
      </c>
      <c r="F3474" s="12">
        <v>4397022</v>
      </c>
      <c r="G3474" s="12">
        <v>0</v>
      </c>
      <c r="H3474" s="12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3" t="str">
        <f>VLOOKUP(C3474,[1]Sheet1!$B:$D,3,FALSE)</f>
        <v>Hydro Converted</v>
      </c>
      <c r="Z3474">
        <f>IFERROR(VLOOKUP(C3474,[2]!LTP,2,FALSE),0)</f>
        <v>330</v>
      </c>
      <c r="AA3474" s="12">
        <f t="shared" si="54"/>
        <v>41.25</v>
      </c>
      <c r="AB3474" s="12">
        <v>10</v>
      </c>
      <c r="AC3474" s="12">
        <v>10</v>
      </c>
      <c r="AD3474" s="11"/>
      <c r="AE3474" s="11"/>
      <c r="AF3474" s="11"/>
      <c r="AG3474" s="11"/>
    </row>
    <row r="3475" spans="1:33" x14ac:dyDescent="0.45">
      <c r="A3475" t="s">
        <v>24</v>
      </c>
      <c r="B3475" t="s">
        <v>59</v>
      </c>
      <c r="C3475" t="s">
        <v>194</v>
      </c>
      <c r="D3475">
        <v>458.9</v>
      </c>
      <c r="E3475" s="12">
        <v>5709763</v>
      </c>
      <c r="F3475" s="12">
        <v>4524765</v>
      </c>
      <c r="G3475" s="12">
        <v>0</v>
      </c>
      <c r="H3475" s="12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3" t="str">
        <f>VLOOKUP(C3475,[1]Sheet1!$B:$D,3,FALSE)</f>
        <v>Hydro Converted</v>
      </c>
      <c r="Z3475">
        <f>IFERROR(VLOOKUP(C3475,[2]!LTP,2,FALSE),0)</f>
        <v>538.1</v>
      </c>
      <c r="AA3475" s="12">
        <f t="shared" si="54"/>
        <v>33.631250000000001</v>
      </c>
      <c r="AB3475" s="12">
        <v>7.5</v>
      </c>
      <c r="AC3475" s="12">
        <v>7.5</v>
      </c>
      <c r="AD3475" s="11"/>
      <c r="AE3475" s="11"/>
      <c r="AF3475" s="11"/>
      <c r="AG3475" s="11"/>
    </row>
    <row r="3476" spans="1:33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2">
        <v>1385911</v>
      </c>
      <c r="F3476" s="12">
        <v>-338829</v>
      </c>
      <c r="G3476" s="12">
        <v>0</v>
      </c>
      <c r="H3476" s="12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3" t="str">
        <f>VLOOKUP(C3476,[1]Sheet1!$B:$D,3,FALSE)</f>
        <v>Hydro Converted</v>
      </c>
      <c r="Z3476">
        <f>IFERROR(VLOOKUP(C3476,[2]!LTP,2,FALSE),0)</f>
        <v>176</v>
      </c>
      <c r="AA3476" s="12">
        <f t="shared" si="54"/>
        <v>58.666666666666664</v>
      </c>
      <c r="AB3476" s="12">
        <v>18.524999999999999</v>
      </c>
      <c r="AC3476" s="12">
        <v>0.97499999999999998</v>
      </c>
      <c r="AD3476" s="11"/>
      <c r="AE3476" s="11"/>
      <c r="AF3476" s="11"/>
      <c r="AG3476" s="11"/>
    </row>
    <row r="3477" spans="1:33" x14ac:dyDescent="0.45">
      <c r="A3477" t="s">
        <v>24</v>
      </c>
      <c r="B3477" t="s">
        <v>59</v>
      </c>
      <c r="C3477" t="s">
        <v>196</v>
      </c>
      <c r="D3477">
        <v>377</v>
      </c>
      <c r="E3477" s="12">
        <v>2553100</v>
      </c>
      <c r="F3477" s="12">
        <v>882606</v>
      </c>
      <c r="G3477" s="12">
        <v>0</v>
      </c>
      <c r="H3477" s="12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3" t="str">
        <f>VLOOKUP(C3477,[1]Sheet1!$B:$D,3,FALSE)</f>
        <v>Hydro Converted</v>
      </c>
      <c r="Z3477">
        <f>IFERROR(VLOOKUP(C3477,[2]!LTP,2,FALSE),0)</f>
        <v>366</v>
      </c>
      <c r="AA3477" s="12">
        <f t="shared" si="54"/>
        <v>10.457142857142857</v>
      </c>
      <c r="AB3477" s="12">
        <v>10</v>
      </c>
      <c r="AC3477" s="12">
        <v>0.52629999999999999</v>
      </c>
      <c r="AD3477" s="11"/>
      <c r="AE3477" s="11"/>
      <c r="AF3477" s="11"/>
      <c r="AG3477" s="11"/>
    </row>
    <row r="3478" spans="1:33" x14ac:dyDescent="0.45">
      <c r="A3478" t="s">
        <v>24</v>
      </c>
      <c r="B3478" t="s">
        <v>59</v>
      </c>
      <c r="C3478" t="s">
        <v>197</v>
      </c>
      <c r="D3478">
        <v>838</v>
      </c>
      <c r="E3478" s="12">
        <v>557674</v>
      </c>
      <c r="F3478" s="12">
        <v>38183</v>
      </c>
      <c r="G3478" s="12">
        <v>0</v>
      </c>
      <c r="H3478" s="12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3" t="str">
        <f>VLOOKUP(C3478,[1]Sheet1!$B:$D,3,FALSE)</f>
        <v>Delist</v>
      </c>
      <c r="Z3478">
        <f>IFERROR(VLOOKUP(C3478,[2]!LTP,2,FALSE),0)</f>
        <v>0</v>
      </c>
      <c r="AA3478" s="12">
        <f t="shared" si="54"/>
        <v>0</v>
      </c>
      <c r="AB3478" s="12">
        <v>0</v>
      </c>
      <c r="AC3478" s="12">
        <v>12.6</v>
      </c>
      <c r="AD3478" s="11"/>
      <c r="AE3478" s="11"/>
      <c r="AF3478" s="11"/>
      <c r="AG3478" s="11"/>
    </row>
    <row r="3479" spans="1:33" x14ac:dyDescent="0.45">
      <c r="A3479" t="s">
        <v>24</v>
      </c>
      <c r="B3479" t="s">
        <v>59</v>
      </c>
      <c r="C3479" t="s">
        <v>215</v>
      </c>
      <c r="D3479">
        <v>325</v>
      </c>
      <c r="E3479" s="12">
        <v>990000</v>
      </c>
      <c r="F3479" s="12">
        <v>-8156</v>
      </c>
      <c r="G3479" s="12">
        <v>0</v>
      </c>
      <c r="H3479" s="12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3" t="str">
        <f>VLOOKUP(C3479,[1]Sheet1!$B:$D,3,FALSE)</f>
        <v>Hydro Converted</v>
      </c>
      <c r="Z3479">
        <f>IFERROR(VLOOKUP(C3479,[2]!LTP,2,FALSE),0)</f>
        <v>261.89999999999998</v>
      </c>
      <c r="AA3479" s="12">
        <f t="shared" si="54"/>
        <v>0</v>
      </c>
      <c r="AB3479" s="12">
        <v>0</v>
      </c>
      <c r="AC3479" s="12">
        <v>0</v>
      </c>
      <c r="AD3479" s="11"/>
      <c r="AE3479" s="11"/>
      <c r="AF3479" s="11"/>
      <c r="AG3479" s="11"/>
    </row>
    <row r="3480" spans="1:33" x14ac:dyDescent="0.45">
      <c r="A3480" t="s">
        <v>24</v>
      </c>
      <c r="B3480" t="s">
        <v>59</v>
      </c>
      <c r="C3480" t="s">
        <v>202</v>
      </c>
      <c r="D3480">
        <v>422.1</v>
      </c>
      <c r="E3480" s="12">
        <v>1500000</v>
      </c>
      <c r="F3480" s="12">
        <v>206011</v>
      </c>
      <c r="G3480" s="12">
        <v>0</v>
      </c>
      <c r="H3480" s="12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3" t="str">
        <f>VLOOKUP(C3480,[1]Sheet1!$B:$D,3,FALSE)</f>
        <v>Hydro Converted</v>
      </c>
      <c r="Z3480">
        <f>IFERROR(VLOOKUP(C3480,[2]!LTP,2,FALSE),0)</f>
        <v>227.5</v>
      </c>
      <c r="AA3480" s="12">
        <f t="shared" si="54"/>
        <v>7.583333333333333</v>
      </c>
      <c r="AB3480" s="12">
        <v>17</v>
      </c>
      <c r="AC3480" s="12">
        <v>0.89</v>
      </c>
      <c r="AD3480" s="11"/>
      <c r="AE3480" s="11"/>
      <c r="AF3480" s="11"/>
      <c r="AG3480" s="11"/>
    </row>
    <row r="3481" spans="1:33" x14ac:dyDescent="0.45">
      <c r="A3481" t="s">
        <v>24</v>
      </c>
      <c r="B3481" t="s">
        <v>59</v>
      </c>
      <c r="C3481" t="s">
        <v>198</v>
      </c>
      <c r="D3481">
        <v>410</v>
      </c>
      <c r="E3481" s="12">
        <v>255150</v>
      </c>
      <c r="F3481" s="12">
        <v>17839</v>
      </c>
      <c r="G3481" s="12">
        <v>0</v>
      </c>
      <c r="H3481" s="12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3" t="str">
        <f>VLOOKUP(C3481,[1]Sheet1!$B:$D,3,FALSE)</f>
        <v>Hydro Converted</v>
      </c>
      <c r="Z3481">
        <f>IFERROR(VLOOKUP(C3481,[2]!LTP,2,FALSE),0)</f>
        <v>248</v>
      </c>
      <c r="AA3481" s="12">
        <f t="shared" si="54"/>
        <v>82.666666666666671</v>
      </c>
      <c r="AB3481" s="12">
        <v>0</v>
      </c>
      <c r="AC3481" s="12">
        <v>0</v>
      </c>
      <c r="AD3481" s="11"/>
      <c r="AE3481" s="11"/>
      <c r="AF3481" s="11"/>
      <c r="AG3481" s="11"/>
    </row>
    <row r="3482" spans="1:33" x14ac:dyDescent="0.45">
      <c r="A3482" t="s">
        <v>24</v>
      </c>
      <c r="B3482" t="s">
        <v>59</v>
      </c>
      <c r="C3482" t="s">
        <v>199</v>
      </c>
      <c r="D3482">
        <v>307</v>
      </c>
      <c r="E3482" s="12">
        <v>1190700</v>
      </c>
      <c r="F3482" s="12">
        <v>289292</v>
      </c>
      <c r="G3482" s="12">
        <v>0</v>
      </c>
      <c r="H3482" s="12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3" t="str">
        <f>VLOOKUP(C3482,[1]Sheet1!$B:$D,3,FALSE)</f>
        <v>Hydro Converted</v>
      </c>
      <c r="Z3482">
        <f>IFERROR(VLOOKUP(C3482,[2]!LTP,2,FALSE),0)</f>
        <v>198</v>
      </c>
      <c r="AA3482" s="12">
        <f t="shared" si="54"/>
        <v>5.5</v>
      </c>
      <c r="AB3482" s="12">
        <v>10.5</v>
      </c>
      <c r="AC3482" s="12">
        <v>0.55000000000000004</v>
      </c>
      <c r="AD3482" s="11"/>
      <c r="AE3482" s="11"/>
      <c r="AF3482" s="11"/>
      <c r="AG3482" s="11"/>
    </row>
    <row r="3483" spans="1:33" x14ac:dyDescent="0.45">
      <c r="A3483" t="s">
        <v>24</v>
      </c>
      <c r="B3483" t="s">
        <v>59</v>
      </c>
      <c r="C3483" t="s">
        <v>200</v>
      </c>
      <c r="D3483">
        <v>593</v>
      </c>
      <c r="E3483" s="12">
        <v>535555</v>
      </c>
      <c r="F3483" s="12">
        <v>87730</v>
      </c>
      <c r="G3483" s="12">
        <v>0</v>
      </c>
      <c r="H3483" s="12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3" t="str">
        <f>VLOOKUP(C3483,[1]Sheet1!$B:$D,3,FALSE)</f>
        <v>Hydro Converted</v>
      </c>
      <c r="Z3483">
        <f>IFERROR(VLOOKUP(C3483,[2]!LTP,2,FALSE),0)</f>
        <v>231.5</v>
      </c>
      <c r="AA3483" s="12">
        <f t="shared" si="54"/>
        <v>17.807692307692307</v>
      </c>
      <c r="AB3483" s="12">
        <v>20</v>
      </c>
      <c r="AC3483" s="12">
        <v>1.05</v>
      </c>
      <c r="AD3483" s="11"/>
      <c r="AE3483" s="11"/>
      <c r="AF3483" s="11"/>
      <c r="AG3483" s="11"/>
    </row>
    <row r="3484" spans="1:33" x14ac:dyDescent="0.45">
      <c r="A3484" t="s">
        <v>24</v>
      </c>
      <c r="B3484" t="s">
        <v>59</v>
      </c>
      <c r="C3484" t="s">
        <v>219</v>
      </c>
      <c r="D3484">
        <v>342</v>
      </c>
      <c r="E3484" s="12">
        <v>3285000</v>
      </c>
      <c r="F3484" s="12">
        <v>-137170</v>
      </c>
      <c r="G3484" s="12">
        <v>0</v>
      </c>
      <c r="H3484" s="12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3" t="str">
        <f>VLOOKUP(C3484,[1]Sheet1!$B:$D,3,FALSE)</f>
        <v>Hydro Converted</v>
      </c>
      <c r="Z3484">
        <f>IFERROR(VLOOKUP(C3484,[2]!LTP,2,FALSE),0)</f>
        <v>300</v>
      </c>
      <c r="AA3484" s="12">
        <f t="shared" si="54"/>
        <v>-300</v>
      </c>
      <c r="AB3484" s="12">
        <v>0</v>
      </c>
      <c r="AC3484" s="12">
        <v>0</v>
      </c>
      <c r="AD3484" s="11"/>
      <c r="AE3484" s="11"/>
      <c r="AF3484" s="11"/>
      <c r="AG3484" s="11"/>
    </row>
    <row r="3485" spans="1:33" x14ac:dyDescent="0.45">
      <c r="A3485" t="s">
        <v>24</v>
      </c>
      <c r="B3485" t="s">
        <v>59</v>
      </c>
      <c r="C3485" t="s">
        <v>221</v>
      </c>
      <c r="D3485">
        <v>334</v>
      </c>
      <c r="E3485" s="12">
        <v>6157890</v>
      </c>
      <c r="F3485" s="12">
        <v>-196858</v>
      </c>
      <c r="G3485" s="12">
        <v>0</v>
      </c>
      <c r="H3485" s="12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3" t="str">
        <f>VLOOKUP(C3485,[1]Sheet1!$B:$D,3,FALSE)</f>
        <v>Hydro Converted</v>
      </c>
      <c r="Z3485">
        <f>IFERROR(VLOOKUP(C3485,[2]!LTP,2,FALSE),0)</f>
        <v>298</v>
      </c>
      <c r="AA3485" s="12">
        <f t="shared" si="54"/>
        <v>0</v>
      </c>
      <c r="AB3485" s="12">
        <v>0</v>
      </c>
      <c r="AC3485" s="12">
        <v>0</v>
      </c>
      <c r="AD3485" s="11"/>
      <c r="AE3485" s="11"/>
      <c r="AF3485" s="11"/>
      <c r="AG3485" s="11"/>
    </row>
    <row r="3486" spans="1:33" x14ac:dyDescent="0.45">
      <c r="A3486" t="s">
        <v>24</v>
      </c>
      <c r="B3486" t="s">
        <v>59</v>
      </c>
      <c r="C3486" t="s">
        <v>204</v>
      </c>
      <c r="D3486">
        <v>300</v>
      </c>
      <c r="E3486" s="12">
        <v>1150000</v>
      </c>
      <c r="F3486" s="12">
        <v>105417</v>
      </c>
      <c r="G3486" s="12">
        <v>0</v>
      </c>
      <c r="H3486" s="12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3" t="str">
        <f>VLOOKUP(C3486,[1]Sheet1!$B:$D,3,FALSE)</f>
        <v>Hydro Converted</v>
      </c>
      <c r="Z3486">
        <f>IFERROR(VLOOKUP(C3486,[2]!LTP,2,FALSE),0)</f>
        <v>215.9</v>
      </c>
      <c r="AA3486" s="12">
        <f t="shared" si="54"/>
        <v>17.991666666666667</v>
      </c>
      <c r="AB3486" s="12">
        <v>0</v>
      </c>
      <c r="AC3486" s="12">
        <v>0</v>
      </c>
      <c r="AD3486" s="11"/>
      <c r="AE3486" s="11"/>
      <c r="AF3486" s="11"/>
      <c r="AG3486" s="11"/>
    </row>
    <row r="3487" spans="1:33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2">
        <v>2100350</v>
      </c>
      <c r="F3487" s="12">
        <v>112445</v>
      </c>
      <c r="G3487" s="12">
        <v>0</v>
      </c>
      <c r="H3487" s="12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3" t="str">
        <f>VLOOKUP(C3487,[1]Sheet1!$B:$D,3,FALSE)</f>
        <v>Hydro Converted</v>
      </c>
      <c r="Z3487">
        <f>IFERROR(VLOOKUP(C3487,[2]!LTP,2,FALSE),0)</f>
        <v>220</v>
      </c>
      <c r="AA3487" s="12">
        <f t="shared" si="54"/>
        <v>110</v>
      </c>
      <c r="AB3487" s="12">
        <v>0</v>
      </c>
      <c r="AC3487" s="12">
        <v>0</v>
      </c>
      <c r="AD3487" s="11"/>
      <c r="AE3487" s="11"/>
      <c r="AF3487" s="11"/>
      <c r="AG3487" s="11"/>
    </row>
    <row r="3488" spans="1:33" x14ac:dyDescent="0.45">
      <c r="A3488" t="s">
        <v>24</v>
      </c>
      <c r="B3488" t="s">
        <v>59</v>
      </c>
      <c r="C3488" t="s">
        <v>205</v>
      </c>
      <c r="D3488">
        <v>370</v>
      </c>
      <c r="E3488" s="12">
        <v>700000</v>
      </c>
      <c r="F3488" s="12">
        <v>93660</v>
      </c>
      <c r="G3488" s="12">
        <v>0</v>
      </c>
      <c r="H3488" s="12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3" t="str">
        <f>VLOOKUP(C3488,[1]Sheet1!$B:$D,3,FALSE)</f>
        <v>Hydro Converted</v>
      </c>
      <c r="Z3488">
        <f>IFERROR(VLOOKUP(C3488,[2]!LTP,2,FALSE),0)</f>
        <v>260</v>
      </c>
      <c r="AA3488" s="12">
        <f t="shared" si="54"/>
        <v>7.8787878787878789</v>
      </c>
      <c r="AB3488" s="12">
        <v>10</v>
      </c>
      <c r="AC3488" s="12">
        <v>0.52629999999999999</v>
      </c>
      <c r="AD3488" s="11"/>
      <c r="AE3488" s="11"/>
      <c r="AF3488" s="11"/>
      <c r="AG3488" s="11"/>
    </row>
    <row r="3489" spans="1:33" x14ac:dyDescent="0.45">
      <c r="A3489" t="s">
        <v>24</v>
      </c>
      <c r="B3489" t="s">
        <v>59</v>
      </c>
      <c r="C3489" t="s">
        <v>208</v>
      </c>
      <c r="D3489">
        <v>420.6</v>
      </c>
      <c r="E3489" s="12">
        <v>1065417</v>
      </c>
      <c r="F3489" s="12">
        <v>0</v>
      </c>
      <c r="G3489" s="12">
        <v>0</v>
      </c>
      <c r="H3489" s="12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3" t="str">
        <f>VLOOKUP(C3489,[1]Sheet1!$B:$D,3,FALSE)</f>
        <v>Hydro Converted</v>
      </c>
      <c r="Z3489">
        <f>IFERROR(VLOOKUP(C3489,[2]!LTP,2,FALSE),0)</f>
        <v>280</v>
      </c>
      <c r="AA3489" s="12">
        <f t="shared" si="54"/>
        <v>0</v>
      </c>
      <c r="AB3489" s="12">
        <v>0</v>
      </c>
      <c r="AC3489" s="12">
        <v>0</v>
      </c>
      <c r="AD3489" s="11"/>
      <c r="AE3489" s="11"/>
      <c r="AF3489" s="11"/>
      <c r="AG3489" s="11"/>
    </row>
    <row r="3490" spans="1:33" x14ac:dyDescent="0.45">
      <c r="A3490" t="s">
        <v>24</v>
      </c>
      <c r="B3490" t="s">
        <v>59</v>
      </c>
      <c r="C3490" t="s">
        <v>206</v>
      </c>
      <c r="D3490">
        <v>265</v>
      </c>
      <c r="E3490" s="12">
        <v>264000</v>
      </c>
      <c r="F3490" s="12">
        <v>-180162</v>
      </c>
      <c r="G3490" s="12">
        <v>0</v>
      </c>
      <c r="H3490" s="12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3" t="str">
        <f>VLOOKUP(C3490,[1]Sheet1!$B:$D,3,FALSE)</f>
        <v>Hydro Converted</v>
      </c>
      <c r="Z3490">
        <f>IFERROR(VLOOKUP(C3490,[2]!LTP,2,FALSE),0)</f>
        <v>183</v>
      </c>
      <c r="AA3490" s="12">
        <f t="shared" si="54"/>
        <v>-22.875</v>
      </c>
      <c r="AB3490" s="12">
        <v>0</v>
      </c>
      <c r="AC3490" s="12">
        <v>0</v>
      </c>
      <c r="AD3490" s="11"/>
      <c r="AE3490" s="11"/>
      <c r="AF3490" s="11"/>
      <c r="AG3490" s="11"/>
    </row>
    <row r="3491" spans="1:33" x14ac:dyDescent="0.45">
      <c r="A3491" t="s">
        <v>24</v>
      </c>
      <c r="B3491" t="s">
        <v>59</v>
      </c>
      <c r="C3491" t="s">
        <v>220</v>
      </c>
      <c r="D3491">
        <v>375</v>
      </c>
      <c r="E3491" s="12">
        <v>1250000</v>
      </c>
      <c r="F3491" s="12">
        <v>-77981</v>
      </c>
      <c r="G3491" s="12">
        <v>0</v>
      </c>
      <c r="H3491" s="12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3" t="str">
        <f>VLOOKUP(C3491,[1]Sheet1!$B:$D,3,FALSE)</f>
        <v>Hydro Converted</v>
      </c>
      <c r="Z3491">
        <f>IFERROR(VLOOKUP(C3491,[2]!LTP,2,FALSE),0)</f>
        <v>232.5</v>
      </c>
      <c r="AA3491" s="12">
        <f t="shared" si="54"/>
        <v>8.9423076923076916</v>
      </c>
      <c r="AB3491" s="12">
        <v>0</v>
      </c>
      <c r="AC3491" s="12">
        <v>0</v>
      </c>
      <c r="AD3491" s="11"/>
      <c r="AE3491" s="11"/>
      <c r="AF3491" s="11"/>
      <c r="AG3491" s="11"/>
    </row>
    <row r="3492" spans="1:33" x14ac:dyDescent="0.45">
      <c r="A3492" t="s">
        <v>24</v>
      </c>
      <c r="B3492" t="s">
        <v>59</v>
      </c>
      <c r="C3492" t="s">
        <v>207</v>
      </c>
      <c r="D3492">
        <v>355</v>
      </c>
      <c r="E3492" s="12">
        <v>283500</v>
      </c>
      <c r="F3492" s="12">
        <v>19825</v>
      </c>
      <c r="G3492" s="12">
        <v>0</v>
      </c>
      <c r="H3492" s="12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3" t="str">
        <f>VLOOKUP(C3492,[1]Sheet1!$B:$D,3,FALSE)</f>
        <v>Hydro Converted</v>
      </c>
      <c r="Z3492">
        <f>IFERROR(VLOOKUP(C3492,[2]!LTP,2,FALSE),0)</f>
        <v>271</v>
      </c>
      <c r="AA3492" s="12">
        <f t="shared" si="54"/>
        <v>45.166666666666664</v>
      </c>
      <c r="AB3492" s="12">
        <v>0</v>
      </c>
      <c r="AC3492" s="12">
        <v>0</v>
      </c>
      <c r="AD3492" s="11"/>
      <c r="AE3492" s="11"/>
      <c r="AF3492" s="11"/>
      <c r="AG3492" s="11"/>
    </row>
    <row r="3493" spans="1:33" x14ac:dyDescent="0.45">
      <c r="A3493" t="s">
        <v>24</v>
      </c>
      <c r="B3493" t="s">
        <v>59</v>
      </c>
      <c r="C3493" t="s">
        <v>209</v>
      </c>
      <c r="D3493">
        <v>426</v>
      </c>
      <c r="E3493" s="12">
        <v>260000</v>
      </c>
      <c r="F3493" s="12">
        <v>56985</v>
      </c>
      <c r="G3493" s="12">
        <v>0</v>
      </c>
      <c r="H3493" s="12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3" t="str">
        <f>VLOOKUP(C3493,[1]Sheet1!$B:$D,3,FALSE)</f>
        <v>Hydro Converted</v>
      </c>
      <c r="Z3493">
        <f>IFERROR(VLOOKUP(C3493,[2]!LTP,2,FALSE),0)</f>
        <v>384</v>
      </c>
      <c r="AA3493" s="12">
        <f t="shared" si="54"/>
        <v>32</v>
      </c>
      <c r="AB3493" s="12">
        <v>7</v>
      </c>
      <c r="AC3493" s="12">
        <v>0.36840000000000001</v>
      </c>
      <c r="AD3493" s="11"/>
      <c r="AE3493" s="11"/>
      <c r="AF3493" s="11"/>
      <c r="AG3493" s="11"/>
    </row>
    <row r="3494" spans="1:33" x14ac:dyDescent="0.45">
      <c r="A3494" t="s">
        <v>24</v>
      </c>
      <c r="B3494" t="s">
        <v>59</v>
      </c>
      <c r="C3494" t="s">
        <v>210</v>
      </c>
      <c r="D3494">
        <v>560</v>
      </c>
      <c r="E3494" s="12">
        <v>473557</v>
      </c>
      <c r="F3494" s="12">
        <v>209045</v>
      </c>
      <c r="G3494" s="12">
        <v>0</v>
      </c>
      <c r="H3494" s="12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3" t="str">
        <f>VLOOKUP(C3494,[1]Sheet1!$B:$D,3,FALSE)</f>
        <v>Hydro Converted</v>
      </c>
      <c r="Z3494">
        <f>IFERROR(VLOOKUP(C3494,[2]!LTP,2,FALSE),0)</f>
        <v>233.2</v>
      </c>
      <c r="AA3494" s="12">
        <f t="shared" si="54"/>
        <v>10.6</v>
      </c>
      <c r="AB3494" s="12">
        <v>0</v>
      </c>
      <c r="AC3494" s="12">
        <v>0</v>
      </c>
      <c r="AD3494" s="11"/>
      <c r="AE3494" s="11"/>
      <c r="AF3494" s="11"/>
      <c r="AG3494" s="11"/>
    </row>
    <row r="3495" spans="1:33" x14ac:dyDescent="0.45">
      <c r="A3495" t="s">
        <v>24</v>
      </c>
      <c r="B3495" t="s">
        <v>59</v>
      </c>
      <c r="C3495" t="s">
        <v>201</v>
      </c>
      <c r="D3495">
        <v>435.2</v>
      </c>
      <c r="E3495" s="12">
        <v>600000</v>
      </c>
      <c r="F3495" s="12">
        <v>99065</v>
      </c>
      <c r="G3495" s="12">
        <v>0</v>
      </c>
      <c r="H3495" s="12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3" t="str">
        <f>VLOOKUP(C3495,[1]Sheet1!$B:$D,3,FALSE)</f>
        <v>Hydro Converted</v>
      </c>
      <c r="Z3495">
        <f>IFERROR(VLOOKUP(C3495,[2]!LTP,2,FALSE),0)</f>
        <v>364</v>
      </c>
      <c r="AA3495" s="12">
        <f t="shared" si="54"/>
        <v>15.166666666666666</v>
      </c>
      <c r="AB3495" s="12">
        <v>15</v>
      </c>
      <c r="AC3495" s="12">
        <v>0.78949999999999998</v>
      </c>
      <c r="AD3495" s="11"/>
      <c r="AE3495" s="11"/>
      <c r="AF3495" s="11"/>
      <c r="AG3495" s="11"/>
    </row>
    <row r="3496" spans="1:33" x14ac:dyDescent="0.45">
      <c r="A3496" t="s">
        <v>24</v>
      </c>
      <c r="B3496" t="s">
        <v>59</v>
      </c>
      <c r="C3496" t="s">
        <v>214</v>
      </c>
      <c r="D3496">
        <v>563.1</v>
      </c>
      <c r="E3496" s="12">
        <v>560000</v>
      </c>
      <c r="F3496" s="12">
        <v>68784</v>
      </c>
      <c r="G3496" s="12">
        <v>0</v>
      </c>
      <c r="H3496" s="12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3" t="str">
        <f>VLOOKUP(C3496,[1]Sheet1!$B:$D,3,FALSE)</f>
        <v>Delist</v>
      </c>
      <c r="Z3496">
        <f>IFERROR(VLOOKUP(C3496,[2]!LTP,2,FALSE),0)</f>
        <v>0</v>
      </c>
      <c r="AA3496" s="12">
        <f t="shared" si="54"/>
        <v>0</v>
      </c>
      <c r="AB3496" s="12">
        <v>0</v>
      </c>
      <c r="AC3496" s="12">
        <v>12.6</v>
      </c>
      <c r="AD3496" s="11"/>
      <c r="AE3496" s="11"/>
      <c r="AF3496" s="11"/>
      <c r="AG3496" s="11"/>
    </row>
    <row r="3497" spans="1:33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2">
        <v>1100000</v>
      </c>
      <c r="F3497" s="12">
        <v>-154519</v>
      </c>
      <c r="G3497" s="12">
        <v>0</v>
      </c>
      <c r="H3497" s="12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3" t="str">
        <f>VLOOKUP(C3497,[1]Sheet1!$B:$D,3,FALSE)</f>
        <v>Hydro Converted</v>
      </c>
      <c r="Z3497">
        <f>IFERROR(VLOOKUP(C3497,[2]!LTP,2,FALSE),0)</f>
        <v>203</v>
      </c>
      <c r="AA3497" s="12">
        <f t="shared" si="54"/>
        <v>18.454545454545453</v>
      </c>
      <c r="AB3497" s="12">
        <v>0</v>
      </c>
      <c r="AC3497" s="12">
        <v>0</v>
      </c>
      <c r="AD3497" s="11"/>
      <c r="AE3497" s="11"/>
      <c r="AF3497" s="11"/>
      <c r="AG3497" s="11"/>
    </row>
    <row r="3498" spans="1:33" x14ac:dyDescent="0.45">
      <c r="A3498" t="s">
        <v>24</v>
      </c>
      <c r="B3498" t="s">
        <v>59</v>
      </c>
      <c r="C3498" t="s">
        <v>212</v>
      </c>
      <c r="D3498">
        <v>245</v>
      </c>
      <c r="E3498" s="12">
        <v>800000</v>
      </c>
      <c r="F3498" s="12">
        <v>-238998</v>
      </c>
      <c r="G3498" s="12">
        <v>0</v>
      </c>
      <c r="H3498" s="12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3" t="str">
        <f>VLOOKUP(C3498,[1]Sheet1!$B:$D,3,FALSE)</f>
        <v>Hydro Converted</v>
      </c>
      <c r="Z3498">
        <f>IFERROR(VLOOKUP(C3498,[2]!LTP,2,FALSE),0)</f>
        <v>191.5</v>
      </c>
      <c r="AA3498" s="12">
        <f t="shared" si="54"/>
        <v>19.149999999999999</v>
      </c>
      <c r="AB3498" s="12">
        <v>0</v>
      </c>
      <c r="AC3498" s="12">
        <v>0</v>
      </c>
      <c r="AD3498" s="11"/>
      <c r="AE3498" s="11"/>
      <c r="AF3498" s="11"/>
      <c r="AG3498" s="11"/>
    </row>
    <row r="3499" spans="1:33" x14ac:dyDescent="0.45">
      <c r="A3499" t="s">
        <v>24</v>
      </c>
      <c r="B3499" t="s">
        <v>59</v>
      </c>
      <c r="C3499" t="s">
        <v>223</v>
      </c>
      <c r="D3499">
        <v>331</v>
      </c>
      <c r="E3499" s="12">
        <v>1500000</v>
      </c>
      <c r="F3499" s="12">
        <v>-133546</v>
      </c>
      <c r="G3499" s="12">
        <v>0</v>
      </c>
      <c r="H3499" s="12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3" t="str">
        <f>VLOOKUP(C3499,[1]Sheet1!$B:$D,3,FALSE)</f>
        <v>Hydro Non Con</v>
      </c>
      <c r="Z3499">
        <f>IFERROR(VLOOKUP(C3499,[2]!LTP,2,FALSE),0)</f>
        <v>238.1</v>
      </c>
      <c r="AA3499" s="12">
        <f t="shared" si="54"/>
        <v>-39.68333333333333</v>
      </c>
      <c r="AB3499" s="12">
        <v>0</v>
      </c>
      <c r="AC3499" s="12">
        <v>0</v>
      </c>
      <c r="AD3499" s="11"/>
      <c r="AE3499" s="11"/>
      <c r="AF3499" s="11"/>
      <c r="AG3499" s="11"/>
    </row>
    <row r="3500" spans="1:33" x14ac:dyDescent="0.45">
      <c r="A3500" t="s">
        <v>24</v>
      </c>
      <c r="B3500" t="s">
        <v>59</v>
      </c>
      <c r="C3500" t="s">
        <v>216</v>
      </c>
      <c r="D3500">
        <v>350</v>
      </c>
      <c r="E3500" s="12">
        <v>962500</v>
      </c>
      <c r="F3500" s="12">
        <v>-68403</v>
      </c>
      <c r="G3500" s="12">
        <v>0</v>
      </c>
      <c r="H3500" s="12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3" t="str">
        <f>VLOOKUP(C3500,[1]Sheet1!$B:$D,3,FALSE)</f>
        <v>Hydro Converted</v>
      </c>
      <c r="Z3500">
        <f>IFERROR(VLOOKUP(C3500,[2]!LTP,2,FALSE),0)</f>
        <v>269</v>
      </c>
      <c r="AA3500" s="12">
        <f t="shared" si="54"/>
        <v>8.9666666666666668</v>
      </c>
      <c r="AB3500" s="12">
        <v>0</v>
      </c>
      <c r="AC3500" s="12">
        <v>0</v>
      </c>
      <c r="AD3500" s="11"/>
      <c r="AE3500" s="11"/>
      <c r="AF3500" s="11"/>
      <c r="AG3500" s="11"/>
    </row>
    <row r="3501" spans="1:33" x14ac:dyDescent="0.45">
      <c r="A3501" t="s">
        <v>24</v>
      </c>
      <c r="B3501" t="s">
        <v>59</v>
      </c>
      <c r="C3501" t="s">
        <v>230</v>
      </c>
      <c r="D3501">
        <v>244</v>
      </c>
      <c r="E3501" s="12">
        <v>371400</v>
      </c>
      <c r="F3501" s="12">
        <v>-53083</v>
      </c>
      <c r="G3501" s="12">
        <v>0</v>
      </c>
      <c r="H3501" s="12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3" t="str">
        <f>VLOOKUP(C3501,[1]Sheet1!$B:$D,3,FALSE)</f>
        <v>Hydro Converted</v>
      </c>
      <c r="Z3501">
        <f>IFERROR(VLOOKUP(C3501,[2]!LTP,2,FALSE),0)</f>
        <v>260</v>
      </c>
      <c r="AA3501" s="12">
        <f t="shared" si="54"/>
        <v>260</v>
      </c>
      <c r="AB3501" s="12">
        <v>0</v>
      </c>
      <c r="AC3501" s="12">
        <v>0</v>
      </c>
      <c r="AD3501" s="11"/>
      <c r="AE3501" s="11"/>
      <c r="AF3501" s="11"/>
      <c r="AG3501" s="11"/>
    </row>
    <row r="3502" spans="1:33" x14ac:dyDescent="0.45">
      <c r="A3502" t="s">
        <v>24</v>
      </c>
      <c r="B3502" t="s">
        <v>59</v>
      </c>
      <c r="C3502" t="s">
        <v>217</v>
      </c>
      <c r="D3502">
        <v>525</v>
      </c>
      <c r="E3502" s="12">
        <v>10590000</v>
      </c>
      <c r="F3502" s="12">
        <v>-719353</v>
      </c>
      <c r="G3502" s="12">
        <v>0</v>
      </c>
      <c r="H3502" s="12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3" t="str">
        <f>VLOOKUP(C3502,[1]Sheet1!$B:$D,3,FALSE)</f>
        <v>Hydro Converted</v>
      </c>
      <c r="Z3502">
        <f>IFERROR(VLOOKUP(C3502,[2]!LTP,2,FALSE),0)</f>
        <v>422.8</v>
      </c>
      <c r="AA3502" s="12">
        <f t="shared" si="54"/>
        <v>-422.8</v>
      </c>
      <c r="AB3502" s="12">
        <v>0</v>
      </c>
      <c r="AC3502" s="12">
        <v>0</v>
      </c>
      <c r="AD3502" s="11"/>
      <c r="AE3502" s="11"/>
      <c r="AF3502" s="11"/>
      <c r="AG3502" s="11"/>
    </row>
    <row r="3503" spans="1:33" x14ac:dyDescent="0.45">
      <c r="A3503" t="s">
        <v>24</v>
      </c>
      <c r="B3503" t="s">
        <v>59</v>
      </c>
      <c r="C3503" t="s">
        <v>218</v>
      </c>
      <c r="D3503">
        <v>289</v>
      </c>
      <c r="E3503" s="12">
        <v>750000</v>
      </c>
      <c r="F3503" s="12">
        <v>-80625</v>
      </c>
      <c r="G3503" s="12">
        <v>0</v>
      </c>
      <c r="H3503" s="12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3" t="str">
        <f>VLOOKUP(C3503,[1]Sheet1!$B:$D,3,FALSE)</f>
        <v>Hydro Converted</v>
      </c>
      <c r="Z3503">
        <f>IFERROR(VLOOKUP(C3503,[2]!LTP,2,FALSE),0)</f>
        <v>199</v>
      </c>
      <c r="AA3503" s="12">
        <f t="shared" si="54"/>
        <v>49.75</v>
      </c>
      <c r="AB3503" s="12">
        <v>0</v>
      </c>
      <c r="AC3503" s="12">
        <v>0</v>
      </c>
      <c r="AD3503" s="11"/>
      <c r="AE3503" s="11"/>
      <c r="AF3503" s="11"/>
      <c r="AG3503" s="11"/>
    </row>
    <row r="3504" spans="1:33" x14ac:dyDescent="0.45">
      <c r="A3504" t="s">
        <v>24</v>
      </c>
      <c r="B3504" t="s">
        <v>59</v>
      </c>
      <c r="C3504" t="s">
        <v>229</v>
      </c>
      <c r="D3504">
        <v>243</v>
      </c>
      <c r="E3504" s="12">
        <v>1600000</v>
      </c>
      <c r="F3504" s="12">
        <v>-240125</v>
      </c>
      <c r="G3504" s="12">
        <v>0</v>
      </c>
      <c r="H3504" s="12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3" t="str">
        <f>VLOOKUP(C3504,[1]Sheet1!$B:$D,3,FALSE)</f>
        <v>Hydro Converted</v>
      </c>
      <c r="Z3504">
        <f>IFERROR(VLOOKUP(C3504,[2]!LTP,2,FALSE),0)</f>
        <v>150.5</v>
      </c>
      <c r="AA3504" s="12">
        <f t="shared" si="54"/>
        <v>75.25</v>
      </c>
      <c r="AB3504" s="12">
        <v>0</v>
      </c>
      <c r="AC3504" s="12">
        <v>0</v>
      </c>
      <c r="AD3504" s="11"/>
      <c r="AE3504" s="11"/>
      <c r="AF3504" s="11"/>
      <c r="AG3504" s="11"/>
    </row>
    <row r="3505" spans="1:33" x14ac:dyDescent="0.45">
      <c r="A3505" t="s">
        <v>24</v>
      </c>
      <c r="B3505" t="s">
        <v>59</v>
      </c>
      <c r="C3505" t="s">
        <v>224</v>
      </c>
      <c r="D3505">
        <v>985</v>
      </c>
      <c r="E3505" s="12">
        <v>1574422</v>
      </c>
      <c r="F3505" s="12">
        <v>333389</v>
      </c>
      <c r="G3505" s="12">
        <v>0</v>
      </c>
      <c r="H3505" s="12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3" t="str">
        <f>VLOOKUP(C3505,[1]Sheet1!$B:$D,3,FALSE)</f>
        <v>Hydro Non Con</v>
      </c>
      <c r="Z3505">
        <f>IFERROR(VLOOKUP(C3505,[2]!LTP,2,FALSE),0)</f>
        <v>1013.9</v>
      </c>
      <c r="AA3505" s="12">
        <f t="shared" si="54"/>
        <v>126.7375</v>
      </c>
      <c r="AB3505" s="12">
        <v>0</v>
      </c>
      <c r="AC3505" s="12">
        <v>0</v>
      </c>
      <c r="AD3505" s="11"/>
      <c r="AE3505" s="11"/>
      <c r="AF3505" s="11"/>
      <c r="AG3505" s="11"/>
    </row>
    <row r="3506" spans="1:33" x14ac:dyDescent="0.45">
      <c r="A3506" t="s">
        <v>24</v>
      </c>
      <c r="B3506" t="s">
        <v>59</v>
      </c>
      <c r="C3506" t="s">
        <v>225</v>
      </c>
      <c r="D3506">
        <v>865</v>
      </c>
      <c r="E3506" s="12">
        <v>315000</v>
      </c>
      <c r="F3506" s="12">
        <v>-46238</v>
      </c>
      <c r="G3506" s="12">
        <v>0</v>
      </c>
      <c r="H3506" s="12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3" t="str">
        <f>VLOOKUP(C3506,[1]Sheet1!$B:$D,3,FALSE)</f>
        <v>Hydro Non Con</v>
      </c>
      <c r="Z3506">
        <f>IFERROR(VLOOKUP(C3506,[2]!LTP,2,FALSE),0)</f>
        <v>440</v>
      </c>
      <c r="AA3506" s="12">
        <f t="shared" si="54"/>
        <v>-440</v>
      </c>
      <c r="AB3506" s="12">
        <v>0</v>
      </c>
      <c r="AC3506" s="12">
        <v>0</v>
      </c>
      <c r="AD3506" s="11"/>
      <c r="AE3506" s="11"/>
      <c r="AF3506" s="11"/>
      <c r="AG3506" s="11"/>
    </row>
    <row r="3507" spans="1:33" x14ac:dyDescent="0.45">
      <c r="A3507" t="s">
        <v>24</v>
      </c>
      <c r="B3507" t="s">
        <v>59</v>
      </c>
      <c r="C3507" t="s">
        <v>231</v>
      </c>
      <c r="D3507">
        <v>925</v>
      </c>
      <c r="E3507" s="12">
        <v>326164</v>
      </c>
      <c r="F3507" s="12">
        <v>93276</v>
      </c>
      <c r="G3507" s="12">
        <v>0</v>
      </c>
      <c r="H3507" s="12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3" t="str">
        <f>VLOOKUP(C3507,[1]Sheet1!$B:$D,3,FALSE)</f>
        <v>Hydro Non Con</v>
      </c>
      <c r="Z3507">
        <f>IFERROR(VLOOKUP(C3507,[2]!LTP,2,FALSE),0)</f>
        <v>800</v>
      </c>
      <c r="AA3507" s="12">
        <f t="shared" si="54"/>
        <v>20.512820512820515</v>
      </c>
      <c r="AB3507" s="12">
        <v>10</v>
      </c>
      <c r="AC3507" s="12">
        <v>0.52629999999999999</v>
      </c>
      <c r="AD3507" s="11"/>
      <c r="AE3507" s="11"/>
      <c r="AF3507" s="11"/>
      <c r="AG3507" s="11"/>
    </row>
    <row r="3508" spans="1:33" x14ac:dyDescent="0.45">
      <c r="A3508" t="s">
        <v>53</v>
      </c>
      <c r="B3508" t="s">
        <v>59</v>
      </c>
      <c r="C3508" t="s">
        <v>192</v>
      </c>
      <c r="D3508">
        <v>420</v>
      </c>
      <c r="E3508" s="12">
        <v>998323</v>
      </c>
      <c r="F3508" s="12">
        <v>144366</v>
      </c>
      <c r="G3508" s="12">
        <v>0</v>
      </c>
      <c r="H3508" s="12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3" t="str">
        <f>VLOOKUP(C3508,[1]Sheet1!$B:$D,3,FALSE)</f>
        <v>Hydro Converted</v>
      </c>
      <c r="Z3508">
        <f>IFERROR(VLOOKUP(C3508,[2]!LTP,2,FALSE),0)</f>
        <v>257</v>
      </c>
      <c r="AA3508" s="12">
        <f t="shared" si="54"/>
        <v>18.357142857142858</v>
      </c>
      <c r="AB3508" s="12">
        <v>10</v>
      </c>
      <c r="AC3508" s="12">
        <v>0.52600000000000002</v>
      </c>
      <c r="AD3508" s="11"/>
      <c r="AE3508" s="11"/>
      <c r="AF3508" s="11"/>
      <c r="AG3508" s="11"/>
    </row>
    <row r="3509" spans="1:33" x14ac:dyDescent="0.45">
      <c r="A3509" t="s">
        <v>53</v>
      </c>
      <c r="B3509" t="s">
        <v>59</v>
      </c>
      <c r="C3509" t="s">
        <v>193</v>
      </c>
      <c r="D3509">
        <v>380</v>
      </c>
      <c r="E3509" s="12">
        <v>2951361</v>
      </c>
      <c r="F3509" s="12">
        <v>3927852</v>
      </c>
      <c r="G3509" s="12">
        <v>0</v>
      </c>
      <c r="H3509" s="12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3" t="str">
        <f>VLOOKUP(C3509,[1]Sheet1!$B:$D,3,FALSE)</f>
        <v>Hydro Converted</v>
      </c>
      <c r="Z3509">
        <f>IFERROR(VLOOKUP(C3509,[2]!LTP,2,FALSE),0)</f>
        <v>330</v>
      </c>
      <c r="AA3509" s="12">
        <f t="shared" si="54"/>
        <v>36.666666666666664</v>
      </c>
      <c r="AB3509" s="12">
        <v>10</v>
      </c>
      <c r="AC3509" s="12">
        <v>10</v>
      </c>
      <c r="AD3509" s="11"/>
      <c r="AE3509" s="11"/>
      <c r="AF3509" s="11"/>
      <c r="AG3509" s="11"/>
    </row>
    <row r="3510" spans="1:33" x14ac:dyDescent="0.45">
      <c r="A3510" t="s">
        <v>53</v>
      </c>
      <c r="B3510" t="s">
        <v>59</v>
      </c>
      <c r="C3510" t="s">
        <v>194</v>
      </c>
      <c r="D3510">
        <v>458.9</v>
      </c>
      <c r="E3510" s="12">
        <v>6280739</v>
      </c>
      <c r="F3510" s="12">
        <v>3554211</v>
      </c>
      <c r="G3510" s="12">
        <v>0</v>
      </c>
      <c r="H3510" s="12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3" t="str">
        <f>VLOOKUP(C3510,[1]Sheet1!$B:$D,3,FALSE)</f>
        <v>Hydro Converted</v>
      </c>
      <c r="Z3510">
        <f>IFERROR(VLOOKUP(C3510,[2]!LTP,2,FALSE),0)</f>
        <v>538.1</v>
      </c>
      <c r="AA3510" s="12">
        <f t="shared" si="54"/>
        <v>44.841666666666669</v>
      </c>
      <c r="AB3510" s="12">
        <v>7.5</v>
      </c>
      <c r="AC3510" s="12">
        <v>7.5</v>
      </c>
      <c r="AD3510" s="11"/>
      <c r="AE3510" s="11"/>
      <c r="AF3510" s="11"/>
      <c r="AG3510" s="11"/>
    </row>
    <row r="3511" spans="1:33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2">
        <v>1385911</v>
      </c>
      <c r="F3511" s="12">
        <v>-324766</v>
      </c>
      <c r="G3511" s="12">
        <v>0</v>
      </c>
      <c r="H3511" s="12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3" t="str">
        <f>VLOOKUP(C3511,[1]Sheet1!$B:$D,3,FALSE)</f>
        <v>Hydro Converted</v>
      </c>
      <c r="Z3511">
        <f>IFERROR(VLOOKUP(C3511,[2]!LTP,2,FALSE),0)</f>
        <v>176</v>
      </c>
      <c r="AA3511" s="12">
        <f t="shared" si="54"/>
        <v>88</v>
      </c>
      <c r="AB3511" s="12">
        <v>18.524999999999999</v>
      </c>
      <c r="AC3511" s="12">
        <v>0.97499999999999998</v>
      </c>
      <c r="AD3511" s="11"/>
      <c r="AE3511" s="11"/>
      <c r="AF3511" s="11"/>
      <c r="AG3511" s="11"/>
    </row>
    <row r="3512" spans="1:33" x14ac:dyDescent="0.45">
      <c r="A3512" t="s">
        <v>53</v>
      </c>
      <c r="B3512" t="s">
        <v>59</v>
      </c>
      <c r="C3512" t="s">
        <v>196</v>
      </c>
      <c r="D3512">
        <v>377</v>
      </c>
      <c r="E3512" s="12">
        <v>2808410</v>
      </c>
      <c r="F3512" s="12">
        <v>595544</v>
      </c>
      <c r="G3512" s="12">
        <v>0</v>
      </c>
      <c r="H3512" s="12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3" t="str">
        <f>VLOOKUP(C3512,[1]Sheet1!$B:$D,3,FALSE)</f>
        <v>Hydro Converted</v>
      </c>
      <c r="Z3512">
        <f>IFERROR(VLOOKUP(C3512,[2]!LTP,2,FALSE),0)</f>
        <v>366</v>
      </c>
      <c r="AA3512" s="12">
        <f t="shared" si="54"/>
        <v>15.913043478260869</v>
      </c>
      <c r="AB3512" s="12">
        <v>10</v>
      </c>
      <c r="AC3512" s="12">
        <v>0.52629999999999999</v>
      </c>
      <c r="AD3512" s="11"/>
      <c r="AE3512" s="11"/>
      <c r="AF3512" s="11"/>
      <c r="AG3512" s="11"/>
    </row>
    <row r="3513" spans="1:33" x14ac:dyDescent="0.45">
      <c r="A3513" t="s">
        <v>53</v>
      </c>
      <c r="B3513" t="s">
        <v>59</v>
      </c>
      <c r="C3513" t="s">
        <v>197</v>
      </c>
      <c r="D3513">
        <v>838</v>
      </c>
      <c r="E3513" s="12">
        <v>585558</v>
      </c>
      <c r="F3513" s="12">
        <v>20424</v>
      </c>
      <c r="G3513" s="12">
        <v>0</v>
      </c>
      <c r="H3513" s="12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3" t="str">
        <f>VLOOKUP(C3513,[1]Sheet1!$B:$D,3,FALSE)</f>
        <v>Delist</v>
      </c>
      <c r="Z3513">
        <f>IFERROR(VLOOKUP(C3513,[2]!LTP,2,FALSE),0)</f>
        <v>0</v>
      </c>
      <c r="AA3513" s="12">
        <f t="shared" si="54"/>
        <v>0</v>
      </c>
      <c r="AB3513" s="12">
        <v>0</v>
      </c>
      <c r="AC3513" s="12">
        <v>12.6</v>
      </c>
      <c r="AD3513" s="11"/>
      <c r="AE3513" s="11"/>
      <c r="AF3513" s="11"/>
      <c r="AG3513" s="11"/>
    </row>
    <row r="3514" spans="1:33" x14ac:dyDescent="0.45">
      <c r="A3514" t="s">
        <v>53</v>
      </c>
      <c r="B3514" t="s">
        <v>59</v>
      </c>
      <c r="C3514" t="s">
        <v>215</v>
      </c>
      <c r="D3514">
        <v>325</v>
      </c>
      <c r="E3514" s="12">
        <v>990000</v>
      </c>
      <c r="F3514" s="12">
        <v>-8467</v>
      </c>
      <c r="G3514" s="12">
        <v>0</v>
      </c>
      <c r="H3514" s="12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3" t="str">
        <f>VLOOKUP(C3514,[1]Sheet1!$B:$D,3,FALSE)</f>
        <v>Hydro Converted</v>
      </c>
      <c r="Z3514">
        <f>IFERROR(VLOOKUP(C3514,[2]!LTP,2,FALSE),0)</f>
        <v>261.89999999999998</v>
      </c>
      <c r="AA3514" s="12">
        <f t="shared" si="54"/>
        <v>0</v>
      </c>
      <c r="AB3514" s="12">
        <v>0</v>
      </c>
      <c r="AC3514" s="12">
        <v>0</v>
      </c>
      <c r="AD3514" s="11"/>
      <c r="AE3514" s="11"/>
      <c r="AF3514" s="11"/>
      <c r="AG3514" s="11"/>
    </row>
    <row r="3515" spans="1:33" x14ac:dyDescent="0.45">
      <c r="A3515" t="s">
        <v>53</v>
      </c>
      <c r="B3515" t="s">
        <v>59</v>
      </c>
      <c r="C3515" t="s">
        <v>202</v>
      </c>
      <c r="D3515">
        <v>422.1</v>
      </c>
      <c r="E3515" s="12">
        <v>1500000</v>
      </c>
      <c r="F3515" s="12">
        <v>275153</v>
      </c>
      <c r="G3515" s="12">
        <v>0</v>
      </c>
      <c r="H3515" s="12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3" t="str">
        <f>VLOOKUP(C3515,[1]Sheet1!$B:$D,3,FALSE)</f>
        <v>Hydro Converted</v>
      </c>
      <c r="Z3515">
        <f>IFERROR(VLOOKUP(C3515,[2]!LTP,2,FALSE),0)</f>
        <v>227.5</v>
      </c>
      <c r="AA3515" s="12">
        <f t="shared" si="54"/>
        <v>9.4791666666666661</v>
      </c>
      <c r="AB3515" s="12">
        <v>17</v>
      </c>
      <c r="AC3515" s="12">
        <v>0.89</v>
      </c>
      <c r="AD3515" s="11"/>
      <c r="AE3515" s="11"/>
      <c r="AF3515" s="11"/>
      <c r="AG3515" s="11"/>
    </row>
    <row r="3516" spans="1:33" x14ac:dyDescent="0.45">
      <c r="A3516" t="s">
        <v>53</v>
      </c>
      <c r="B3516" t="s">
        <v>59</v>
      </c>
      <c r="C3516" t="s">
        <v>198</v>
      </c>
      <c r="D3516">
        <v>410</v>
      </c>
      <c r="E3516" s="12">
        <v>267908</v>
      </c>
      <c r="F3516" s="12">
        <v>11587</v>
      </c>
      <c r="G3516" s="12">
        <v>0</v>
      </c>
      <c r="H3516" s="12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3" t="str">
        <f>VLOOKUP(C3516,[1]Sheet1!$B:$D,3,FALSE)</f>
        <v>Hydro Converted</v>
      </c>
      <c r="Z3516">
        <f>IFERROR(VLOOKUP(C3516,[2]!LTP,2,FALSE),0)</f>
        <v>248</v>
      </c>
      <c r="AA3516" s="12">
        <f t="shared" si="54"/>
        <v>35.428571428571431</v>
      </c>
      <c r="AB3516" s="12">
        <v>0</v>
      </c>
      <c r="AC3516" s="12">
        <v>0</v>
      </c>
      <c r="AD3516" s="11"/>
      <c r="AE3516" s="11"/>
      <c r="AF3516" s="11"/>
      <c r="AG3516" s="11"/>
    </row>
    <row r="3517" spans="1:33" x14ac:dyDescent="0.45">
      <c r="A3517" t="s">
        <v>53</v>
      </c>
      <c r="B3517" t="s">
        <v>59</v>
      </c>
      <c r="C3517" t="s">
        <v>199</v>
      </c>
      <c r="D3517">
        <v>307</v>
      </c>
      <c r="E3517" s="12">
        <v>1929756</v>
      </c>
      <c r="F3517" s="12">
        <v>297081</v>
      </c>
      <c r="G3517" s="12">
        <v>0</v>
      </c>
      <c r="H3517" s="12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3" t="str">
        <f>VLOOKUP(C3517,[1]Sheet1!$B:$D,3,FALSE)</f>
        <v>Hydro Converted</v>
      </c>
      <c r="Z3517">
        <f>IFERROR(VLOOKUP(C3517,[2]!LTP,2,FALSE),0)</f>
        <v>198</v>
      </c>
      <c r="AA3517" s="12">
        <f t="shared" si="54"/>
        <v>13.2</v>
      </c>
      <c r="AB3517" s="12">
        <v>10.5</v>
      </c>
      <c r="AC3517" s="12">
        <v>0.55000000000000004</v>
      </c>
      <c r="AD3517" s="11"/>
      <c r="AE3517" s="11"/>
      <c r="AF3517" s="11"/>
      <c r="AG3517" s="11"/>
    </row>
    <row r="3518" spans="1:33" x14ac:dyDescent="0.45">
      <c r="A3518" t="s">
        <v>53</v>
      </c>
      <c r="B3518" t="s">
        <v>59</v>
      </c>
      <c r="C3518" t="s">
        <v>200</v>
      </c>
      <c r="D3518">
        <v>593</v>
      </c>
      <c r="E3518" s="12">
        <v>589110</v>
      </c>
      <c r="F3518" s="12">
        <v>42416</v>
      </c>
      <c r="G3518" s="12">
        <v>0</v>
      </c>
      <c r="H3518" s="12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3" t="str">
        <f>VLOOKUP(C3518,[1]Sheet1!$B:$D,3,FALSE)</f>
        <v>Hydro Converted</v>
      </c>
      <c r="Z3518">
        <f>IFERROR(VLOOKUP(C3518,[2]!LTP,2,FALSE),0)</f>
        <v>231.5</v>
      </c>
      <c r="AA3518" s="12">
        <f t="shared" si="54"/>
        <v>23.15</v>
      </c>
      <c r="AB3518" s="12">
        <v>20</v>
      </c>
      <c r="AC3518" s="12">
        <v>1.05</v>
      </c>
      <c r="AD3518" s="11"/>
      <c r="AE3518" s="11"/>
      <c r="AF3518" s="11"/>
      <c r="AG3518" s="11"/>
    </row>
    <row r="3519" spans="1:33" x14ac:dyDescent="0.45">
      <c r="A3519" t="s">
        <v>53</v>
      </c>
      <c r="B3519" t="s">
        <v>59</v>
      </c>
      <c r="C3519" t="s">
        <v>219</v>
      </c>
      <c r="D3519">
        <v>342</v>
      </c>
      <c r="E3519" s="12">
        <v>3285000</v>
      </c>
      <c r="F3519" s="12">
        <v>-149108</v>
      </c>
      <c r="G3519" s="12">
        <v>0</v>
      </c>
      <c r="H3519" s="12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3" t="str">
        <f>VLOOKUP(C3519,[1]Sheet1!$B:$D,3,FALSE)</f>
        <v>Hydro Converted</v>
      </c>
      <c r="Z3519">
        <f>IFERROR(VLOOKUP(C3519,[2]!LTP,2,FALSE),0)</f>
        <v>300</v>
      </c>
      <c r="AA3519" s="12">
        <f t="shared" si="54"/>
        <v>-300</v>
      </c>
      <c r="AB3519" s="12">
        <v>0</v>
      </c>
      <c r="AC3519" s="12">
        <v>0</v>
      </c>
      <c r="AD3519" s="11"/>
      <c r="AE3519" s="11"/>
      <c r="AF3519" s="11"/>
      <c r="AG3519" s="11"/>
    </row>
    <row r="3520" spans="1:33" x14ac:dyDescent="0.45">
      <c r="A3520" t="s">
        <v>53</v>
      </c>
      <c r="B3520" t="s">
        <v>59</v>
      </c>
      <c r="C3520" t="s">
        <v>221</v>
      </c>
      <c r="D3520">
        <v>334</v>
      </c>
      <c r="E3520" s="12">
        <v>6157890</v>
      </c>
      <c r="F3520" s="12">
        <v>-201146</v>
      </c>
      <c r="G3520" s="12">
        <v>0</v>
      </c>
      <c r="H3520" s="12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3" t="str">
        <f>VLOOKUP(C3520,[1]Sheet1!$B:$D,3,FALSE)</f>
        <v>Hydro Converted</v>
      </c>
      <c r="Z3520">
        <f>IFERROR(VLOOKUP(C3520,[2]!LTP,2,FALSE),0)</f>
        <v>298</v>
      </c>
      <c r="AA3520" s="12">
        <f t="shared" si="54"/>
        <v>0</v>
      </c>
      <c r="AB3520" s="12">
        <v>0</v>
      </c>
      <c r="AC3520" s="12">
        <v>0</v>
      </c>
      <c r="AD3520" s="11"/>
      <c r="AE3520" s="11"/>
      <c r="AF3520" s="11"/>
      <c r="AG3520" s="11"/>
    </row>
    <row r="3521" spans="1:33" x14ac:dyDescent="0.45">
      <c r="A3521" t="s">
        <v>53</v>
      </c>
      <c r="B3521" t="s">
        <v>59</v>
      </c>
      <c r="C3521" t="s">
        <v>204</v>
      </c>
      <c r="D3521">
        <v>300</v>
      </c>
      <c r="E3521" s="12">
        <v>1150000</v>
      </c>
      <c r="F3521" s="12">
        <v>28693</v>
      </c>
      <c r="G3521" s="12">
        <v>0</v>
      </c>
      <c r="H3521" s="12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3" t="str">
        <f>VLOOKUP(C3521,[1]Sheet1!$B:$D,3,FALSE)</f>
        <v>Hydro Converted</v>
      </c>
      <c r="Z3521">
        <f>IFERROR(VLOOKUP(C3521,[2]!LTP,2,FALSE),0)</f>
        <v>215.9</v>
      </c>
      <c r="AA3521" s="12">
        <f t="shared" si="54"/>
        <v>71.966666666666669</v>
      </c>
      <c r="AB3521" s="12">
        <v>0</v>
      </c>
      <c r="AC3521" s="12">
        <v>0</v>
      </c>
      <c r="AD3521" s="11"/>
      <c r="AE3521" s="11"/>
      <c r="AF3521" s="11"/>
      <c r="AG3521" s="11"/>
    </row>
    <row r="3522" spans="1:33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2">
        <v>2100350</v>
      </c>
      <c r="F3522" s="12">
        <v>117853</v>
      </c>
      <c r="G3522" s="12">
        <v>0</v>
      </c>
      <c r="H3522" s="12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3" t="str">
        <f>VLOOKUP(C3522,[1]Sheet1!$B:$D,3,FALSE)</f>
        <v>Hydro Converted</v>
      </c>
      <c r="Z3522">
        <f>IFERROR(VLOOKUP(C3522,[2]!LTP,2,FALSE),0)</f>
        <v>220</v>
      </c>
      <c r="AA3522" s="12">
        <f t="shared" si="54"/>
        <v>110</v>
      </c>
      <c r="AB3522" s="12">
        <v>0</v>
      </c>
      <c r="AC3522" s="12">
        <v>0</v>
      </c>
      <c r="AD3522" s="11"/>
      <c r="AE3522" s="11"/>
      <c r="AF3522" s="11"/>
      <c r="AG3522" s="11"/>
    </row>
    <row r="3523" spans="1:33" x14ac:dyDescent="0.45">
      <c r="A3523" t="s">
        <v>53</v>
      </c>
      <c r="B3523" t="s">
        <v>59</v>
      </c>
      <c r="C3523" t="s">
        <v>205</v>
      </c>
      <c r="D3523">
        <v>370</v>
      </c>
      <c r="E3523" s="12">
        <v>733250</v>
      </c>
      <c r="F3523" s="12">
        <v>65113</v>
      </c>
      <c r="G3523" s="12">
        <v>0</v>
      </c>
      <c r="H3523" s="12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3" t="str">
        <f>VLOOKUP(C3523,[1]Sheet1!$B:$D,3,FALSE)</f>
        <v>Hydro Converted</v>
      </c>
      <c r="Z3523">
        <f>IFERROR(VLOOKUP(C3523,[2]!LTP,2,FALSE),0)</f>
        <v>260</v>
      </c>
      <c r="AA3523" s="12">
        <f t="shared" ref="AA3523:AA3586" si="55">IFERROR(Z3523/M3523,0)</f>
        <v>14.444444444444445</v>
      </c>
      <c r="AB3523" s="12">
        <v>10</v>
      </c>
      <c r="AC3523" s="12">
        <v>0.52629999999999999</v>
      </c>
      <c r="AD3523" s="11"/>
      <c r="AE3523" s="11"/>
      <c r="AF3523" s="11"/>
      <c r="AG3523" s="11"/>
    </row>
    <row r="3524" spans="1:33" x14ac:dyDescent="0.45">
      <c r="A3524" t="s">
        <v>53</v>
      </c>
      <c r="B3524" t="s">
        <v>59</v>
      </c>
      <c r="C3524" t="s">
        <v>232</v>
      </c>
      <c r="D3524">
        <v>510</v>
      </c>
      <c r="E3524" s="12">
        <v>294514</v>
      </c>
      <c r="F3524" s="12">
        <v>-23280</v>
      </c>
      <c r="G3524" s="12">
        <v>0</v>
      </c>
      <c r="H3524" s="12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3" t="str">
        <f>VLOOKUP(C3524,[1]Sheet1!$B:$D,3,FALSE)</f>
        <v>Hydro Non Con</v>
      </c>
      <c r="Z3524">
        <f>IFERROR(VLOOKUP(C3524,[2]!LTP,2,FALSE),0)</f>
        <v>387</v>
      </c>
      <c r="AA3524" s="12">
        <f t="shared" si="55"/>
        <v>0</v>
      </c>
      <c r="AB3524" s="12">
        <v>0</v>
      </c>
      <c r="AC3524" s="12">
        <v>0</v>
      </c>
      <c r="AD3524" s="11"/>
      <c r="AE3524" s="11"/>
      <c r="AF3524" s="11"/>
      <c r="AG3524" s="11"/>
    </row>
    <row r="3525" spans="1:33" x14ac:dyDescent="0.45">
      <c r="A3525" t="s">
        <v>53</v>
      </c>
      <c r="B3525" t="s">
        <v>59</v>
      </c>
      <c r="C3525" t="s">
        <v>233</v>
      </c>
      <c r="D3525">
        <v>560</v>
      </c>
      <c r="E3525" s="12">
        <v>2450000</v>
      </c>
      <c r="F3525" s="12">
        <v>1078388</v>
      </c>
      <c r="G3525" s="12">
        <v>0</v>
      </c>
      <c r="H3525" s="12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3" t="str">
        <f>VLOOKUP(C3525,[1]Sheet1!$B:$D,3,FALSE)</f>
        <v>Hydro Non Con</v>
      </c>
      <c r="Z3525">
        <f>IFERROR(VLOOKUP(C3525,[2]!LTP,2,FALSE),0)</f>
        <v>481.1</v>
      </c>
      <c r="AA3525" s="12">
        <f t="shared" si="55"/>
        <v>26.727777777777778</v>
      </c>
      <c r="AB3525" s="12">
        <v>0</v>
      </c>
      <c r="AC3525" s="12">
        <v>0</v>
      </c>
      <c r="AD3525" s="11"/>
      <c r="AE3525" s="11"/>
      <c r="AF3525" s="11"/>
      <c r="AG3525" s="11"/>
    </row>
    <row r="3526" spans="1:33" x14ac:dyDescent="0.45">
      <c r="A3526" t="s">
        <v>53</v>
      </c>
      <c r="B3526" t="s">
        <v>59</v>
      </c>
      <c r="C3526" t="s">
        <v>208</v>
      </c>
      <c r="D3526">
        <v>420.6</v>
      </c>
      <c r="E3526" s="12">
        <v>1065417</v>
      </c>
      <c r="F3526" s="12">
        <v>0</v>
      </c>
      <c r="G3526" s="12">
        <v>0</v>
      </c>
      <c r="H3526" s="12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3" t="str">
        <f>VLOOKUP(C3526,[1]Sheet1!$B:$D,3,FALSE)</f>
        <v>Hydro Converted</v>
      </c>
      <c r="Z3526">
        <f>IFERROR(VLOOKUP(C3526,[2]!LTP,2,FALSE),0)</f>
        <v>280</v>
      </c>
      <c r="AA3526" s="12">
        <f t="shared" si="55"/>
        <v>0</v>
      </c>
      <c r="AB3526" s="12">
        <v>0</v>
      </c>
      <c r="AC3526" s="12">
        <v>0</v>
      </c>
      <c r="AD3526" s="11"/>
      <c r="AE3526" s="11"/>
      <c r="AF3526" s="11"/>
      <c r="AG3526" s="11"/>
    </row>
    <row r="3527" spans="1:33" x14ac:dyDescent="0.45">
      <c r="A3527" t="s">
        <v>53</v>
      </c>
      <c r="B3527" t="s">
        <v>59</v>
      </c>
      <c r="C3527" t="s">
        <v>206</v>
      </c>
      <c r="D3527">
        <v>265</v>
      </c>
      <c r="E3527" s="12">
        <v>264000</v>
      </c>
      <c r="F3527" s="12">
        <v>-188974</v>
      </c>
      <c r="G3527" s="12">
        <v>0</v>
      </c>
      <c r="H3527" s="12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3" t="str">
        <f>VLOOKUP(C3527,[1]Sheet1!$B:$D,3,FALSE)</f>
        <v>Hydro Converted</v>
      </c>
      <c r="Z3527">
        <f>IFERROR(VLOOKUP(C3527,[2]!LTP,2,FALSE),0)</f>
        <v>183</v>
      </c>
      <c r="AA3527" s="12">
        <f t="shared" si="55"/>
        <v>-16.636363636363637</v>
      </c>
      <c r="AB3527" s="12">
        <v>0</v>
      </c>
      <c r="AC3527" s="12">
        <v>0</v>
      </c>
      <c r="AD3527" s="11"/>
      <c r="AE3527" s="11"/>
      <c r="AF3527" s="11"/>
      <c r="AG3527" s="11"/>
    </row>
    <row r="3528" spans="1:33" x14ac:dyDescent="0.45">
      <c r="A3528" t="s">
        <v>53</v>
      </c>
      <c r="B3528" t="s">
        <v>59</v>
      </c>
      <c r="C3528" t="s">
        <v>220</v>
      </c>
      <c r="D3528">
        <v>375</v>
      </c>
      <c r="E3528" s="12">
        <v>1250000</v>
      </c>
      <c r="F3528" s="12">
        <v>-106119</v>
      </c>
      <c r="G3528" s="12">
        <v>0</v>
      </c>
      <c r="H3528" s="12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3" t="str">
        <f>VLOOKUP(C3528,[1]Sheet1!$B:$D,3,FALSE)</f>
        <v>Hydro Converted</v>
      </c>
      <c r="Z3528">
        <f>IFERROR(VLOOKUP(C3528,[2]!LTP,2,FALSE),0)</f>
        <v>232.5</v>
      </c>
      <c r="AA3528" s="12">
        <f t="shared" si="55"/>
        <v>-46.5</v>
      </c>
      <c r="AB3528" s="12">
        <v>0</v>
      </c>
      <c r="AC3528" s="12">
        <v>0</v>
      </c>
      <c r="AD3528" s="11"/>
      <c r="AE3528" s="11"/>
      <c r="AF3528" s="11"/>
      <c r="AG3528" s="11"/>
    </row>
    <row r="3529" spans="1:33" x14ac:dyDescent="0.45">
      <c r="A3529" t="s">
        <v>53</v>
      </c>
      <c r="B3529" t="s">
        <v>59</v>
      </c>
      <c r="C3529" t="s">
        <v>207</v>
      </c>
      <c r="D3529">
        <v>355</v>
      </c>
      <c r="E3529" s="12">
        <v>297675</v>
      </c>
      <c r="F3529" s="12">
        <v>10064</v>
      </c>
      <c r="G3529" s="12">
        <v>0</v>
      </c>
      <c r="H3529" s="12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3" t="str">
        <f>VLOOKUP(C3529,[1]Sheet1!$B:$D,3,FALSE)</f>
        <v>Hydro Converted</v>
      </c>
      <c r="Z3529">
        <f>IFERROR(VLOOKUP(C3529,[2]!LTP,2,FALSE),0)</f>
        <v>271</v>
      </c>
      <c r="AA3529" s="12">
        <f t="shared" si="55"/>
        <v>45.166666666666664</v>
      </c>
      <c r="AB3529" s="12">
        <v>0</v>
      </c>
      <c r="AC3529" s="12">
        <v>0</v>
      </c>
      <c r="AD3529" s="11"/>
      <c r="AE3529" s="11"/>
      <c r="AF3529" s="11"/>
      <c r="AG3529" s="11"/>
    </row>
    <row r="3530" spans="1:33" x14ac:dyDescent="0.45">
      <c r="A3530" t="s">
        <v>53</v>
      </c>
      <c r="B3530" t="s">
        <v>59</v>
      </c>
      <c r="C3530" t="s">
        <v>209</v>
      </c>
      <c r="D3530">
        <v>426</v>
      </c>
      <c r="E3530" s="12">
        <v>260000</v>
      </c>
      <c r="F3530" s="12">
        <v>61114</v>
      </c>
      <c r="G3530" s="12">
        <v>0</v>
      </c>
      <c r="H3530" s="12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3" t="str">
        <f>VLOOKUP(C3530,[1]Sheet1!$B:$D,3,FALSE)</f>
        <v>Hydro Converted</v>
      </c>
      <c r="Z3530">
        <f>IFERROR(VLOOKUP(C3530,[2]!LTP,2,FALSE),0)</f>
        <v>384</v>
      </c>
      <c r="AA3530" s="12">
        <f t="shared" si="55"/>
        <v>42.666666666666664</v>
      </c>
      <c r="AB3530" s="12">
        <v>7</v>
      </c>
      <c r="AC3530" s="12">
        <v>0.36840000000000001</v>
      </c>
      <c r="AD3530" s="11"/>
      <c r="AE3530" s="11"/>
      <c r="AF3530" s="11"/>
      <c r="AG3530" s="11"/>
    </row>
    <row r="3531" spans="1:33" x14ac:dyDescent="0.45">
      <c r="A3531" t="s">
        <v>53</v>
      </c>
      <c r="B3531" t="s">
        <v>59</v>
      </c>
      <c r="C3531" t="s">
        <v>210</v>
      </c>
      <c r="D3531">
        <v>560</v>
      </c>
      <c r="E3531" s="12">
        <v>473557</v>
      </c>
      <c r="F3531" s="12">
        <v>230775</v>
      </c>
      <c r="G3531" s="12">
        <v>0</v>
      </c>
      <c r="H3531" s="12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3" t="str">
        <f>VLOOKUP(C3531,[1]Sheet1!$B:$D,3,FALSE)</f>
        <v>Hydro Converted</v>
      </c>
      <c r="Z3531">
        <f>IFERROR(VLOOKUP(C3531,[2]!LTP,2,FALSE),0)</f>
        <v>233.2</v>
      </c>
      <c r="AA3531" s="12">
        <f t="shared" si="55"/>
        <v>11.104761904761904</v>
      </c>
      <c r="AB3531" s="12">
        <v>0</v>
      </c>
      <c r="AC3531" s="12">
        <v>0</v>
      </c>
      <c r="AD3531" s="11"/>
      <c r="AE3531" s="11"/>
      <c r="AF3531" s="11"/>
      <c r="AG3531" s="11"/>
    </row>
    <row r="3532" spans="1:33" x14ac:dyDescent="0.45">
      <c r="A3532" t="s">
        <v>53</v>
      </c>
      <c r="B3532" t="s">
        <v>59</v>
      </c>
      <c r="C3532" t="s">
        <v>201</v>
      </c>
      <c r="D3532">
        <v>435.2</v>
      </c>
      <c r="E3532" s="12">
        <v>600000</v>
      </c>
      <c r="F3532" s="12">
        <v>116383</v>
      </c>
      <c r="G3532" s="12">
        <v>0</v>
      </c>
      <c r="H3532" s="12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3" t="str">
        <f>VLOOKUP(C3532,[1]Sheet1!$B:$D,3,FALSE)</f>
        <v>Hydro Converted</v>
      </c>
      <c r="Z3532">
        <f>IFERROR(VLOOKUP(C3532,[2]!LTP,2,FALSE),0)</f>
        <v>364</v>
      </c>
      <c r="AA3532" s="12">
        <f t="shared" si="55"/>
        <v>20.222222222222221</v>
      </c>
      <c r="AB3532" s="12">
        <v>15</v>
      </c>
      <c r="AC3532" s="12">
        <v>0.78949999999999998</v>
      </c>
      <c r="AD3532" s="11"/>
      <c r="AE3532" s="11"/>
      <c r="AF3532" s="11"/>
      <c r="AG3532" s="11"/>
    </row>
    <row r="3533" spans="1:33" x14ac:dyDescent="0.45">
      <c r="A3533" t="s">
        <v>53</v>
      </c>
      <c r="B3533" t="s">
        <v>59</v>
      </c>
      <c r="C3533" t="s">
        <v>214</v>
      </c>
      <c r="D3533">
        <v>563.1</v>
      </c>
      <c r="E3533" s="12">
        <v>560000</v>
      </c>
      <c r="F3533" s="12">
        <v>68168</v>
      </c>
      <c r="G3533" s="12">
        <v>0</v>
      </c>
      <c r="H3533" s="12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3" t="str">
        <f>VLOOKUP(C3533,[1]Sheet1!$B:$D,3,FALSE)</f>
        <v>Delist</v>
      </c>
      <c r="Z3533">
        <f>IFERROR(VLOOKUP(C3533,[2]!LTP,2,FALSE),0)</f>
        <v>0</v>
      </c>
      <c r="AA3533" s="12">
        <f t="shared" si="55"/>
        <v>0</v>
      </c>
      <c r="AB3533" s="12">
        <v>0</v>
      </c>
      <c r="AC3533" s="12">
        <v>12.6</v>
      </c>
      <c r="AD3533" s="11"/>
      <c r="AE3533" s="11"/>
      <c r="AF3533" s="11"/>
      <c r="AG3533" s="11"/>
    </row>
    <row r="3534" spans="1:33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2">
        <v>550000</v>
      </c>
      <c r="F3534" s="12">
        <v>-3427</v>
      </c>
      <c r="G3534" s="12">
        <v>0</v>
      </c>
      <c r="H3534" s="12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3" t="str">
        <f>VLOOKUP(C3534,[1]Sheet1!$B:$D,3,FALSE)</f>
        <v>Hydro Converted</v>
      </c>
      <c r="Z3534">
        <f>IFERROR(VLOOKUP(C3534,[2]!LTP,2,FALSE),0)</f>
        <v>216</v>
      </c>
      <c r="AA3534" s="12">
        <f t="shared" si="55"/>
        <v>-24</v>
      </c>
      <c r="AB3534" s="12">
        <v>0</v>
      </c>
      <c r="AC3534" s="12">
        <v>0</v>
      </c>
      <c r="AD3534" s="11"/>
      <c r="AE3534" s="11"/>
      <c r="AF3534" s="11"/>
      <c r="AG3534" s="11"/>
    </row>
    <row r="3535" spans="1:33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2">
        <v>1100000</v>
      </c>
      <c r="F3535" s="12">
        <v>-226995</v>
      </c>
      <c r="G3535" s="12">
        <v>0</v>
      </c>
      <c r="H3535" s="12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3" t="str">
        <f>VLOOKUP(C3535,[1]Sheet1!$B:$D,3,FALSE)</f>
        <v>Hydro Converted</v>
      </c>
      <c r="Z3535">
        <f>IFERROR(VLOOKUP(C3535,[2]!LTP,2,FALSE),0)</f>
        <v>203</v>
      </c>
      <c r="AA3535" s="12">
        <f t="shared" si="55"/>
        <v>-40.6</v>
      </c>
      <c r="AB3535" s="12">
        <v>0</v>
      </c>
      <c r="AC3535" s="12">
        <v>0</v>
      </c>
      <c r="AD3535" s="11"/>
      <c r="AE3535" s="11"/>
      <c r="AF3535" s="11"/>
      <c r="AG3535" s="11"/>
    </row>
    <row r="3536" spans="1:33" x14ac:dyDescent="0.45">
      <c r="A3536" t="s">
        <v>53</v>
      </c>
      <c r="B3536" t="s">
        <v>59</v>
      </c>
      <c r="C3536" t="s">
        <v>234</v>
      </c>
      <c r="D3536">
        <v>303</v>
      </c>
      <c r="E3536" s="12">
        <v>4500000</v>
      </c>
      <c r="F3536" s="12">
        <v>-272897</v>
      </c>
      <c r="G3536" s="12">
        <v>0</v>
      </c>
      <c r="H3536" s="12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3" t="str">
        <f>VLOOKUP(C3536,[1]Sheet1!$B:$D,3,FALSE)</f>
        <v>Hydro Non Con</v>
      </c>
      <c r="Z3536">
        <f>IFERROR(VLOOKUP(C3536,[2]!LTP,2,FALSE),0)</f>
        <v>301</v>
      </c>
      <c r="AA3536" s="12">
        <f t="shared" si="55"/>
        <v>-301</v>
      </c>
      <c r="AB3536" s="12">
        <v>0</v>
      </c>
      <c r="AC3536" s="12">
        <v>0</v>
      </c>
      <c r="AD3536" s="11"/>
      <c r="AE3536" s="11"/>
      <c r="AF3536" s="11"/>
      <c r="AG3536" s="11"/>
    </row>
    <row r="3537" spans="1:33" x14ac:dyDescent="0.45">
      <c r="A3537" t="s">
        <v>53</v>
      </c>
      <c r="B3537" t="s">
        <v>59</v>
      </c>
      <c r="C3537" t="s">
        <v>226</v>
      </c>
      <c r="D3537">
        <v>400</v>
      </c>
      <c r="E3537" s="12">
        <v>1445560</v>
      </c>
      <c r="F3537" s="12">
        <v>0</v>
      </c>
      <c r="G3537" s="12">
        <v>0</v>
      </c>
      <c r="H3537" s="12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3" t="str">
        <f>VLOOKUP(C3537,[1]Sheet1!$B:$D,3,FALSE)</f>
        <v>Hydro Non Con</v>
      </c>
      <c r="Z3537">
        <f>IFERROR(VLOOKUP(C3537,[2]!LTP,2,FALSE),0)</f>
        <v>260</v>
      </c>
      <c r="AA3537" s="12">
        <f t="shared" si="55"/>
        <v>0</v>
      </c>
      <c r="AB3537" s="12">
        <v>0</v>
      </c>
      <c r="AC3537" s="12">
        <v>0</v>
      </c>
      <c r="AD3537" s="11"/>
      <c r="AE3537" s="11"/>
      <c r="AF3537" s="11"/>
      <c r="AG3537" s="11"/>
    </row>
    <row r="3538" spans="1:33" x14ac:dyDescent="0.45">
      <c r="A3538" t="s">
        <v>53</v>
      </c>
      <c r="B3538" t="s">
        <v>59</v>
      </c>
      <c r="C3538" t="s">
        <v>212</v>
      </c>
      <c r="D3538">
        <v>245</v>
      </c>
      <c r="E3538" s="12">
        <v>800000</v>
      </c>
      <c r="F3538" s="12">
        <v>-255797</v>
      </c>
      <c r="G3538" s="12">
        <v>0</v>
      </c>
      <c r="H3538" s="12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3" t="str">
        <f>VLOOKUP(C3538,[1]Sheet1!$B:$D,3,FALSE)</f>
        <v>Hydro Converted</v>
      </c>
      <c r="Z3538">
        <f>IFERROR(VLOOKUP(C3538,[2]!LTP,2,FALSE),0)</f>
        <v>191.5</v>
      </c>
      <c r="AA3538" s="12">
        <f t="shared" si="55"/>
        <v>191.5</v>
      </c>
      <c r="AB3538" s="12">
        <v>0</v>
      </c>
      <c r="AC3538" s="12">
        <v>0</v>
      </c>
      <c r="AD3538" s="11"/>
      <c r="AE3538" s="11"/>
      <c r="AF3538" s="11"/>
      <c r="AG3538" s="11"/>
    </row>
    <row r="3539" spans="1:33" x14ac:dyDescent="0.45">
      <c r="A3539" t="s">
        <v>53</v>
      </c>
      <c r="B3539" t="s">
        <v>59</v>
      </c>
      <c r="C3539" t="s">
        <v>223</v>
      </c>
      <c r="D3539">
        <v>331</v>
      </c>
      <c r="E3539" s="12">
        <v>1500000</v>
      </c>
      <c r="F3539" s="12">
        <v>-141511</v>
      </c>
      <c r="G3539" s="12">
        <v>0</v>
      </c>
      <c r="H3539" s="12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3" t="str">
        <f>VLOOKUP(C3539,[1]Sheet1!$B:$D,3,FALSE)</f>
        <v>Hydro Non Con</v>
      </c>
      <c r="Z3539">
        <f>IFERROR(VLOOKUP(C3539,[2]!LTP,2,FALSE),0)</f>
        <v>238.1</v>
      </c>
      <c r="AA3539" s="12">
        <f t="shared" si="55"/>
        <v>-59.524999999999999</v>
      </c>
      <c r="AB3539" s="12">
        <v>0</v>
      </c>
      <c r="AC3539" s="12">
        <v>0</v>
      </c>
      <c r="AD3539" s="11"/>
      <c r="AE3539" s="11"/>
      <c r="AF3539" s="11"/>
      <c r="AG3539" s="11"/>
    </row>
    <row r="3540" spans="1:33" x14ac:dyDescent="0.45">
      <c r="A3540" t="s">
        <v>53</v>
      </c>
      <c r="B3540" t="s">
        <v>59</v>
      </c>
      <c r="C3540" t="s">
        <v>235</v>
      </c>
      <c r="D3540">
        <v>479</v>
      </c>
      <c r="E3540" s="12">
        <v>280000</v>
      </c>
      <c r="F3540" s="12">
        <v>-70854</v>
      </c>
      <c r="G3540" s="12">
        <v>0</v>
      </c>
      <c r="H3540" s="12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3" t="str">
        <f>VLOOKUP(C3540,[1]Sheet1!$B:$D,3,FALSE)</f>
        <v>Hydro Non Con</v>
      </c>
      <c r="Z3540">
        <f>IFERROR(VLOOKUP(C3540,[2]!LTP,2,FALSE),0)</f>
        <v>370</v>
      </c>
      <c r="AA3540" s="12">
        <f t="shared" si="55"/>
        <v>-18.5</v>
      </c>
      <c r="AB3540" s="12">
        <v>0</v>
      </c>
      <c r="AC3540" s="12">
        <v>0</v>
      </c>
      <c r="AD3540" s="11"/>
      <c r="AE3540" s="11"/>
      <c r="AF3540" s="11"/>
      <c r="AG3540" s="11"/>
    </row>
    <row r="3541" spans="1:33" x14ac:dyDescent="0.45">
      <c r="A3541" t="s">
        <v>53</v>
      </c>
      <c r="B3541" t="s">
        <v>59</v>
      </c>
      <c r="C3541" t="s">
        <v>216</v>
      </c>
      <c r="D3541">
        <v>350</v>
      </c>
      <c r="E3541" s="12">
        <v>962500</v>
      </c>
      <c r="F3541" s="12">
        <v>-50434</v>
      </c>
      <c r="G3541" s="12">
        <v>0</v>
      </c>
      <c r="H3541" s="12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3" t="str">
        <f>VLOOKUP(C3541,[1]Sheet1!$B:$D,3,FALSE)</f>
        <v>Hydro Converted</v>
      </c>
      <c r="Z3541">
        <f>IFERROR(VLOOKUP(C3541,[2]!LTP,2,FALSE),0)</f>
        <v>269</v>
      </c>
      <c r="AA3541" s="12">
        <f t="shared" si="55"/>
        <v>14.157894736842104</v>
      </c>
      <c r="AB3541" s="12">
        <v>0</v>
      </c>
      <c r="AC3541" s="12">
        <v>0</v>
      </c>
      <c r="AD3541" s="11"/>
      <c r="AE3541" s="11"/>
      <c r="AF3541" s="11"/>
      <c r="AG3541" s="11"/>
    </row>
    <row r="3542" spans="1:33" x14ac:dyDescent="0.45">
      <c r="A3542" t="s">
        <v>53</v>
      </c>
      <c r="B3542" t="s">
        <v>59</v>
      </c>
      <c r="C3542" t="s">
        <v>236</v>
      </c>
      <c r="D3542">
        <v>300</v>
      </c>
      <c r="E3542" s="12">
        <v>1417100</v>
      </c>
      <c r="F3542" s="12">
        <v>0</v>
      </c>
      <c r="G3542" s="12">
        <v>0</v>
      </c>
      <c r="H3542" s="1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3" t="str">
        <f>VLOOKUP(C3542,[1]Sheet1!$B:$D,3,FALSE)</f>
        <v>Hydro Non Con</v>
      </c>
      <c r="Z3542">
        <f>IFERROR(VLOOKUP(C3542,[2]!LTP,2,FALSE),0)</f>
        <v>182</v>
      </c>
      <c r="AA3542" s="12">
        <f t="shared" si="55"/>
        <v>0</v>
      </c>
      <c r="AB3542" s="12">
        <v>0</v>
      </c>
      <c r="AC3542" s="12">
        <v>0</v>
      </c>
      <c r="AD3542" s="11"/>
      <c r="AE3542" s="11"/>
      <c r="AF3542" s="11"/>
      <c r="AG3542" s="11"/>
    </row>
    <row r="3543" spans="1:33" x14ac:dyDescent="0.45">
      <c r="A3543" t="s">
        <v>53</v>
      </c>
      <c r="B3543" t="s">
        <v>59</v>
      </c>
      <c r="C3543" t="s">
        <v>230</v>
      </c>
      <c r="D3543">
        <v>244</v>
      </c>
      <c r="E3543" s="12">
        <v>371400</v>
      </c>
      <c r="F3543" s="12">
        <v>-53140</v>
      </c>
      <c r="G3543" s="12">
        <v>0</v>
      </c>
      <c r="H3543" s="12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3" t="str">
        <f>VLOOKUP(C3543,[1]Sheet1!$B:$D,3,FALSE)</f>
        <v>Hydro Converted</v>
      </c>
      <c r="Z3543">
        <f>IFERROR(VLOOKUP(C3543,[2]!LTP,2,FALSE),0)</f>
        <v>260</v>
      </c>
      <c r="AA3543" s="12">
        <f t="shared" si="55"/>
        <v>0</v>
      </c>
      <c r="AB3543" s="12">
        <v>0</v>
      </c>
      <c r="AC3543" s="12">
        <v>0</v>
      </c>
      <c r="AD3543" s="11"/>
      <c r="AE3543" s="11"/>
      <c r="AF3543" s="11"/>
      <c r="AG3543" s="11"/>
    </row>
    <row r="3544" spans="1:33" x14ac:dyDescent="0.45">
      <c r="A3544" t="s">
        <v>53</v>
      </c>
      <c r="B3544" t="s">
        <v>59</v>
      </c>
      <c r="C3544" t="s">
        <v>217</v>
      </c>
      <c r="D3544">
        <v>525</v>
      </c>
      <c r="E3544" s="12">
        <v>10590000</v>
      </c>
      <c r="F3544" s="12">
        <v>-822042</v>
      </c>
      <c r="G3544" s="12">
        <v>0</v>
      </c>
      <c r="H3544" s="12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3" t="str">
        <f>VLOOKUP(C3544,[1]Sheet1!$B:$D,3,FALSE)</f>
        <v>Hydro Converted</v>
      </c>
      <c r="Z3544">
        <f>IFERROR(VLOOKUP(C3544,[2]!LTP,2,FALSE),0)</f>
        <v>422.8</v>
      </c>
      <c r="AA3544" s="12">
        <f t="shared" si="55"/>
        <v>-422.8</v>
      </c>
      <c r="AB3544" s="12">
        <v>0</v>
      </c>
      <c r="AC3544" s="12">
        <v>0</v>
      </c>
      <c r="AD3544" s="11"/>
      <c r="AE3544" s="11"/>
      <c r="AF3544" s="11"/>
      <c r="AG3544" s="11"/>
    </row>
    <row r="3545" spans="1:33" x14ac:dyDescent="0.45">
      <c r="A3545" t="s">
        <v>53</v>
      </c>
      <c r="B3545" t="s">
        <v>59</v>
      </c>
      <c r="C3545" t="s">
        <v>218</v>
      </c>
      <c r="D3545">
        <v>289</v>
      </c>
      <c r="E3545" s="12">
        <v>750000</v>
      </c>
      <c r="F3545" s="12">
        <v>-73096</v>
      </c>
      <c r="G3545" s="12">
        <v>0</v>
      </c>
      <c r="H3545" s="12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3" t="str">
        <f>VLOOKUP(C3545,[1]Sheet1!$B:$D,3,FALSE)</f>
        <v>Hydro Converted</v>
      </c>
      <c r="Z3545">
        <f>IFERROR(VLOOKUP(C3545,[2]!LTP,2,FALSE),0)</f>
        <v>199</v>
      </c>
      <c r="AA3545" s="12">
        <f t="shared" si="55"/>
        <v>66.333333333333329</v>
      </c>
      <c r="AB3545" s="12">
        <v>0</v>
      </c>
      <c r="AC3545" s="12">
        <v>0</v>
      </c>
      <c r="AD3545" s="11"/>
      <c r="AE3545" s="11"/>
      <c r="AF3545" s="11"/>
      <c r="AG3545" s="11"/>
    </row>
    <row r="3546" spans="1:33" x14ac:dyDescent="0.45">
      <c r="A3546" t="s">
        <v>53</v>
      </c>
      <c r="B3546" t="s">
        <v>59</v>
      </c>
      <c r="C3546" t="s">
        <v>237</v>
      </c>
      <c r="D3546">
        <v>495.1</v>
      </c>
      <c r="E3546" s="12">
        <v>377000</v>
      </c>
      <c r="F3546" s="12">
        <v>96212</v>
      </c>
      <c r="G3546" s="12">
        <v>0</v>
      </c>
      <c r="H3546" s="12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3" t="str">
        <f>VLOOKUP(C3546,[1]Sheet1!$B:$D,3,FALSE)</f>
        <v>Hydro Non Con</v>
      </c>
      <c r="Z3546">
        <f>IFERROR(VLOOKUP(C3546,[2]!LTP,2,FALSE),0)</f>
        <v>407.1</v>
      </c>
      <c r="AA3546" s="12">
        <f t="shared" si="55"/>
        <v>40.71</v>
      </c>
      <c r="AB3546" s="12">
        <v>0</v>
      </c>
      <c r="AC3546" s="12">
        <v>0</v>
      </c>
      <c r="AD3546" s="11"/>
      <c r="AE3546" s="11"/>
      <c r="AF3546" s="11"/>
      <c r="AG3546" s="11"/>
    </row>
    <row r="3547" spans="1:33" x14ac:dyDescent="0.45">
      <c r="A3547" t="s">
        <v>53</v>
      </c>
      <c r="B3547" t="s">
        <v>59</v>
      </c>
      <c r="C3547" t="s">
        <v>229</v>
      </c>
      <c r="D3547">
        <v>243</v>
      </c>
      <c r="E3547" s="12">
        <v>1600000</v>
      </c>
      <c r="F3547" s="12">
        <v>-229968</v>
      </c>
      <c r="G3547" s="12">
        <v>0</v>
      </c>
      <c r="H3547" s="12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3" t="str">
        <f>VLOOKUP(C3547,[1]Sheet1!$B:$D,3,FALSE)</f>
        <v>Hydro Converted</v>
      </c>
      <c r="Z3547">
        <f>IFERROR(VLOOKUP(C3547,[2]!LTP,2,FALSE),0)</f>
        <v>150.5</v>
      </c>
      <c r="AA3547" s="12">
        <f t="shared" si="55"/>
        <v>150.5</v>
      </c>
      <c r="AB3547" s="12">
        <v>0</v>
      </c>
      <c r="AC3547" s="12">
        <v>0</v>
      </c>
      <c r="AD3547" s="11"/>
      <c r="AE3547" s="11"/>
      <c r="AF3547" s="11"/>
      <c r="AG3547" s="11"/>
    </row>
    <row r="3548" spans="1:33" x14ac:dyDescent="0.45">
      <c r="A3548" t="s">
        <v>53</v>
      </c>
      <c r="B3548" t="s">
        <v>59</v>
      </c>
      <c r="C3548" t="s">
        <v>224</v>
      </c>
      <c r="D3548">
        <v>985</v>
      </c>
      <c r="E3548" s="12">
        <v>1968027</v>
      </c>
      <c r="F3548" s="12">
        <v>342315</v>
      </c>
      <c r="G3548" s="12">
        <v>0</v>
      </c>
      <c r="H3548" s="12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3" t="str">
        <f>VLOOKUP(C3548,[1]Sheet1!$B:$D,3,FALSE)</f>
        <v>Hydro Non Con</v>
      </c>
      <c r="Z3548">
        <f>IFERROR(VLOOKUP(C3548,[2]!LTP,2,FALSE),0)</f>
        <v>1013.9</v>
      </c>
      <c r="AA3548" s="12">
        <f t="shared" si="55"/>
        <v>202.78</v>
      </c>
      <c r="AB3548" s="12">
        <v>0</v>
      </c>
      <c r="AC3548" s="12">
        <v>0</v>
      </c>
      <c r="AD3548" s="11"/>
      <c r="AE3548" s="11"/>
      <c r="AF3548" s="11"/>
      <c r="AG3548" s="11"/>
    </row>
    <row r="3549" spans="1:33" x14ac:dyDescent="0.45">
      <c r="A3549" t="s">
        <v>53</v>
      </c>
      <c r="B3549" t="s">
        <v>59</v>
      </c>
      <c r="C3549" t="s">
        <v>225</v>
      </c>
      <c r="D3549">
        <v>865</v>
      </c>
      <c r="E3549" s="12">
        <v>420000</v>
      </c>
      <c r="F3549" s="12">
        <v>-42377</v>
      </c>
      <c r="G3549" s="12">
        <v>0</v>
      </c>
      <c r="H3549" s="12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3" t="str">
        <f>VLOOKUP(C3549,[1]Sheet1!$B:$D,3,FALSE)</f>
        <v>Hydro Non Con</v>
      </c>
      <c r="Z3549">
        <f>IFERROR(VLOOKUP(C3549,[2]!LTP,2,FALSE),0)</f>
        <v>440</v>
      </c>
      <c r="AA3549" s="12">
        <f t="shared" si="55"/>
        <v>440</v>
      </c>
      <c r="AB3549" s="12">
        <v>0</v>
      </c>
      <c r="AC3549" s="12">
        <v>0</v>
      </c>
      <c r="AD3549" s="11"/>
      <c r="AE3549" s="11"/>
      <c r="AF3549" s="11"/>
      <c r="AG3549" s="11"/>
    </row>
    <row r="3550" spans="1:33" x14ac:dyDescent="0.45">
      <c r="A3550" t="s">
        <v>54</v>
      </c>
      <c r="B3550" t="s">
        <v>59</v>
      </c>
      <c r="C3550" t="s">
        <v>192</v>
      </c>
      <c r="D3550">
        <v>420</v>
      </c>
      <c r="E3550" s="12">
        <v>1048239</v>
      </c>
      <c r="F3550" s="12">
        <v>97722</v>
      </c>
      <c r="G3550" s="12">
        <v>0</v>
      </c>
      <c r="H3550" s="12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3" t="str">
        <f>VLOOKUP(C3550,[1]Sheet1!$B:$D,3,FALSE)</f>
        <v>Hydro Converted</v>
      </c>
      <c r="Z3550">
        <f>IFERROR(VLOOKUP(C3550,[2]!LTP,2,FALSE),0)</f>
        <v>257</v>
      </c>
      <c r="AA3550" s="12">
        <f t="shared" si="55"/>
        <v>28.555555555555557</v>
      </c>
      <c r="AB3550" s="12">
        <v>10</v>
      </c>
      <c r="AC3550" s="12">
        <v>0.52600000000000002</v>
      </c>
      <c r="AD3550" s="11"/>
      <c r="AE3550" s="11"/>
      <c r="AF3550" s="11"/>
      <c r="AG3550" s="11"/>
    </row>
    <row r="3551" spans="1:33" x14ac:dyDescent="0.45">
      <c r="A3551" t="s">
        <v>54</v>
      </c>
      <c r="B3551" t="s">
        <v>59</v>
      </c>
      <c r="C3551" t="s">
        <v>193</v>
      </c>
      <c r="D3551">
        <v>380</v>
      </c>
      <c r="E3551" s="12">
        <v>2951361</v>
      </c>
      <c r="F3551" s="12">
        <v>3999181</v>
      </c>
      <c r="G3551" s="12">
        <v>0</v>
      </c>
      <c r="H3551" s="12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3" t="str">
        <f>VLOOKUP(C3551,[1]Sheet1!$B:$D,3,FALSE)</f>
        <v>Hydro Converted</v>
      </c>
      <c r="Z3551">
        <f>IFERROR(VLOOKUP(C3551,[2]!LTP,2,FALSE),0)</f>
        <v>330</v>
      </c>
      <c r="AA3551" s="12">
        <f t="shared" si="55"/>
        <v>15.714285714285714</v>
      </c>
      <c r="AB3551" s="12">
        <v>10</v>
      </c>
      <c r="AC3551" s="12">
        <v>10</v>
      </c>
      <c r="AD3551" s="11"/>
      <c r="AE3551" s="11"/>
      <c r="AF3551" s="11"/>
      <c r="AG3551" s="11"/>
    </row>
    <row r="3552" spans="1:33" x14ac:dyDescent="0.45">
      <c r="A3552" t="s">
        <v>54</v>
      </c>
      <c r="B3552" t="s">
        <v>59</v>
      </c>
      <c r="C3552" t="s">
        <v>194</v>
      </c>
      <c r="D3552">
        <v>458.9</v>
      </c>
      <c r="E3552" s="12">
        <v>6280730</v>
      </c>
      <c r="F3552" s="12">
        <v>3684593</v>
      </c>
      <c r="G3552" s="12">
        <v>0</v>
      </c>
      <c r="H3552" s="12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3" t="str">
        <f>VLOOKUP(C3552,[1]Sheet1!$B:$D,3,FALSE)</f>
        <v>Hydro Converted</v>
      </c>
      <c r="Z3552">
        <f>IFERROR(VLOOKUP(C3552,[2]!LTP,2,FALSE),0)</f>
        <v>538.1</v>
      </c>
      <c r="AA3552" s="12">
        <f t="shared" si="55"/>
        <v>48.918181818181822</v>
      </c>
      <c r="AB3552" s="12">
        <v>7.5</v>
      </c>
      <c r="AC3552" s="12">
        <v>7.5</v>
      </c>
      <c r="AD3552" s="11"/>
      <c r="AE3552" s="11"/>
      <c r="AF3552" s="11"/>
      <c r="AG3552" s="11"/>
    </row>
    <row r="3553" spans="1:33" x14ac:dyDescent="0.45">
      <c r="A3553" t="s">
        <v>54</v>
      </c>
      <c r="B3553" t="s">
        <v>59</v>
      </c>
      <c r="C3553" t="s">
        <v>195</v>
      </c>
      <c r="D3553">
        <v>268.5</v>
      </c>
      <c r="E3553" s="12">
        <v>1385911</v>
      </c>
      <c r="F3553" s="12">
        <v>-332974</v>
      </c>
      <c r="G3553" s="12">
        <v>0</v>
      </c>
      <c r="H3553" s="12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3" t="str">
        <f>VLOOKUP(C3553,[1]Sheet1!$B:$D,3,FALSE)</f>
        <v>Hydro Converted</v>
      </c>
      <c r="Z3553">
        <f>IFERROR(VLOOKUP(C3553,[2]!LTP,2,FALSE),0)</f>
        <v>176</v>
      </c>
      <c r="AA3553" s="12">
        <f t="shared" si="55"/>
        <v>-176</v>
      </c>
      <c r="AB3553" s="12">
        <v>18.524999999999999</v>
      </c>
      <c r="AC3553" s="12">
        <v>0.97499999999999998</v>
      </c>
      <c r="AD3553" s="11"/>
      <c r="AE3553" s="11"/>
      <c r="AF3553" s="11"/>
      <c r="AG3553" s="11"/>
    </row>
    <row r="3554" spans="1:33" x14ac:dyDescent="0.45">
      <c r="A3554" t="s">
        <v>54</v>
      </c>
      <c r="B3554" t="s">
        <v>59</v>
      </c>
      <c r="C3554" t="s">
        <v>196</v>
      </c>
      <c r="D3554">
        <v>377</v>
      </c>
      <c r="E3554" s="12">
        <v>2808410</v>
      </c>
      <c r="F3554" s="12">
        <v>613576</v>
      </c>
      <c r="G3554" s="12">
        <v>0</v>
      </c>
      <c r="H3554" s="12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3" t="str">
        <f>VLOOKUP(C3554,[1]Sheet1!$B:$D,3,FALSE)</f>
        <v>Hydro Converted</v>
      </c>
      <c r="Z3554">
        <f>IFERROR(VLOOKUP(C3554,[2]!LTP,2,FALSE),0)</f>
        <v>366</v>
      </c>
      <c r="AA3554" s="12">
        <f t="shared" si="55"/>
        <v>22.875</v>
      </c>
      <c r="AB3554" s="12">
        <v>10</v>
      </c>
      <c r="AC3554" s="12">
        <v>0.52629999999999999</v>
      </c>
      <c r="AD3554" s="11"/>
      <c r="AE3554" s="11"/>
      <c r="AF3554" s="11"/>
      <c r="AG3554" s="11"/>
    </row>
    <row r="3555" spans="1:33" x14ac:dyDescent="0.45">
      <c r="A3555" t="s">
        <v>54</v>
      </c>
      <c r="B3555" t="s">
        <v>59</v>
      </c>
      <c r="C3555" t="s">
        <v>197</v>
      </c>
      <c r="D3555">
        <v>838</v>
      </c>
      <c r="E3555" s="12">
        <v>585558</v>
      </c>
      <c r="F3555" s="12">
        <v>22467</v>
      </c>
      <c r="G3555" s="12">
        <v>0</v>
      </c>
      <c r="H3555" s="12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3" t="str">
        <f>VLOOKUP(C3555,[1]Sheet1!$B:$D,3,FALSE)</f>
        <v>Delist</v>
      </c>
      <c r="Z3555">
        <f>IFERROR(VLOOKUP(C3555,[2]!LTP,2,FALSE),0)</f>
        <v>0</v>
      </c>
      <c r="AA3555" s="12">
        <f t="shared" si="55"/>
        <v>0</v>
      </c>
      <c r="AB3555" s="12">
        <v>0</v>
      </c>
      <c r="AC3555" s="12">
        <v>12.6</v>
      </c>
      <c r="AD3555" s="11"/>
      <c r="AE3555" s="11"/>
      <c r="AF3555" s="11"/>
      <c r="AG3555" s="11"/>
    </row>
    <row r="3556" spans="1:33" x14ac:dyDescent="0.45">
      <c r="A3556" t="s">
        <v>54</v>
      </c>
      <c r="B3556" t="s">
        <v>59</v>
      </c>
      <c r="C3556" t="s">
        <v>215</v>
      </c>
      <c r="D3556">
        <v>325</v>
      </c>
      <c r="E3556" s="12">
        <v>990000</v>
      </c>
      <c r="F3556" s="12">
        <v>-7556</v>
      </c>
      <c r="G3556" s="12">
        <v>0</v>
      </c>
      <c r="H3556" s="12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3" t="str">
        <f>VLOOKUP(C3556,[1]Sheet1!$B:$D,3,FALSE)</f>
        <v>Hydro Converted</v>
      </c>
      <c r="Z3556">
        <f>IFERROR(VLOOKUP(C3556,[2]!LTP,2,FALSE),0)</f>
        <v>261.89999999999998</v>
      </c>
      <c r="AA3556" s="12">
        <f t="shared" si="55"/>
        <v>0</v>
      </c>
      <c r="AB3556" s="12">
        <v>0</v>
      </c>
      <c r="AC3556" s="12">
        <v>0</v>
      </c>
      <c r="AD3556" s="11"/>
      <c r="AE3556" s="11"/>
      <c r="AF3556" s="11"/>
      <c r="AG3556" s="11"/>
    </row>
    <row r="3557" spans="1:33" x14ac:dyDescent="0.45">
      <c r="A3557" t="s">
        <v>54</v>
      </c>
      <c r="B3557" t="s">
        <v>59</v>
      </c>
      <c r="C3557" t="s">
        <v>202</v>
      </c>
      <c r="D3557">
        <v>422.1</v>
      </c>
      <c r="E3557" s="12">
        <v>1585650</v>
      </c>
      <c r="F3557" s="12">
        <v>205760</v>
      </c>
      <c r="G3557" s="12">
        <v>0</v>
      </c>
      <c r="H3557" s="12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3" t="str">
        <f>VLOOKUP(C3557,[1]Sheet1!$B:$D,3,FALSE)</f>
        <v>Hydro Converted</v>
      </c>
      <c r="Z3557">
        <f>IFERROR(VLOOKUP(C3557,[2]!LTP,2,FALSE),0)</f>
        <v>227.5</v>
      </c>
      <c r="AA3557" s="12">
        <f t="shared" si="55"/>
        <v>13.382352941176471</v>
      </c>
      <c r="AB3557" s="12">
        <v>17</v>
      </c>
      <c r="AC3557" s="12">
        <v>0.89</v>
      </c>
      <c r="AD3557" s="11"/>
      <c r="AE3557" s="11"/>
      <c r="AF3557" s="11"/>
      <c r="AG3557" s="11"/>
    </row>
    <row r="3558" spans="1:33" x14ac:dyDescent="0.45">
      <c r="A3558" t="s">
        <v>54</v>
      </c>
      <c r="B3558" t="s">
        <v>59</v>
      </c>
      <c r="C3558" t="s">
        <v>198</v>
      </c>
      <c r="D3558">
        <v>410</v>
      </c>
      <c r="E3558" s="12">
        <v>267908</v>
      </c>
      <c r="F3558" s="12">
        <v>8066</v>
      </c>
      <c r="G3558" s="12">
        <v>0</v>
      </c>
      <c r="H3558" s="12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3" t="str">
        <f>VLOOKUP(C3558,[1]Sheet1!$B:$D,3,FALSE)</f>
        <v>Hydro Converted</v>
      </c>
      <c r="Z3558">
        <f>IFERROR(VLOOKUP(C3558,[2]!LTP,2,FALSE),0)</f>
        <v>248</v>
      </c>
      <c r="AA3558" s="12">
        <f t="shared" si="55"/>
        <v>82.666666666666671</v>
      </c>
      <c r="AB3558" s="12">
        <v>0</v>
      </c>
      <c r="AC3558" s="12">
        <v>0</v>
      </c>
      <c r="AD3558" s="11"/>
      <c r="AE3558" s="11"/>
      <c r="AF3558" s="11"/>
      <c r="AG3558" s="11"/>
    </row>
    <row r="3559" spans="1:33" x14ac:dyDescent="0.45">
      <c r="A3559" t="s">
        <v>54</v>
      </c>
      <c r="B3559" t="s">
        <v>59</v>
      </c>
      <c r="C3559" t="s">
        <v>199</v>
      </c>
      <c r="D3559">
        <v>307</v>
      </c>
      <c r="E3559" s="12">
        <v>1929756</v>
      </c>
      <c r="F3559" s="12">
        <v>280136</v>
      </c>
      <c r="G3559" s="12">
        <v>0</v>
      </c>
      <c r="H3559" s="12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3" t="str">
        <f>VLOOKUP(C3559,[1]Sheet1!$B:$D,3,FALSE)</f>
        <v>Hydro Converted</v>
      </c>
      <c r="Z3559">
        <f>IFERROR(VLOOKUP(C3559,[2]!LTP,2,FALSE),0)</f>
        <v>198</v>
      </c>
      <c r="AA3559" s="12">
        <f t="shared" si="55"/>
        <v>22</v>
      </c>
      <c r="AB3559" s="12">
        <v>10.5</v>
      </c>
      <c r="AC3559" s="12">
        <v>0.55000000000000004</v>
      </c>
      <c r="AD3559" s="11"/>
      <c r="AE3559" s="11"/>
      <c r="AF3559" s="11"/>
      <c r="AG3559" s="11"/>
    </row>
    <row r="3560" spans="1:33" x14ac:dyDescent="0.45">
      <c r="A3560" t="s">
        <v>54</v>
      </c>
      <c r="B3560" t="s">
        <v>59</v>
      </c>
      <c r="C3560" t="s">
        <v>200</v>
      </c>
      <c r="D3560">
        <v>593</v>
      </c>
      <c r="E3560" s="12">
        <v>589110</v>
      </c>
      <c r="F3560" s="12">
        <v>41627</v>
      </c>
      <c r="G3560" s="12">
        <v>0</v>
      </c>
      <c r="H3560" s="12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3" t="str">
        <f>VLOOKUP(C3560,[1]Sheet1!$B:$D,3,FALSE)</f>
        <v>Hydro Converted</v>
      </c>
      <c r="Z3560">
        <f>IFERROR(VLOOKUP(C3560,[2]!LTP,2,FALSE),0)</f>
        <v>231.5</v>
      </c>
      <c r="AA3560" s="12">
        <f t="shared" si="55"/>
        <v>38.583333333333336</v>
      </c>
      <c r="AB3560" s="12">
        <v>20</v>
      </c>
      <c r="AC3560" s="12">
        <v>1.05</v>
      </c>
      <c r="AD3560" s="11"/>
      <c r="AE3560" s="11"/>
      <c r="AF3560" s="11"/>
      <c r="AG3560" s="11"/>
    </row>
    <row r="3561" spans="1:33" x14ac:dyDescent="0.45">
      <c r="A3561" t="s">
        <v>54</v>
      </c>
      <c r="B3561" t="s">
        <v>59</v>
      </c>
      <c r="C3561" t="s">
        <v>219</v>
      </c>
      <c r="D3561">
        <v>342</v>
      </c>
      <c r="E3561" s="12">
        <v>3285000</v>
      </c>
      <c r="F3561" s="12">
        <v>-158740</v>
      </c>
      <c r="G3561" s="12">
        <v>0</v>
      </c>
      <c r="H3561" s="12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3" t="str">
        <f>VLOOKUP(C3561,[1]Sheet1!$B:$D,3,FALSE)</f>
        <v>Hydro Converted</v>
      </c>
      <c r="Z3561">
        <f>IFERROR(VLOOKUP(C3561,[2]!LTP,2,FALSE),0)</f>
        <v>300</v>
      </c>
      <c r="AA3561" s="12">
        <f t="shared" si="55"/>
        <v>-300</v>
      </c>
      <c r="AB3561" s="12">
        <v>0</v>
      </c>
      <c r="AC3561" s="12">
        <v>0</v>
      </c>
      <c r="AD3561" s="11"/>
      <c r="AE3561" s="11"/>
      <c r="AF3561" s="11"/>
      <c r="AG3561" s="11"/>
    </row>
    <row r="3562" spans="1:33" x14ac:dyDescent="0.45">
      <c r="A3562" t="s">
        <v>54</v>
      </c>
      <c r="B3562" t="s">
        <v>59</v>
      </c>
      <c r="C3562" t="s">
        <v>221</v>
      </c>
      <c r="D3562">
        <v>334</v>
      </c>
      <c r="E3562" s="12">
        <v>6157890</v>
      </c>
      <c r="F3562" s="12">
        <v>-226449</v>
      </c>
      <c r="G3562" s="12">
        <v>0</v>
      </c>
      <c r="H3562" s="12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3" t="str">
        <f>VLOOKUP(C3562,[1]Sheet1!$B:$D,3,FALSE)</f>
        <v>Hydro Converted</v>
      </c>
      <c r="Z3562">
        <f>IFERROR(VLOOKUP(C3562,[2]!LTP,2,FALSE),0)</f>
        <v>298</v>
      </c>
      <c r="AA3562" s="12">
        <f t="shared" si="55"/>
        <v>-298</v>
      </c>
      <c r="AB3562" s="12">
        <v>0</v>
      </c>
      <c r="AC3562" s="12">
        <v>0</v>
      </c>
      <c r="AD3562" s="11"/>
      <c r="AE3562" s="11"/>
      <c r="AF3562" s="11"/>
      <c r="AG3562" s="11"/>
    </row>
    <row r="3563" spans="1:33" x14ac:dyDescent="0.45">
      <c r="A3563" t="s">
        <v>54</v>
      </c>
      <c r="B3563" t="s">
        <v>59</v>
      </c>
      <c r="C3563" t="s">
        <v>204</v>
      </c>
      <c r="D3563">
        <v>300</v>
      </c>
      <c r="E3563" s="12">
        <v>1150000</v>
      </c>
      <c r="F3563" s="12">
        <v>65787</v>
      </c>
      <c r="G3563" s="12">
        <v>0</v>
      </c>
      <c r="H3563" s="12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3" t="str">
        <f>VLOOKUP(C3563,[1]Sheet1!$B:$D,3,FALSE)</f>
        <v>Hydro Converted</v>
      </c>
      <c r="Z3563">
        <f>IFERROR(VLOOKUP(C3563,[2]!LTP,2,FALSE),0)</f>
        <v>215.9</v>
      </c>
      <c r="AA3563" s="12">
        <f t="shared" si="55"/>
        <v>35.983333333333334</v>
      </c>
      <c r="AB3563" s="12">
        <v>0</v>
      </c>
      <c r="AC3563" s="12">
        <v>0</v>
      </c>
      <c r="AD3563" s="11"/>
      <c r="AE3563" s="11"/>
      <c r="AF3563" s="11"/>
      <c r="AG3563" s="11"/>
    </row>
    <row r="3564" spans="1:33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2">
        <v>2100350</v>
      </c>
      <c r="F3564" s="12">
        <v>119270</v>
      </c>
      <c r="G3564" s="12">
        <v>0</v>
      </c>
      <c r="H3564" s="12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3" t="str">
        <f>VLOOKUP(C3564,[1]Sheet1!$B:$D,3,FALSE)</f>
        <v>Hydro Converted</v>
      </c>
      <c r="Z3564">
        <f>IFERROR(VLOOKUP(C3564,[2]!LTP,2,FALSE),0)</f>
        <v>220</v>
      </c>
      <c r="AA3564" s="12">
        <f t="shared" si="55"/>
        <v>220</v>
      </c>
      <c r="AB3564" s="12">
        <v>0</v>
      </c>
      <c r="AC3564" s="12">
        <v>0</v>
      </c>
      <c r="AD3564" s="11"/>
      <c r="AE3564" s="11"/>
      <c r="AF3564" s="11"/>
      <c r="AG3564" s="11"/>
    </row>
    <row r="3565" spans="1:33" x14ac:dyDescent="0.45">
      <c r="A3565" t="s">
        <v>54</v>
      </c>
      <c r="B3565" t="s">
        <v>59</v>
      </c>
      <c r="C3565" t="s">
        <v>205</v>
      </c>
      <c r="D3565">
        <v>370</v>
      </c>
      <c r="E3565" s="12">
        <v>733250</v>
      </c>
      <c r="F3565" s="12">
        <v>63481</v>
      </c>
      <c r="G3565" s="12">
        <v>0</v>
      </c>
      <c r="H3565" s="12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3" t="str">
        <f>VLOOKUP(C3565,[1]Sheet1!$B:$D,3,FALSE)</f>
        <v>Hydro Converted</v>
      </c>
      <c r="Z3565">
        <f>IFERROR(VLOOKUP(C3565,[2]!LTP,2,FALSE),0)</f>
        <v>260</v>
      </c>
      <c r="AA3565" s="12">
        <f t="shared" si="55"/>
        <v>23.636363636363637</v>
      </c>
      <c r="AB3565" s="12">
        <v>10</v>
      </c>
      <c r="AC3565" s="12">
        <v>0.52629999999999999</v>
      </c>
      <c r="AD3565" s="11"/>
      <c r="AE3565" s="11"/>
      <c r="AF3565" s="11"/>
      <c r="AG3565" s="11"/>
    </row>
    <row r="3566" spans="1:33" x14ac:dyDescent="0.45">
      <c r="A3566" t="s">
        <v>54</v>
      </c>
      <c r="B3566" t="s">
        <v>59</v>
      </c>
      <c r="C3566" t="s">
        <v>213</v>
      </c>
      <c r="D3566">
        <v>255</v>
      </c>
      <c r="E3566" s="12">
        <v>465714</v>
      </c>
      <c r="F3566" s="12">
        <v>-662001</v>
      </c>
      <c r="G3566" s="12">
        <v>0</v>
      </c>
      <c r="H3566" s="12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3" t="str">
        <f>VLOOKUP(C3566,[1]Sheet1!$B:$D,3,FALSE)</f>
        <v>Hydro Converted</v>
      </c>
      <c r="Z3566">
        <f>IFERROR(VLOOKUP(C3566,[2]!LTP,2,FALSE),0)</f>
        <v>203</v>
      </c>
      <c r="AA3566" s="12">
        <f t="shared" si="55"/>
        <v>-7.25</v>
      </c>
      <c r="AB3566" s="12">
        <v>0</v>
      </c>
      <c r="AC3566" s="12">
        <v>0</v>
      </c>
      <c r="AD3566" s="11"/>
      <c r="AE3566" s="11"/>
      <c r="AF3566" s="11"/>
      <c r="AG3566" s="11"/>
    </row>
    <row r="3567" spans="1:33" x14ac:dyDescent="0.45">
      <c r="A3567" t="s">
        <v>54</v>
      </c>
      <c r="B3567" t="s">
        <v>59</v>
      </c>
      <c r="C3567" t="s">
        <v>208</v>
      </c>
      <c r="D3567">
        <v>420.6</v>
      </c>
      <c r="E3567" s="12">
        <v>1065417</v>
      </c>
      <c r="F3567" s="12">
        <v>0</v>
      </c>
      <c r="G3567" s="12">
        <v>0</v>
      </c>
      <c r="H3567" s="12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3" t="str">
        <f>VLOOKUP(C3567,[1]Sheet1!$B:$D,3,FALSE)</f>
        <v>Hydro Converted</v>
      </c>
      <c r="Z3567">
        <f>IFERROR(VLOOKUP(C3567,[2]!LTP,2,FALSE),0)</f>
        <v>280</v>
      </c>
      <c r="AA3567" s="12">
        <f t="shared" si="55"/>
        <v>0</v>
      </c>
      <c r="AB3567" s="12">
        <v>0</v>
      </c>
      <c r="AC3567" s="12">
        <v>0</v>
      </c>
      <c r="AD3567" s="11"/>
      <c r="AE3567" s="11"/>
      <c r="AF3567" s="11"/>
      <c r="AG3567" s="11"/>
    </row>
    <row r="3568" spans="1:33" x14ac:dyDescent="0.45">
      <c r="A3568" t="s">
        <v>54</v>
      </c>
      <c r="B3568" t="s">
        <v>59</v>
      </c>
      <c r="C3568" t="s">
        <v>206</v>
      </c>
      <c r="D3568">
        <v>260</v>
      </c>
      <c r="E3568" s="12">
        <v>264000</v>
      </c>
      <c r="F3568" s="12">
        <v>-193094</v>
      </c>
      <c r="G3568" s="12">
        <v>0</v>
      </c>
      <c r="H3568" s="12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3" t="str">
        <f>VLOOKUP(C3568,[1]Sheet1!$B:$D,3,FALSE)</f>
        <v>Hydro Converted</v>
      </c>
      <c r="Z3568">
        <f>IFERROR(VLOOKUP(C3568,[2]!LTP,2,FALSE),0)</f>
        <v>183</v>
      </c>
      <c r="AA3568" s="12">
        <f t="shared" si="55"/>
        <v>-20.333333333333332</v>
      </c>
      <c r="AB3568" s="12">
        <v>0</v>
      </c>
      <c r="AC3568" s="12">
        <v>0</v>
      </c>
      <c r="AD3568" s="11"/>
      <c r="AE3568" s="11"/>
      <c r="AF3568" s="11"/>
      <c r="AG3568" s="11"/>
    </row>
    <row r="3569" spans="1:33" x14ac:dyDescent="0.45">
      <c r="A3569" t="s">
        <v>54</v>
      </c>
      <c r="B3569" t="s">
        <v>59</v>
      </c>
      <c r="C3569" t="s">
        <v>220</v>
      </c>
      <c r="D3569">
        <v>375</v>
      </c>
      <c r="E3569" s="12">
        <v>1250000</v>
      </c>
      <c r="F3569" s="12">
        <v>-142591</v>
      </c>
      <c r="G3569" s="12">
        <v>0</v>
      </c>
      <c r="H3569" s="12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3" t="str">
        <f>VLOOKUP(C3569,[1]Sheet1!$B:$D,3,FALSE)</f>
        <v>Hydro Converted</v>
      </c>
      <c r="Z3569">
        <f>IFERROR(VLOOKUP(C3569,[2]!LTP,2,FALSE),0)</f>
        <v>232.5</v>
      </c>
      <c r="AA3569" s="12">
        <f t="shared" si="55"/>
        <v>116.25</v>
      </c>
      <c r="AB3569" s="12">
        <v>0</v>
      </c>
      <c r="AC3569" s="12">
        <v>0</v>
      </c>
      <c r="AD3569" s="11"/>
      <c r="AE3569" s="11"/>
      <c r="AF3569" s="11"/>
      <c r="AG3569" s="11"/>
    </row>
    <row r="3570" spans="1:33" x14ac:dyDescent="0.45">
      <c r="A3570" t="s">
        <v>54</v>
      </c>
      <c r="B3570" t="s">
        <v>59</v>
      </c>
      <c r="C3570" t="s">
        <v>207</v>
      </c>
      <c r="D3570">
        <v>355</v>
      </c>
      <c r="E3570" s="12">
        <v>297675</v>
      </c>
      <c r="F3570" s="12">
        <v>11175</v>
      </c>
      <c r="G3570" s="12">
        <v>0</v>
      </c>
      <c r="H3570" s="12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3" t="str">
        <f>VLOOKUP(C3570,[1]Sheet1!$B:$D,3,FALSE)</f>
        <v>Hydro Converted</v>
      </c>
      <c r="Z3570">
        <f>IFERROR(VLOOKUP(C3570,[2]!LTP,2,FALSE),0)</f>
        <v>271</v>
      </c>
      <c r="AA3570" s="12">
        <f t="shared" si="55"/>
        <v>54.2</v>
      </c>
      <c r="AB3570" s="12">
        <v>0</v>
      </c>
      <c r="AC3570" s="12">
        <v>0</v>
      </c>
      <c r="AD3570" s="11"/>
      <c r="AE3570" s="11"/>
      <c r="AF3570" s="11"/>
      <c r="AG3570" s="11"/>
    </row>
    <row r="3571" spans="1:33" x14ac:dyDescent="0.45">
      <c r="A3571" t="s">
        <v>54</v>
      </c>
      <c r="B3571" t="s">
        <v>59</v>
      </c>
      <c r="C3571" t="s">
        <v>209</v>
      </c>
      <c r="D3571">
        <v>426</v>
      </c>
      <c r="E3571" s="12">
        <v>299000</v>
      </c>
      <c r="F3571" s="12">
        <v>19515</v>
      </c>
      <c r="G3571" s="12">
        <v>0</v>
      </c>
      <c r="H3571" s="12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3" t="str">
        <f>VLOOKUP(C3571,[1]Sheet1!$B:$D,3,FALSE)</f>
        <v>Hydro Converted</v>
      </c>
      <c r="Z3571">
        <f>IFERROR(VLOOKUP(C3571,[2]!LTP,2,FALSE),0)</f>
        <v>384</v>
      </c>
      <c r="AA3571" s="12">
        <f t="shared" si="55"/>
        <v>76.8</v>
      </c>
      <c r="AB3571" s="12">
        <v>7</v>
      </c>
      <c r="AC3571" s="12">
        <v>0.36840000000000001</v>
      </c>
      <c r="AD3571" s="11"/>
      <c r="AE3571" s="11"/>
      <c r="AF3571" s="11"/>
      <c r="AG3571" s="11"/>
    </row>
    <row r="3572" spans="1:33" x14ac:dyDescent="0.45">
      <c r="A3572" t="s">
        <v>54</v>
      </c>
      <c r="B3572" t="s">
        <v>59</v>
      </c>
      <c r="C3572" t="s">
        <v>210</v>
      </c>
      <c r="D3572">
        <v>560</v>
      </c>
      <c r="E3572" s="12">
        <v>473557</v>
      </c>
      <c r="F3572" s="12">
        <v>245560</v>
      </c>
      <c r="G3572" s="12">
        <v>0</v>
      </c>
      <c r="H3572" s="12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3" t="str">
        <f>VLOOKUP(C3572,[1]Sheet1!$B:$D,3,FALSE)</f>
        <v>Hydro Converted</v>
      </c>
      <c r="Z3572">
        <f>IFERROR(VLOOKUP(C3572,[2]!LTP,2,FALSE),0)</f>
        <v>233.2</v>
      </c>
      <c r="AA3572" s="12">
        <f t="shared" si="55"/>
        <v>12.955555555555556</v>
      </c>
      <c r="AB3572" s="12">
        <v>0</v>
      </c>
      <c r="AC3572" s="12">
        <v>0</v>
      </c>
      <c r="AD3572" s="11"/>
      <c r="AE3572" s="11"/>
      <c r="AF3572" s="11"/>
      <c r="AG3572" s="11"/>
    </row>
    <row r="3573" spans="1:33" x14ac:dyDescent="0.45">
      <c r="A3573" t="s">
        <v>54</v>
      </c>
      <c r="B3573" t="s">
        <v>59</v>
      </c>
      <c r="C3573" t="s">
        <v>201</v>
      </c>
      <c r="D3573">
        <v>435.2</v>
      </c>
      <c r="E3573" s="12">
        <v>600000</v>
      </c>
      <c r="F3573" s="12">
        <v>124886</v>
      </c>
      <c r="G3573" s="12">
        <v>0</v>
      </c>
      <c r="H3573" s="12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3" t="str">
        <f>VLOOKUP(C3573,[1]Sheet1!$B:$D,3,FALSE)</f>
        <v>Hydro Converted</v>
      </c>
      <c r="Z3573">
        <f>IFERROR(VLOOKUP(C3573,[2]!LTP,2,FALSE),0)</f>
        <v>364</v>
      </c>
      <c r="AA3573" s="12">
        <f t="shared" si="55"/>
        <v>26</v>
      </c>
      <c r="AB3573" s="12">
        <v>15</v>
      </c>
      <c r="AC3573" s="12">
        <v>0.78949999999999998</v>
      </c>
      <c r="AD3573" s="11"/>
      <c r="AE3573" s="11"/>
      <c r="AF3573" s="11"/>
      <c r="AG3573" s="11"/>
    </row>
    <row r="3574" spans="1:33" x14ac:dyDescent="0.45">
      <c r="A3574" t="s">
        <v>54</v>
      </c>
      <c r="B3574" t="s">
        <v>59</v>
      </c>
      <c r="C3574" t="s">
        <v>214</v>
      </c>
      <c r="D3574">
        <v>563.1</v>
      </c>
      <c r="E3574" s="12">
        <v>560000</v>
      </c>
      <c r="F3574" s="12">
        <v>54884</v>
      </c>
      <c r="G3574" s="12">
        <v>0</v>
      </c>
      <c r="H3574" s="12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3" t="str">
        <f>VLOOKUP(C3574,[1]Sheet1!$B:$D,3,FALSE)</f>
        <v>Delist</v>
      </c>
      <c r="Z3574">
        <f>IFERROR(VLOOKUP(C3574,[2]!LTP,2,FALSE),0)</f>
        <v>0</v>
      </c>
      <c r="AA3574" s="12">
        <f t="shared" si="55"/>
        <v>0</v>
      </c>
      <c r="AB3574" s="12">
        <v>0</v>
      </c>
      <c r="AC3574" s="12">
        <v>12.6</v>
      </c>
      <c r="AD3574" s="11"/>
      <c r="AE3574" s="11"/>
      <c r="AF3574" s="11"/>
      <c r="AG3574" s="11"/>
    </row>
    <row r="3575" spans="1:33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2">
        <v>550000</v>
      </c>
      <c r="F3575" s="12">
        <v>-27997</v>
      </c>
      <c r="G3575" s="12">
        <v>0</v>
      </c>
      <c r="H3575" s="12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3" t="str">
        <f>VLOOKUP(C3575,[1]Sheet1!$B:$D,3,FALSE)</f>
        <v>Hydro Converted</v>
      </c>
      <c r="Z3575">
        <f>IFERROR(VLOOKUP(C3575,[2]!LTP,2,FALSE),0)</f>
        <v>216</v>
      </c>
      <c r="AA3575" s="12">
        <f t="shared" si="55"/>
        <v>-36</v>
      </c>
      <c r="AB3575" s="12">
        <v>0</v>
      </c>
      <c r="AC3575" s="12">
        <v>0</v>
      </c>
      <c r="AD3575" s="11"/>
      <c r="AE3575" s="11"/>
      <c r="AF3575" s="11"/>
      <c r="AG3575" s="11"/>
    </row>
    <row r="3576" spans="1:33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2">
        <v>1100000</v>
      </c>
      <c r="F3576" s="12">
        <v>-211456</v>
      </c>
      <c r="G3576" s="12">
        <v>0</v>
      </c>
      <c r="H3576" s="12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3" t="str">
        <f>VLOOKUP(C3576,[1]Sheet1!$B:$D,3,FALSE)</f>
        <v>Hydro Converted</v>
      </c>
      <c r="Z3576">
        <f>IFERROR(VLOOKUP(C3576,[2]!LTP,2,FALSE),0)</f>
        <v>203</v>
      </c>
      <c r="AA3576" s="12">
        <f t="shared" si="55"/>
        <v>-203</v>
      </c>
      <c r="AB3576" s="12">
        <v>0</v>
      </c>
      <c r="AC3576" s="12">
        <v>0</v>
      </c>
      <c r="AD3576" s="11"/>
      <c r="AE3576" s="11"/>
      <c r="AF3576" s="11"/>
      <c r="AG3576" s="11"/>
    </row>
    <row r="3577" spans="1:33" x14ac:dyDescent="0.45">
      <c r="A3577" t="s">
        <v>54</v>
      </c>
      <c r="B3577" t="s">
        <v>59</v>
      </c>
      <c r="C3577" t="s">
        <v>226</v>
      </c>
      <c r="D3577">
        <v>402</v>
      </c>
      <c r="E3577" s="12">
        <v>1784376</v>
      </c>
      <c r="F3577" s="12">
        <v>0</v>
      </c>
      <c r="G3577" s="12">
        <v>0</v>
      </c>
      <c r="H3577" s="12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3" t="str">
        <f>VLOOKUP(C3577,[1]Sheet1!$B:$D,3,FALSE)</f>
        <v>Hydro Non Con</v>
      </c>
      <c r="Z3577">
        <f>IFERROR(VLOOKUP(C3577,[2]!LTP,2,FALSE),0)</f>
        <v>260</v>
      </c>
      <c r="AA3577" s="12">
        <f t="shared" si="55"/>
        <v>0</v>
      </c>
      <c r="AB3577" s="12">
        <v>0</v>
      </c>
      <c r="AC3577" s="12">
        <v>0</v>
      </c>
      <c r="AD3577" s="11"/>
      <c r="AE3577" s="11"/>
      <c r="AF3577" s="11"/>
      <c r="AG3577" s="11"/>
    </row>
    <row r="3578" spans="1:33" x14ac:dyDescent="0.45">
      <c r="A3578" t="s">
        <v>54</v>
      </c>
      <c r="B3578" t="s">
        <v>59</v>
      </c>
      <c r="C3578" t="s">
        <v>212</v>
      </c>
      <c r="D3578">
        <v>241</v>
      </c>
      <c r="E3578" s="12">
        <v>800000</v>
      </c>
      <c r="F3578" s="12">
        <v>-287621</v>
      </c>
      <c r="G3578" s="12">
        <v>0</v>
      </c>
      <c r="H3578" s="12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3" t="str">
        <f>VLOOKUP(C3578,[1]Sheet1!$B:$D,3,FALSE)</f>
        <v>Hydro Converted</v>
      </c>
      <c r="Z3578">
        <f>IFERROR(VLOOKUP(C3578,[2]!LTP,2,FALSE),0)</f>
        <v>191.5</v>
      </c>
      <c r="AA3578" s="12">
        <f t="shared" si="55"/>
        <v>-38.299999999999997</v>
      </c>
      <c r="AB3578" s="12">
        <v>0</v>
      </c>
      <c r="AC3578" s="12">
        <v>0</v>
      </c>
      <c r="AD3578" s="11"/>
      <c r="AE3578" s="11"/>
      <c r="AF3578" s="11"/>
      <c r="AG3578" s="11"/>
    </row>
    <row r="3579" spans="1:33" x14ac:dyDescent="0.45">
      <c r="A3579" t="s">
        <v>54</v>
      </c>
      <c r="B3579" t="s">
        <v>59</v>
      </c>
      <c r="C3579" t="s">
        <v>223</v>
      </c>
      <c r="D3579">
        <v>331</v>
      </c>
      <c r="E3579" s="12">
        <v>1500000</v>
      </c>
      <c r="F3579" s="12">
        <v>-146573</v>
      </c>
      <c r="G3579" s="12">
        <v>0</v>
      </c>
      <c r="H3579" s="12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3" t="str">
        <f>VLOOKUP(C3579,[1]Sheet1!$B:$D,3,FALSE)</f>
        <v>Hydro Non Con</v>
      </c>
      <c r="Z3579">
        <f>IFERROR(VLOOKUP(C3579,[2]!LTP,2,FALSE),0)</f>
        <v>238.1</v>
      </c>
      <c r="AA3579" s="12">
        <f t="shared" si="55"/>
        <v>-79.36666666666666</v>
      </c>
      <c r="AB3579" s="12">
        <v>0</v>
      </c>
      <c r="AC3579" s="12">
        <v>0</v>
      </c>
      <c r="AD3579" s="11"/>
      <c r="AE3579" s="11"/>
      <c r="AF3579" s="11"/>
      <c r="AG3579" s="11"/>
    </row>
    <row r="3580" spans="1:33" x14ac:dyDescent="0.45">
      <c r="A3580" t="s">
        <v>54</v>
      </c>
      <c r="B3580" t="s">
        <v>59</v>
      </c>
      <c r="C3580" t="s">
        <v>228</v>
      </c>
      <c r="D3580">
        <v>344.1</v>
      </c>
      <c r="E3580" s="12">
        <v>1015000</v>
      </c>
      <c r="F3580" s="12">
        <v>0</v>
      </c>
      <c r="G3580" s="12">
        <v>0</v>
      </c>
      <c r="H3580" s="12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3" t="str">
        <f>VLOOKUP(C3580,[1]Sheet1!$B:$D,3,FALSE)</f>
        <v>Hydro Non Con</v>
      </c>
      <c r="Z3580">
        <f>IFERROR(VLOOKUP(C3580,[2]!LTP,2,FALSE),0)</f>
        <v>280</v>
      </c>
      <c r="AA3580" s="12">
        <f t="shared" si="55"/>
        <v>0</v>
      </c>
      <c r="AB3580" s="12">
        <v>0</v>
      </c>
      <c r="AC3580" s="12">
        <v>0</v>
      </c>
      <c r="AD3580" s="11"/>
      <c r="AE3580" s="11"/>
      <c r="AF3580" s="11"/>
      <c r="AG3580" s="11"/>
    </row>
    <row r="3581" spans="1:33" x14ac:dyDescent="0.45">
      <c r="A3581" t="s">
        <v>54</v>
      </c>
      <c r="B3581" t="s">
        <v>59</v>
      </c>
      <c r="C3581" t="s">
        <v>216</v>
      </c>
      <c r="D3581">
        <v>350</v>
      </c>
      <c r="E3581" s="12">
        <v>962500</v>
      </c>
      <c r="F3581" s="12">
        <v>-110597</v>
      </c>
      <c r="G3581" s="12">
        <v>0</v>
      </c>
      <c r="H3581" s="12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3" t="str">
        <f>VLOOKUP(C3581,[1]Sheet1!$B:$D,3,FALSE)</f>
        <v>Hydro Converted</v>
      </c>
      <c r="Z3581">
        <f>IFERROR(VLOOKUP(C3581,[2]!LTP,2,FALSE),0)</f>
        <v>269</v>
      </c>
      <c r="AA3581" s="12">
        <f t="shared" si="55"/>
        <v>67.25</v>
      </c>
      <c r="AB3581" s="12">
        <v>0</v>
      </c>
      <c r="AC3581" s="12">
        <v>0</v>
      </c>
      <c r="AD3581" s="11"/>
      <c r="AE3581" s="11"/>
      <c r="AF3581" s="11"/>
      <c r="AG3581" s="11"/>
    </row>
    <row r="3582" spans="1:33" x14ac:dyDescent="0.45">
      <c r="A3582" t="s">
        <v>54</v>
      </c>
      <c r="B3582" t="s">
        <v>59</v>
      </c>
      <c r="C3582" t="s">
        <v>236</v>
      </c>
      <c r="D3582">
        <v>300</v>
      </c>
      <c r="E3582" s="12">
        <v>1430400</v>
      </c>
      <c r="F3582" s="12">
        <v>0</v>
      </c>
      <c r="G3582" s="12">
        <v>0</v>
      </c>
      <c r="H3582" s="1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3" t="str">
        <f>VLOOKUP(C3582,[1]Sheet1!$B:$D,3,FALSE)</f>
        <v>Hydro Non Con</v>
      </c>
      <c r="Z3582">
        <f>IFERROR(VLOOKUP(C3582,[2]!LTP,2,FALSE),0)</f>
        <v>182</v>
      </c>
      <c r="AA3582" s="12">
        <f t="shared" si="55"/>
        <v>0</v>
      </c>
      <c r="AB3582" s="12">
        <v>0</v>
      </c>
      <c r="AC3582" s="12">
        <v>0</v>
      </c>
      <c r="AD3582" s="11"/>
      <c r="AE3582" s="11"/>
      <c r="AF3582" s="11"/>
      <c r="AG3582" s="11"/>
    </row>
    <row r="3583" spans="1:33" x14ac:dyDescent="0.45">
      <c r="A3583" t="s">
        <v>54</v>
      </c>
      <c r="B3583" t="s">
        <v>59</v>
      </c>
      <c r="C3583" t="s">
        <v>230</v>
      </c>
      <c r="D3583">
        <v>244</v>
      </c>
      <c r="E3583" s="12">
        <v>371400</v>
      </c>
      <c r="F3583" s="12">
        <v>-59128</v>
      </c>
      <c r="G3583" s="12">
        <v>0</v>
      </c>
      <c r="H3583" s="12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3" t="str">
        <f>VLOOKUP(C3583,[1]Sheet1!$B:$D,3,FALSE)</f>
        <v>Hydro Converted</v>
      </c>
      <c r="Z3583">
        <f>IFERROR(VLOOKUP(C3583,[2]!LTP,2,FALSE),0)</f>
        <v>260</v>
      </c>
      <c r="AA3583" s="12">
        <f t="shared" si="55"/>
        <v>-130</v>
      </c>
      <c r="AB3583" s="12">
        <v>0</v>
      </c>
      <c r="AC3583" s="12">
        <v>0</v>
      </c>
      <c r="AD3583" s="11"/>
      <c r="AE3583" s="11"/>
      <c r="AF3583" s="11"/>
      <c r="AG3583" s="11"/>
    </row>
    <row r="3584" spans="1:33" x14ac:dyDescent="0.45">
      <c r="A3584" t="s">
        <v>54</v>
      </c>
      <c r="B3584" t="s">
        <v>59</v>
      </c>
      <c r="C3584" t="s">
        <v>217</v>
      </c>
      <c r="D3584">
        <v>525</v>
      </c>
      <c r="E3584" s="12">
        <v>10590000</v>
      </c>
      <c r="F3584" s="12">
        <v>-825622</v>
      </c>
      <c r="G3584" s="12">
        <v>0</v>
      </c>
      <c r="H3584" s="12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3" t="str">
        <f>VLOOKUP(C3584,[1]Sheet1!$B:$D,3,FALSE)</f>
        <v>Hydro Converted</v>
      </c>
      <c r="Z3584">
        <f>IFERROR(VLOOKUP(C3584,[2]!LTP,2,FALSE),0)</f>
        <v>422.8</v>
      </c>
      <c r="AA3584" s="12">
        <f t="shared" si="55"/>
        <v>0</v>
      </c>
      <c r="AB3584" s="12">
        <v>0</v>
      </c>
      <c r="AC3584" s="12">
        <v>0</v>
      </c>
      <c r="AD3584" s="11"/>
      <c r="AE3584" s="11"/>
      <c r="AF3584" s="11"/>
      <c r="AG3584" s="11"/>
    </row>
    <row r="3585" spans="1:33" x14ac:dyDescent="0.45">
      <c r="A3585" t="s">
        <v>54</v>
      </c>
      <c r="B3585" t="s">
        <v>59</v>
      </c>
      <c r="C3585" t="s">
        <v>218</v>
      </c>
      <c r="D3585">
        <v>289</v>
      </c>
      <c r="E3585" s="12">
        <v>750000</v>
      </c>
      <c r="F3585" s="12">
        <v>-74278</v>
      </c>
      <c r="G3585" s="12">
        <v>0</v>
      </c>
      <c r="H3585" s="12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3" t="str">
        <f>VLOOKUP(C3585,[1]Sheet1!$B:$D,3,FALSE)</f>
        <v>Hydro Converted</v>
      </c>
      <c r="Z3585">
        <f>IFERROR(VLOOKUP(C3585,[2]!LTP,2,FALSE),0)</f>
        <v>199</v>
      </c>
      <c r="AA3585" s="12">
        <f t="shared" si="55"/>
        <v>99.5</v>
      </c>
      <c r="AB3585" s="12">
        <v>0</v>
      </c>
      <c r="AC3585" s="12">
        <v>0</v>
      </c>
      <c r="AD3585" s="11"/>
      <c r="AE3585" s="11"/>
      <c r="AF3585" s="11"/>
      <c r="AG3585" s="11"/>
    </row>
    <row r="3586" spans="1:33" x14ac:dyDescent="0.45">
      <c r="A3586" t="s">
        <v>54</v>
      </c>
      <c r="B3586" t="s">
        <v>59</v>
      </c>
      <c r="C3586" t="s">
        <v>229</v>
      </c>
      <c r="D3586">
        <v>242</v>
      </c>
      <c r="E3586" s="12">
        <v>1600000</v>
      </c>
      <c r="F3586" s="12">
        <v>-228834</v>
      </c>
      <c r="G3586" s="12">
        <v>0</v>
      </c>
      <c r="H3586" s="12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3" t="str">
        <f>VLOOKUP(C3586,[1]Sheet1!$B:$D,3,FALSE)</f>
        <v>Hydro Converted</v>
      </c>
      <c r="Z3586">
        <f>IFERROR(VLOOKUP(C3586,[2]!LTP,2,FALSE),0)</f>
        <v>150.5</v>
      </c>
      <c r="AA3586" s="12">
        <f t="shared" si="55"/>
        <v>0</v>
      </c>
      <c r="AB3586" s="12">
        <v>0</v>
      </c>
      <c r="AC3586" s="12">
        <v>0</v>
      </c>
      <c r="AD3586" s="11"/>
      <c r="AE3586" s="11"/>
      <c r="AF3586" s="11"/>
      <c r="AG3586" s="11"/>
    </row>
    <row r="3587" spans="1:33" x14ac:dyDescent="0.45">
      <c r="A3587" t="s">
        <v>54</v>
      </c>
      <c r="B3587" t="s">
        <v>59</v>
      </c>
      <c r="C3587" t="s">
        <v>224</v>
      </c>
      <c r="D3587">
        <v>985</v>
      </c>
      <c r="E3587" s="12">
        <v>1968027</v>
      </c>
      <c r="F3587" s="12">
        <v>344416</v>
      </c>
      <c r="G3587" s="12">
        <v>0</v>
      </c>
      <c r="H3587" s="12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3" t="str">
        <f>VLOOKUP(C3587,[1]Sheet1!$B:$D,3,FALSE)</f>
        <v>Hydro Non Con</v>
      </c>
      <c r="Z3587">
        <f>IFERROR(VLOOKUP(C3587,[2]!LTP,2,FALSE),0)</f>
        <v>1013.9</v>
      </c>
      <c r="AA3587" s="12">
        <f t="shared" ref="AA3587:AA3650" si="56">IFERROR(Z3587/M3587,0)</f>
        <v>337.96666666666664</v>
      </c>
      <c r="AB3587" s="12">
        <v>0</v>
      </c>
      <c r="AC3587" s="12">
        <v>0</v>
      </c>
      <c r="AD3587" s="11"/>
      <c r="AE3587" s="11"/>
      <c r="AF3587" s="11"/>
      <c r="AG3587" s="11"/>
    </row>
    <row r="3588" spans="1:33" x14ac:dyDescent="0.45">
      <c r="A3588" t="s">
        <v>54</v>
      </c>
      <c r="B3588" t="s">
        <v>59</v>
      </c>
      <c r="C3588" t="s">
        <v>225</v>
      </c>
      <c r="D3588">
        <v>865</v>
      </c>
      <c r="E3588" s="12">
        <v>420000</v>
      </c>
      <c r="F3588" s="12">
        <v>-27315</v>
      </c>
      <c r="G3588" s="12">
        <v>0</v>
      </c>
      <c r="H3588" s="12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3" t="str">
        <f>VLOOKUP(C3588,[1]Sheet1!$B:$D,3,FALSE)</f>
        <v>Hydro Non Con</v>
      </c>
      <c r="Z3588">
        <f>IFERROR(VLOOKUP(C3588,[2]!LTP,2,FALSE),0)</f>
        <v>440</v>
      </c>
      <c r="AA3588" s="12">
        <f t="shared" si="56"/>
        <v>73.333333333333329</v>
      </c>
      <c r="AB3588" s="12">
        <v>0</v>
      </c>
      <c r="AC3588" s="12">
        <v>0</v>
      </c>
      <c r="AD3588" s="11"/>
      <c r="AE3588" s="11"/>
      <c r="AF3588" s="11"/>
      <c r="AG3588" s="11"/>
    </row>
    <row r="3589" spans="1:33" x14ac:dyDescent="0.45">
      <c r="A3589" t="s">
        <v>54</v>
      </c>
      <c r="B3589" t="s">
        <v>59</v>
      </c>
      <c r="C3589" t="s">
        <v>231</v>
      </c>
      <c r="D3589">
        <v>906.5</v>
      </c>
      <c r="E3589" s="12">
        <v>407706</v>
      </c>
      <c r="F3589" s="12">
        <v>122759</v>
      </c>
      <c r="G3589" s="12">
        <v>0</v>
      </c>
      <c r="H3589" s="12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3" t="str">
        <f>VLOOKUP(C3589,[1]Sheet1!$B:$D,3,FALSE)</f>
        <v>Hydro Non Con</v>
      </c>
      <c r="Z3589">
        <f>IFERROR(VLOOKUP(C3589,[2]!LTP,2,FALSE),0)</f>
        <v>800</v>
      </c>
      <c r="AA3589" s="12">
        <f t="shared" si="56"/>
        <v>40</v>
      </c>
      <c r="AB3589" s="12">
        <v>10</v>
      </c>
      <c r="AC3589" s="12">
        <v>0.52629999999999999</v>
      </c>
      <c r="AD3589" s="11"/>
      <c r="AE3589" s="11"/>
      <c r="AF3589" s="11"/>
      <c r="AG3589" s="11"/>
    </row>
    <row r="3590" spans="1:33" x14ac:dyDescent="0.45">
      <c r="A3590" t="s">
        <v>55</v>
      </c>
      <c r="B3590" t="s">
        <v>59</v>
      </c>
      <c r="C3590" t="s">
        <v>192</v>
      </c>
      <c r="D3590">
        <v>420</v>
      </c>
      <c r="E3590" s="12">
        <v>1572359</v>
      </c>
      <c r="F3590" s="12">
        <v>239446</v>
      </c>
      <c r="G3590" s="12">
        <v>0</v>
      </c>
      <c r="H3590" s="12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3" t="str">
        <f>VLOOKUP(C3590,[1]Sheet1!$B:$D,3,FALSE)</f>
        <v>Hydro Converted</v>
      </c>
      <c r="Z3590">
        <f>IFERROR(VLOOKUP(C3590,[2]!LTP,2,FALSE),0)</f>
        <v>257</v>
      </c>
      <c r="AA3590" s="12">
        <f t="shared" si="56"/>
        <v>51.4</v>
      </c>
      <c r="AB3590" s="12">
        <v>10</v>
      </c>
      <c r="AC3590" s="12">
        <v>0.52600000000000002</v>
      </c>
      <c r="AD3590" s="11"/>
      <c r="AE3590" s="11"/>
      <c r="AF3590" s="11"/>
      <c r="AG3590" s="11"/>
    </row>
    <row r="3591" spans="1:33" x14ac:dyDescent="0.45">
      <c r="A3591" t="s">
        <v>55</v>
      </c>
      <c r="B3591" t="s">
        <v>59</v>
      </c>
      <c r="C3591" t="s">
        <v>193</v>
      </c>
      <c r="D3591">
        <v>380</v>
      </c>
      <c r="E3591" s="12">
        <v>2951361</v>
      </c>
      <c r="F3591" s="12">
        <v>4047723</v>
      </c>
      <c r="G3591" s="12">
        <v>0</v>
      </c>
      <c r="H3591" s="12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3" t="str">
        <f>VLOOKUP(C3591,[1]Sheet1!$B:$D,3,FALSE)</f>
        <v>Hydro Converted</v>
      </c>
      <c r="Z3591">
        <f>IFERROR(VLOOKUP(C3591,[2]!LTP,2,FALSE),0)</f>
        <v>330</v>
      </c>
      <c r="AA3591" s="12">
        <f t="shared" si="56"/>
        <v>19.411764705882351</v>
      </c>
      <c r="AB3591" s="12">
        <v>10</v>
      </c>
      <c r="AC3591" s="12">
        <v>10</v>
      </c>
      <c r="AD3591" s="11"/>
      <c r="AE3591" s="11"/>
      <c r="AF3591" s="11"/>
      <c r="AG3591" s="11"/>
    </row>
    <row r="3592" spans="1:33" x14ac:dyDescent="0.45">
      <c r="A3592" t="s">
        <v>55</v>
      </c>
      <c r="B3592" t="s">
        <v>59</v>
      </c>
      <c r="C3592" t="s">
        <v>194</v>
      </c>
      <c r="D3592">
        <v>458.9</v>
      </c>
      <c r="E3592" s="12">
        <v>6280739</v>
      </c>
      <c r="F3592" s="12">
        <v>3856582</v>
      </c>
      <c r="G3592" s="12">
        <v>0</v>
      </c>
      <c r="H3592" s="12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3" t="str">
        <f>VLOOKUP(C3592,[1]Sheet1!$B:$D,3,FALSE)</f>
        <v>Hydro Converted</v>
      </c>
      <c r="Z3592">
        <f>IFERROR(VLOOKUP(C3592,[2]!LTP,2,FALSE),0)</f>
        <v>538.1</v>
      </c>
      <c r="AA3592" s="12">
        <f t="shared" si="56"/>
        <v>48.918181818181822</v>
      </c>
      <c r="AB3592" s="12">
        <v>7.5</v>
      </c>
      <c r="AC3592" s="12">
        <v>7.5</v>
      </c>
      <c r="AD3592" s="11"/>
      <c r="AE3592" s="11"/>
      <c r="AF3592" s="11"/>
      <c r="AG3592" s="11"/>
    </row>
    <row r="3593" spans="1:33" x14ac:dyDescent="0.45">
      <c r="A3593" t="s">
        <v>55</v>
      </c>
      <c r="B3593" t="s">
        <v>59</v>
      </c>
      <c r="C3593" t="s">
        <v>195</v>
      </c>
      <c r="D3593">
        <v>268.5</v>
      </c>
      <c r="E3593" s="12">
        <v>1385911</v>
      </c>
      <c r="F3593" s="12">
        <v>-355156</v>
      </c>
      <c r="G3593" s="12">
        <v>0</v>
      </c>
      <c r="H3593" s="12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3" t="str">
        <f>VLOOKUP(C3593,[1]Sheet1!$B:$D,3,FALSE)</f>
        <v>Hydro Converted</v>
      </c>
      <c r="Z3593">
        <f>IFERROR(VLOOKUP(C3593,[2]!LTP,2,FALSE),0)</f>
        <v>176</v>
      </c>
      <c r="AA3593" s="12">
        <f t="shared" si="56"/>
        <v>-88</v>
      </c>
      <c r="AB3593" s="12">
        <v>18.524999999999999</v>
      </c>
      <c r="AC3593" s="12">
        <v>0.97499999999999998</v>
      </c>
      <c r="AD3593" s="11"/>
      <c r="AE3593" s="11"/>
      <c r="AF3593" s="11"/>
      <c r="AG3593" s="11"/>
    </row>
    <row r="3594" spans="1:33" x14ac:dyDescent="0.45">
      <c r="A3594" t="s">
        <v>55</v>
      </c>
      <c r="B3594" t="s">
        <v>59</v>
      </c>
      <c r="C3594" t="s">
        <v>196</v>
      </c>
      <c r="D3594">
        <v>377</v>
      </c>
      <c r="E3594" s="12">
        <v>2808410</v>
      </c>
      <c r="F3594" s="12">
        <v>680236</v>
      </c>
      <c r="G3594" s="12">
        <v>0</v>
      </c>
      <c r="H3594" s="12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3" t="str">
        <f>VLOOKUP(C3594,[1]Sheet1!$B:$D,3,FALSE)</f>
        <v>Hydro Converted</v>
      </c>
      <c r="Z3594">
        <f>IFERROR(VLOOKUP(C3594,[2]!LTP,2,FALSE),0)</f>
        <v>366</v>
      </c>
      <c r="AA3594" s="12">
        <f t="shared" si="56"/>
        <v>26.142857142857142</v>
      </c>
      <c r="AB3594" s="12">
        <v>10</v>
      </c>
      <c r="AC3594" s="12">
        <v>0.52629999999999999</v>
      </c>
      <c r="AD3594" s="11"/>
      <c r="AE3594" s="11"/>
      <c r="AF3594" s="11"/>
      <c r="AG3594" s="11"/>
    </row>
    <row r="3595" spans="1:33" x14ac:dyDescent="0.45">
      <c r="A3595" t="s">
        <v>55</v>
      </c>
      <c r="B3595" t="s">
        <v>59</v>
      </c>
      <c r="C3595" t="s">
        <v>197</v>
      </c>
      <c r="D3595">
        <v>838</v>
      </c>
      <c r="E3595" s="12">
        <v>585558</v>
      </c>
      <c r="F3595" s="12">
        <v>73924</v>
      </c>
      <c r="G3595" s="12">
        <v>0</v>
      </c>
      <c r="H3595" s="12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3" t="str">
        <f>VLOOKUP(C3595,[1]Sheet1!$B:$D,3,FALSE)</f>
        <v>Delist</v>
      </c>
      <c r="Z3595">
        <f>IFERROR(VLOOKUP(C3595,[2]!LTP,2,FALSE),0)</f>
        <v>0</v>
      </c>
      <c r="AA3595" s="12">
        <f t="shared" si="56"/>
        <v>0</v>
      </c>
      <c r="AB3595" s="12">
        <v>0</v>
      </c>
      <c r="AC3595" s="12">
        <v>12.6</v>
      </c>
      <c r="AD3595" s="11"/>
      <c r="AE3595" s="11"/>
      <c r="AF3595" s="11"/>
      <c r="AG3595" s="11"/>
    </row>
    <row r="3596" spans="1:33" x14ac:dyDescent="0.45">
      <c r="A3596" t="s">
        <v>55</v>
      </c>
      <c r="B3596" t="s">
        <v>59</v>
      </c>
      <c r="C3596" t="s">
        <v>215</v>
      </c>
      <c r="D3596">
        <v>325</v>
      </c>
      <c r="E3596" s="12">
        <v>990000</v>
      </c>
      <c r="F3596" s="12">
        <v>-7176</v>
      </c>
      <c r="G3596" s="12">
        <v>0</v>
      </c>
      <c r="H3596" s="12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3" t="str">
        <f>VLOOKUP(C3596,[1]Sheet1!$B:$D,3,FALSE)</f>
        <v>Hydro Converted</v>
      </c>
      <c r="Z3596">
        <f>IFERROR(VLOOKUP(C3596,[2]!LTP,2,FALSE),0)</f>
        <v>261.89999999999998</v>
      </c>
      <c r="AA3596" s="12">
        <f t="shared" si="56"/>
        <v>0</v>
      </c>
      <c r="AB3596" s="12">
        <v>0</v>
      </c>
      <c r="AC3596" s="12">
        <v>0</v>
      </c>
      <c r="AD3596" s="11"/>
      <c r="AE3596" s="11"/>
      <c r="AF3596" s="11"/>
      <c r="AG3596" s="11"/>
    </row>
    <row r="3597" spans="1:33" x14ac:dyDescent="0.45">
      <c r="A3597" t="s">
        <v>55</v>
      </c>
      <c r="B3597" t="s">
        <v>59</v>
      </c>
      <c r="C3597" t="s">
        <v>202</v>
      </c>
      <c r="D3597">
        <v>422.1</v>
      </c>
      <c r="E3597" s="12">
        <v>1585650</v>
      </c>
      <c r="F3597" s="12">
        <v>292258</v>
      </c>
      <c r="G3597" s="12">
        <v>0</v>
      </c>
      <c r="H3597" s="12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3" t="str">
        <f>VLOOKUP(C3597,[1]Sheet1!$B:$D,3,FALSE)</f>
        <v>Hydro Converted</v>
      </c>
      <c r="Z3597">
        <f>IFERROR(VLOOKUP(C3597,[2]!LTP,2,FALSE),0)</f>
        <v>227.5</v>
      </c>
      <c r="AA3597" s="12">
        <f t="shared" si="56"/>
        <v>12.638888888888889</v>
      </c>
      <c r="AB3597" s="12">
        <v>17</v>
      </c>
      <c r="AC3597" s="12">
        <v>0.89</v>
      </c>
      <c r="AD3597" s="11"/>
      <c r="AE3597" s="11"/>
      <c r="AF3597" s="11"/>
      <c r="AG3597" s="11"/>
    </row>
    <row r="3598" spans="1:33" x14ac:dyDescent="0.45">
      <c r="A3598" t="s">
        <v>55</v>
      </c>
      <c r="B3598" t="s">
        <v>59</v>
      </c>
      <c r="C3598" t="s">
        <v>198</v>
      </c>
      <c r="D3598">
        <v>410</v>
      </c>
      <c r="E3598" s="12">
        <v>267908</v>
      </c>
      <c r="F3598" s="12">
        <v>5025</v>
      </c>
      <c r="G3598" s="12">
        <v>0</v>
      </c>
      <c r="H3598" s="12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3" t="str">
        <f>VLOOKUP(C3598,[1]Sheet1!$B:$D,3,FALSE)</f>
        <v>Hydro Converted</v>
      </c>
      <c r="Z3598">
        <f>IFERROR(VLOOKUP(C3598,[2]!LTP,2,FALSE),0)</f>
        <v>248</v>
      </c>
      <c r="AA3598" s="12">
        <f t="shared" si="56"/>
        <v>248</v>
      </c>
      <c r="AB3598" s="12">
        <v>0</v>
      </c>
      <c r="AC3598" s="12">
        <v>0</v>
      </c>
      <c r="AD3598" s="11"/>
      <c r="AE3598" s="11"/>
      <c r="AF3598" s="11"/>
      <c r="AG3598" s="11"/>
    </row>
    <row r="3599" spans="1:33" x14ac:dyDescent="0.45">
      <c r="A3599" t="s">
        <v>55</v>
      </c>
      <c r="B3599" t="s">
        <v>59</v>
      </c>
      <c r="C3599" t="s">
        <v>199</v>
      </c>
      <c r="D3599">
        <v>307</v>
      </c>
      <c r="E3599" s="12">
        <v>2475196</v>
      </c>
      <c r="F3599" s="12">
        <v>279943</v>
      </c>
      <c r="G3599" s="12">
        <v>0</v>
      </c>
      <c r="H3599" s="12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3" t="str">
        <f>VLOOKUP(C3599,[1]Sheet1!$B:$D,3,FALSE)</f>
        <v>Hydro Converted</v>
      </c>
      <c r="Z3599">
        <f>IFERROR(VLOOKUP(C3599,[2]!LTP,2,FALSE),0)</f>
        <v>198</v>
      </c>
      <c r="AA3599" s="12">
        <f t="shared" si="56"/>
        <v>39.6</v>
      </c>
      <c r="AB3599" s="12">
        <v>10.5</v>
      </c>
      <c r="AC3599" s="12">
        <v>0.55000000000000004</v>
      </c>
      <c r="AD3599" s="11"/>
      <c r="AE3599" s="11"/>
      <c r="AF3599" s="11"/>
      <c r="AG3599" s="11"/>
    </row>
    <row r="3600" spans="1:33" x14ac:dyDescent="0.45">
      <c r="A3600" t="s">
        <v>55</v>
      </c>
      <c r="B3600" t="s">
        <v>59</v>
      </c>
      <c r="C3600" t="s">
        <v>200</v>
      </c>
      <c r="D3600">
        <v>593</v>
      </c>
      <c r="E3600" s="12">
        <v>589110</v>
      </c>
      <c r="F3600" s="12">
        <v>136303</v>
      </c>
      <c r="G3600" s="12">
        <v>0</v>
      </c>
      <c r="H3600" s="12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3" t="str">
        <f>VLOOKUP(C3600,[1]Sheet1!$B:$D,3,FALSE)</f>
        <v>Hydro Converted</v>
      </c>
      <c r="Z3600">
        <f>IFERROR(VLOOKUP(C3600,[2]!LTP,2,FALSE),0)</f>
        <v>231.5</v>
      </c>
      <c r="AA3600" s="12">
        <f t="shared" si="56"/>
        <v>11.023809523809524</v>
      </c>
      <c r="AB3600" s="12">
        <v>20</v>
      </c>
      <c r="AC3600" s="12">
        <v>1.05</v>
      </c>
      <c r="AD3600" s="11"/>
      <c r="AE3600" s="11"/>
      <c r="AF3600" s="11"/>
      <c r="AG3600" s="11"/>
    </row>
    <row r="3601" spans="1:33" x14ac:dyDescent="0.45">
      <c r="A3601" t="s">
        <v>55</v>
      </c>
      <c r="B3601" t="s">
        <v>59</v>
      </c>
      <c r="C3601" t="s">
        <v>219</v>
      </c>
      <c r="D3601">
        <v>342</v>
      </c>
      <c r="E3601" s="12">
        <v>3285000</v>
      </c>
      <c r="F3601" s="12">
        <v>-168466</v>
      </c>
      <c r="G3601" s="12">
        <v>0</v>
      </c>
      <c r="H3601" s="12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3" t="str">
        <f>VLOOKUP(C3601,[1]Sheet1!$B:$D,3,FALSE)</f>
        <v>Hydro Converted</v>
      </c>
      <c r="Z3601">
        <f>IFERROR(VLOOKUP(C3601,[2]!LTP,2,FALSE),0)</f>
        <v>300</v>
      </c>
      <c r="AA3601" s="12">
        <f t="shared" si="56"/>
        <v>-300</v>
      </c>
      <c r="AB3601" s="12">
        <v>0</v>
      </c>
      <c r="AC3601" s="12">
        <v>0</v>
      </c>
      <c r="AD3601" s="11"/>
      <c r="AE3601" s="11"/>
      <c r="AF3601" s="11"/>
      <c r="AG3601" s="11"/>
    </row>
    <row r="3602" spans="1:33" x14ac:dyDescent="0.45">
      <c r="A3602" t="s">
        <v>55</v>
      </c>
      <c r="B3602" t="s">
        <v>59</v>
      </c>
      <c r="C3602" t="s">
        <v>221</v>
      </c>
      <c r="D3602">
        <v>334</v>
      </c>
      <c r="E3602" s="12">
        <v>6157890</v>
      </c>
      <c r="F3602" s="12">
        <v>-232698</v>
      </c>
      <c r="G3602" s="12">
        <v>0</v>
      </c>
      <c r="H3602" s="12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3" t="str">
        <f>VLOOKUP(C3602,[1]Sheet1!$B:$D,3,FALSE)</f>
        <v>Hydro Converted</v>
      </c>
      <c r="Z3602">
        <f>IFERROR(VLOOKUP(C3602,[2]!LTP,2,FALSE),0)</f>
        <v>298</v>
      </c>
      <c r="AA3602" s="12">
        <f t="shared" si="56"/>
        <v>-298</v>
      </c>
      <c r="AB3602" s="12">
        <v>0</v>
      </c>
      <c r="AC3602" s="12">
        <v>0</v>
      </c>
      <c r="AD3602" s="11"/>
      <c r="AE3602" s="11"/>
      <c r="AF3602" s="11"/>
      <c r="AG3602" s="11"/>
    </row>
    <row r="3603" spans="1:33" x14ac:dyDescent="0.45">
      <c r="A3603" t="s">
        <v>55</v>
      </c>
      <c r="B3603" t="s">
        <v>59</v>
      </c>
      <c r="C3603" t="s">
        <v>204</v>
      </c>
      <c r="D3603">
        <v>300</v>
      </c>
      <c r="E3603" s="12">
        <v>1150000</v>
      </c>
      <c r="F3603" s="12">
        <v>77301</v>
      </c>
      <c r="G3603" s="12">
        <v>0</v>
      </c>
      <c r="H3603" s="12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3" t="str">
        <f>VLOOKUP(C3603,[1]Sheet1!$B:$D,3,FALSE)</f>
        <v>Hydro Converted</v>
      </c>
      <c r="Z3603">
        <f>IFERROR(VLOOKUP(C3603,[2]!LTP,2,FALSE),0)</f>
        <v>215.9</v>
      </c>
      <c r="AA3603" s="12">
        <f t="shared" si="56"/>
        <v>35.983333333333334</v>
      </c>
      <c r="AB3603" s="12">
        <v>0</v>
      </c>
      <c r="AC3603" s="12">
        <v>0</v>
      </c>
      <c r="AD3603" s="11"/>
      <c r="AE3603" s="11"/>
      <c r="AF3603" s="11"/>
      <c r="AG3603" s="11"/>
    </row>
    <row r="3604" spans="1:33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2">
        <v>2100350</v>
      </c>
      <c r="F3604" s="12">
        <v>134305</v>
      </c>
      <c r="G3604" s="12">
        <v>0</v>
      </c>
      <c r="H3604" s="12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3" t="str">
        <f>VLOOKUP(C3604,[1]Sheet1!$B:$D,3,FALSE)</f>
        <v>Hydro Converted</v>
      </c>
      <c r="Z3604">
        <f>IFERROR(VLOOKUP(C3604,[2]!LTP,2,FALSE),0)</f>
        <v>220</v>
      </c>
      <c r="AA3604" s="12">
        <f t="shared" si="56"/>
        <v>110</v>
      </c>
      <c r="AB3604" s="12">
        <v>0</v>
      </c>
      <c r="AC3604" s="12">
        <v>0</v>
      </c>
      <c r="AD3604" s="11"/>
      <c r="AE3604" s="11"/>
      <c r="AF3604" s="11"/>
      <c r="AG3604" s="11"/>
    </row>
    <row r="3605" spans="1:33" x14ac:dyDescent="0.45">
      <c r="A3605" t="s">
        <v>55</v>
      </c>
      <c r="B3605" t="s">
        <v>59</v>
      </c>
      <c r="C3605" t="s">
        <v>205</v>
      </c>
      <c r="D3605">
        <v>370</v>
      </c>
      <c r="E3605" s="12">
        <v>733250</v>
      </c>
      <c r="F3605" s="12">
        <v>83577</v>
      </c>
      <c r="G3605" s="12">
        <v>0</v>
      </c>
      <c r="H3605" s="12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3" t="str">
        <f>VLOOKUP(C3605,[1]Sheet1!$B:$D,3,FALSE)</f>
        <v>Hydro Converted</v>
      </c>
      <c r="Z3605">
        <f>IFERROR(VLOOKUP(C3605,[2]!LTP,2,FALSE),0)</f>
        <v>260</v>
      </c>
      <c r="AA3605" s="12">
        <f t="shared" si="56"/>
        <v>23.636363636363637</v>
      </c>
      <c r="AB3605" s="12">
        <v>10</v>
      </c>
      <c r="AC3605" s="12">
        <v>0.52629999999999999</v>
      </c>
      <c r="AD3605" s="11"/>
      <c r="AE3605" s="11"/>
      <c r="AF3605" s="11"/>
      <c r="AG3605" s="11"/>
    </row>
    <row r="3606" spans="1:33" x14ac:dyDescent="0.45">
      <c r="A3606" t="s">
        <v>55</v>
      </c>
      <c r="B3606" t="s">
        <v>59</v>
      </c>
      <c r="C3606" t="s">
        <v>213</v>
      </c>
      <c r="D3606">
        <v>255</v>
      </c>
      <c r="E3606" s="12">
        <v>465714</v>
      </c>
      <c r="F3606" s="12">
        <v>-50057</v>
      </c>
      <c r="G3606" s="12">
        <v>0</v>
      </c>
      <c r="H3606" s="12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3" t="str">
        <f>VLOOKUP(C3606,[1]Sheet1!$B:$D,3,FALSE)</f>
        <v>Hydro Converted</v>
      </c>
      <c r="Z3606">
        <f>IFERROR(VLOOKUP(C3606,[2]!LTP,2,FALSE),0)</f>
        <v>203</v>
      </c>
      <c r="AA3606" s="12">
        <f t="shared" si="56"/>
        <v>2.859154929577465</v>
      </c>
      <c r="AB3606" s="12">
        <v>0</v>
      </c>
      <c r="AC3606" s="12">
        <v>0</v>
      </c>
      <c r="AD3606" s="11"/>
      <c r="AE3606" s="11"/>
      <c r="AF3606" s="11"/>
      <c r="AG3606" s="11"/>
    </row>
    <row r="3607" spans="1:33" x14ac:dyDescent="0.45">
      <c r="A3607" t="s">
        <v>55</v>
      </c>
      <c r="B3607" t="s">
        <v>59</v>
      </c>
      <c r="C3607" t="s">
        <v>208</v>
      </c>
      <c r="D3607">
        <v>420.6</v>
      </c>
      <c r="E3607" s="12">
        <v>1065417</v>
      </c>
      <c r="F3607" s="12">
        <v>0</v>
      </c>
      <c r="G3607" s="12">
        <v>0</v>
      </c>
      <c r="H3607" s="12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3" t="str">
        <f>VLOOKUP(C3607,[1]Sheet1!$B:$D,3,FALSE)</f>
        <v>Hydro Converted</v>
      </c>
      <c r="Z3607">
        <f>IFERROR(VLOOKUP(C3607,[2]!LTP,2,FALSE),0)</f>
        <v>280</v>
      </c>
      <c r="AA3607" s="12">
        <f t="shared" si="56"/>
        <v>0</v>
      </c>
      <c r="AB3607" s="12">
        <v>0</v>
      </c>
      <c r="AC3607" s="12">
        <v>0</v>
      </c>
      <c r="AD3607" s="11"/>
      <c r="AE3607" s="11"/>
      <c r="AF3607" s="11"/>
      <c r="AG3607" s="11"/>
    </row>
    <row r="3608" spans="1:33" x14ac:dyDescent="0.45">
      <c r="A3608" t="s">
        <v>55</v>
      </c>
      <c r="B3608" t="s">
        <v>59</v>
      </c>
      <c r="C3608" t="s">
        <v>206</v>
      </c>
      <c r="D3608">
        <v>260</v>
      </c>
      <c r="E3608" s="12">
        <v>264000</v>
      </c>
      <c r="F3608" s="12">
        <v>-205366</v>
      </c>
      <c r="G3608" s="12">
        <v>0</v>
      </c>
      <c r="H3608" s="12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3" t="str">
        <f>VLOOKUP(C3608,[1]Sheet1!$B:$D,3,FALSE)</f>
        <v>Hydro Converted</v>
      </c>
      <c r="Z3608">
        <f>IFERROR(VLOOKUP(C3608,[2]!LTP,2,FALSE),0)</f>
        <v>183</v>
      </c>
      <c r="AA3608" s="12">
        <f t="shared" si="56"/>
        <v>-16.636363636363637</v>
      </c>
      <c r="AB3608" s="12">
        <v>0</v>
      </c>
      <c r="AC3608" s="12">
        <v>0</v>
      </c>
      <c r="AD3608" s="11"/>
      <c r="AE3608" s="11"/>
      <c r="AF3608" s="11"/>
      <c r="AG3608" s="11"/>
    </row>
    <row r="3609" spans="1:33" x14ac:dyDescent="0.45">
      <c r="A3609" t="s">
        <v>55</v>
      </c>
      <c r="B3609" t="s">
        <v>59</v>
      </c>
      <c r="C3609" t="s">
        <v>220</v>
      </c>
      <c r="D3609">
        <v>375</v>
      </c>
      <c r="E3609" s="12">
        <v>1250000</v>
      </c>
      <c r="F3609" s="12">
        <v>-140539</v>
      </c>
      <c r="G3609" s="12">
        <v>0</v>
      </c>
      <c r="H3609" s="12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3" t="str">
        <f>VLOOKUP(C3609,[1]Sheet1!$B:$D,3,FALSE)</f>
        <v>Hydro Converted</v>
      </c>
      <c r="Z3609">
        <f>IFERROR(VLOOKUP(C3609,[2]!LTP,2,FALSE),0)</f>
        <v>232.5</v>
      </c>
      <c r="AA3609" s="12">
        <f t="shared" si="56"/>
        <v>232.5</v>
      </c>
      <c r="AB3609" s="12">
        <v>0</v>
      </c>
      <c r="AC3609" s="12">
        <v>0</v>
      </c>
      <c r="AD3609" s="11"/>
      <c r="AE3609" s="11"/>
      <c r="AF3609" s="11"/>
      <c r="AG3609" s="11"/>
    </row>
    <row r="3610" spans="1:33" x14ac:dyDescent="0.45">
      <c r="A3610" t="s">
        <v>55</v>
      </c>
      <c r="B3610" t="s">
        <v>59</v>
      </c>
      <c r="C3610" t="s">
        <v>207</v>
      </c>
      <c r="D3610">
        <v>355</v>
      </c>
      <c r="E3610" s="12">
        <v>297675</v>
      </c>
      <c r="F3610" s="12">
        <v>10288</v>
      </c>
      <c r="G3610" s="12">
        <v>0</v>
      </c>
      <c r="H3610" s="12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3" t="str">
        <f>VLOOKUP(C3610,[1]Sheet1!$B:$D,3,FALSE)</f>
        <v>Hydro Converted</v>
      </c>
      <c r="Z3610">
        <f>IFERROR(VLOOKUP(C3610,[2]!LTP,2,FALSE),0)</f>
        <v>271</v>
      </c>
      <c r="AA3610" s="12">
        <f t="shared" si="56"/>
        <v>90.333333333333329</v>
      </c>
      <c r="AB3610" s="12">
        <v>0</v>
      </c>
      <c r="AC3610" s="12">
        <v>0</v>
      </c>
      <c r="AD3610" s="11"/>
      <c r="AE3610" s="11"/>
      <c r="AF3610" s="11"/>
      <c r="AG3610" s="11"/>
    </row>
    <row r="3611" spans="1:33" x14ac:dyDescent="0.45">
      <c r="A3611" t="s">
        <v>55</v>
      </c>
      <c r="B3611" t="s">
        <v>59</v>
      </c>
      <c r="C3611" t="s">
        <v>209</v>
      </c>
      <c r="D3611">
        <v>426</v>
      </c>
      <c r="E3611" s="12">
        <v>299000</v>
      </c>
      <c r="F3611" s="12">
        <v>29296</v>
      </c>
      <c r="G3611" s="12">
        <v>0</v>
      </c>
      <c r="H3611" s="12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3" t="str">
        <f>VLOOKUP(C3611,[1]Sheet1!$B:$D,3,FALSE)</f>
        <v>Hydro Converted</v>
      </c>
      <c r="Z3611">
        <f>IFERROR(VLOOKUP(C3611,[2]!LTP,2,FALSE),0)</f>
        <v>384</v>
      </c>
      <c r="AA3611" s="12">
        <f t="shared" si="56"/>
        <v>54.857142857142854</v>
      </c>
      <c r="AB3611" s="12">
        <v>7</v>
      </c>
      <c r="AC3611" s="12">
        <v>0.36840000000000001</v>
      </c>
      <c r="AD3611" s="11"/>
      <c r="AE3611" s="11"/>
      <c r="AF3611" s="11"/>
      <c r="AG3611" s="11"/>
    </row>
    <row r="3612" spans="1:33" x14ac:dyDescent="0.45">
      <c r="A3612" t="s">
        <v>55</v>
      </c>
      <c r="B3612" t="s">
        <v>59</v>
      </c>
      <c r="C3612" t="s">
        <v>210</v>
      </c>
      <c r="D3612">
        <v>560</v>
      </c>
      <c r="E3612" s="12">
        <v>646405</v>
      </c>
      <c r="F3612" s="12">
        <v>70494</v>
      </c>
      <c r="G3612" s="12">
        <v>0</v>
      </c>
      <c r="H3612" s="12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3" t="str">
        <f>VLOOKUP(C3612,[1]Sheet1!$B:$D,3,FALSE)</f>
        <v>Hydro Converted</v>
      </c>
      <c r="Z3612">
        <f>IFERROR(VLOOKUP(C3612,[2]!LTP,2,FALSE),0)</f>
        <v>233.2</v>
      </c>
      <c r="AA3612" s="12">
        <f t="shared" si="56"/>
        <v>23.32</v>
      </c>
      <c r="AB3612" s="12">
        <v>0</v>
      </c>
      <c r="AC3612" s="12">
        <v>0</v>
      </c>
      <c r="AD3612" s="11"/>
      <c r="AE3612" s="11"/>
      <c r="AF3612" s="11"/>
      <c r="AG3612" s="11"/>
    </row>
    <row r="3613" spans="1:33" x14ac:dyDescent="0.45">
      <c r="A3613" t="s">
        <v>55</v>
      </c>
      <c r="B3613" t="s">
        <v>59</v>
      </c>
      <c r="C3613" t="s">
        <v>201</v>
      </c>
      <c r="D3613">
        <v>435.2</v>
      </c>
      <c r="E3613" s="12">
        <v>600000</v>
      </c>
      <c r="F3613" s="12">
        <v>144508</v>
      </c>
      <c r="G3613" s="12">
        <v>0</v>
      </c>
      <c r="H3613" s="12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3" t="str">
        <f>VLOOKUP(C3613,[1]Sheet1!$B:$D,3,FALSE)</f>
        <v>Hydro Converted</v>
      </c>
      <c r="Z3613">
        <f>IFERROR(VLOOKUP(C3613,[2]!LTP,2,FALSE),0)</f>
        <v>364</v>
      </c>
      <c r="AA3613" s="12">
        <f t="shared" si="56"/>
        <v>26</v>
      </c>
      <c r="AB3613" s="12">
        <v>15</v>
      </c>
      <c r="AC3613" s="12">
        <v>0.78949999999999998</v>
      </c>
      <c r="AD3613" s="11"/>
      <c r="AE3613" s="11"/>
      <c r="AF3613" s="11"/>
      <c r="AG3613" s="11"/>
    </row>
    <row r="3614" spans="1:33" x14ac:dyDescent="0.45">
      <c r="A3614" t="s">
        <v>55</v>
      </c>
      <c r="B3614" t="s">
        <v>59</v>
      </c>
      <c r="C3614" t="s">
        <v>214</v>
      </c>
      <c r="D3614">
        <v>563.1</v>
      </c>
      <c r="E3614" s="12">
        <v>560000</v>
      </c>
      <c r="F3614" s="12">
        <v>75381</v>
      </c>
      <c r="G3614" s="12">
        <v>0</v>
      </c>
      <c r="H3614" s="12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3" t="str">
        <f>VLOOKUP(C3614,[1]Sheet1!$B:$D,3,FALSE)</f>
        <v>Delist</v>
      </c>
      <c r="Z3614">
        <f>IFERROR(VLOOKUP(C3614,[2]!LTP,2,FALSE),0)</f>
        <v>0</v>
      </c>
      <c r="AA3614" s="12">
        <f t="shared" si="56"/>
        <v>0</v>
      </c>
      <c r="AB3614" s="12">
        <v>0</v>
      </c>
      <c r="AC3614" s="12">
        <v>12.6</v>
      </c>
      <c r="AD3614" s="11"/>
      <c r="AE3614" s="11"/>
      <c r="AF3614" s="11"/>
      <c r="AG3614" s="11"/>
    </row>
    <row r="3615" spans="1:33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2">
        <v>550000</v>
      </c>
      <c r="F3615" s="12">
        <v>-45242</v>
      </c>
      <c r="G3615" s="12">
        <v>0</v>
      </c>
      <c r="H3615" s="12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3" t="str">
        <f>VLOOKUP(C3615,[1]Sheet1!$B:$D,3,FALSE)</f>
        <v>Hydro Converted</v>
      </c>
      <c r="Z3615">
        <f>IFERROR(VLOOKUP(C3615,[2]!LTP,2,FALSE),0)</f>
        <v>216</v>
      </c>
      <c r="AA3615" s="12">
        <f t="shared" si="56"/>
        <v>-72</v>
      </c>
      <c r="AB3615" s="12">
        <v>0</v>
      </c>
      <c r="AC3615" s="12">
        <v>0</v>
      </c>
      <c r="AD3615" s="11"/>
      <c r="AE3615" s="11"/>
      <c r="AF3615" s="11"/>
      <c r="AG3615" s="11"/>
    </row>
    <row r="3616" spans="1:33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2">
        <v>1100000</v>
      </c>
      <c r="F3616" s="12">
        <v>-199116</v>
      </c>
      <c r="G3616" s="12">
        <v>0</v>
      </c>
      <c r="H3616" s="12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3" t="str">
        <f>VLOOKUP(C3616,[1]Sheet1!$B:$D,3,FALSE)</f>
        <v>Hydro Converted</v>
      </c>
      <c r="Z3616">
        <f>IFERROR(VLOOKUP(C3616,[2]!LTP,2,FALSE),0)</f>
        <v>203</v>
      </c>
      <c r="AA3616" s="12">
        <f t="shared" si="56"/>
        <v>0</v>
      </c>
      <c r="AB3616" s="12">
        <v>0</v>
      </c>
      <c r="AC3616" s="12">
        <v>0</v>
      </c>
      <c r="AD3616" s="11"/>
      <c r="AE3616" s="11"/>
      <c r="AF3616" s="11"/>
      <c r="AG3616" s="11"/>
    </row>
    <row r="3617" spans="1:33" x14ac:dyDescent="0.45">
      <c r="A3617" t="s">
        <v>55</v>
      </c>
      <c r="B3617" t="s">
        <v>59</v>
      </c>
      <c r="C3617" t="s">
        <v>226</v>
      </c>
      <c r="D3617">
        <v>402</v>
      </c>
      <c r="E3617" s="12">
        <v>1784376</v>
      </c>
      <c r="F3617" s="12">
        <v>0</v>
      </c>
      <c r="G3617" s="12">
        <v>0</v>
      </c>
      <c r="H3617" s="12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3" t="str">
        <f>VLOOKUP(C3617,[1]Sheet1!$B:$D,3,FALSE)</f>
        <v>Hydro Non Con</v>
      </c>
      <c r="Z3617">
        <f>IFERROR(VLOOKUP(C3617,[2]!LTP,2,FALSE),0)</f>
        <v>260</v>
      </c>
      <c r="AA3617" s="12">
        <f t="shared" si="56"/>
        <v>0</v>
      </c>
      <c r="AB3617" s="12">
        <v>0</v>
      </c>
      <c r="AC3617" s="12">
        <v>0</v>
      </c>
      <c r="AD3617" s="11"/>
      <c r="AE3617" s="11"/>
      <c r="AF3617" s="11"/>
      <c r="AG3617" s="11"/>
    </row>
    <row r="3618" spans="1:33" x14ac:dyDescent="0.45">
      <c r="A3618" t="s">
        <v>55</v>
      </c>
      <c r="B3618" t="s">
        <v>59</v>
      </c>
      <c r="C3618" t="s">
        <v>212</v>
      </c>
      <c r="D3618">
        <v>241</v>
      </c>
      <c r="E3618" s="12">
        <v>800000</v>
      </c>
      <c r="F3618" s="12">
        <v>-262298</v>
      </c>
      <c r="G3618" s="12">
        <v>0</v>
      </c>
      <c r="H3618" s="12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3" t="str">
        <f>VLOOKUP(C3618,[1]Sheet1!$B:$D,3,FALSE)</f>
        <v>Hydro Converted</v>
      </c>
      <c r="Z3618">
        <f>IFERROR(VLOOKUP(C3618,[2]!LTP,2,FALSE),0)</f>
        <v>191.5</v>
      </c>
      <c r="AA3618" s="12">
        <f t="shared" si="56"/>
        <v>0</v>
      </c>
      <c r="AB3618" s="12">
        <v>0</v>
      </c>
      <c r="AC3618" s="12">
        <v>0</v>
      </c>
      <c r="AD3618" s="11"/>
      <c r="AE3618" s="11"/>
      <c r="AF3618" s="11"/>
      <c r="AG3618" s="11"/>
    </row>
    <row r="3619" spans="1:33" x14ac:dyDescent="0.45">
      <c r="A3619" t="s">
        <v>55</v>
      </c>
      <c r="B3619" t="s">
        <v>59</v>
      </c>
      <c r="C3619" t="s">
        <v>223</v>
      </c>
      <c r="D3619">
        <v>331</v>
      </c>
      <c r="E3619" s="12">
        <v>1500000</v>
      </c>
      <c r="F3619" s="12">
        <v>-150914</v>
      </c>
      <c r="G3619" s="12">
        <v>0</v>
      </c>
      <c r="H3619" s="12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3" t="str">
        <f>VLOOKUP(C3619,[1]Sheet1!$B:$D,3,FALSE)</f>
        <v>Hydro Non Con</v>
      </c>
      <c r="Z3619">
        <f>IFERROR(VLOOKUP(C3619,[2]!LTP,2,FALSE),0)</f>
        <v>238.1</v>
      </c>
      <c r="AA3619" s="12">
        <f t="shared" si="56"/>
        <v>-79.36666666666666</v>
      </c>
      <c r="AB3619" s="12">
        <v>0</v>
      </c>
      <c r="AC3619" s="12">
        <v>0</v>
      </c>
      <c r="AD3619" s="11"/>
      <c r="AE3619" s="11"/>
      <c r="AF3619" s="11"/>
      <c r="AG3619" s="11"/>
    </row>
    <row r="3620" spans="1:33" x14ac:dyDescent="0.45">
      <c r="A3620" t="s">
        <v>55</v>
      </c>
      <c r="B3620" t="s">
        <v>59</v>
      </c>
      <c r="C3620" t="s">
        <v>228</v>
      </c>
      <c r="D3620">
        <v>344.1</v>
      </c>
      <c r="E3620" s="12">
        <v>1450000</v>
      </c>
      <c r="F3620" s="12">
        <v>0</v>
      </c>
      <c r="G3620" s="12">
        <v>0</v>
      </c>
      <c r="H3620" s="12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3" t="str">
        <f>VLOOKUP(C3620,[1]Sheet1!$B:$D,3,FALSE)</f>
        <v>Hydro Non Con</v>
      </c>
      <c r="Z3620">
        <f>IFERROR(VLOOKUP(C3620,[2]!LTP,2,FALSE),0)</f>
        <v>280</v>
      </c>
      <c r="AA3620" s="12">
        <f t="shared" si="56"/>
        <v>0</v>
      </c>
      <c r="AB3620" s="12">
        <v>0</v>
      </c>
      <c r="AC3620" s="12">
        <v>0</v>
      </c>
      <c r="AD3620" s="11"/>
      <c r="AE3620" s="11"/>
      <c r="AF3620" s="11"/>
      <c r="AG3620" s="11"/>
    </row>
    <row r="3621" spans="1:33" x14ac:dyDescent="0.45">
      <c r="A3621" t="s">
        <v>55</v>
      </c>
      <c r="B3621" t="s">
        <v>59</v>
      </c>
      <c r="C3621" t="s">
        <v>216</v>
      </c>
      <c r="D3621">
        <v>350</v>
      </c>
      <c r="E3621" s="12">
        <v>962500</v>
      </c>
      <c r="F3621" s="12">
        <v>-45692</v>
      </c>
      <c r="G3621" s="12">
        <v>0</v>
      </c>
      <c r="H3621" s="12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3" t="str">
        <f>VLOOKUP(C3621,[1]Sheet1!$B:$D,3,FALSE)</f>
        <v>Hydro Converted</v>
      </c>
      <c r="Z3621">
        <f>IFERROR(VLOOKUP(C3621,[2]!LTP,2,FALSE),0)</f>
        <v>269</v>
      </c>
      <c r="AA3621" s="12">
        <f t="shared" si="56"/>
        <v>67.25</v>
      </c>
      <c r="AB3621" s="12">
        <v>0</v>
      </c>
      <c r="AC3621" s="12">
        <v>0</v>
      </c>
      <c r="AD3621" s="11"/>
      <c r="AE3621" s="11"/>
      <c r="AF3621" s="11"/>
      <c r="AG3621" s="11"/>
    </row>
    <row r="3622" spans="1:33" x14ac:dyDescent="0.45">
      <c r="A3622" t="s">
        <v>55</v>
      </c>
      <c r="B3622" t="s">
        <v>59</v>
      </c>
      <c r="C3622" t="s">
        <v>236</v>
      </c>
      <c r="D3622">
        <v>300</v>
      </c>
      <c r="E3622" s="12">
        <v>1440400</v>
      </c>
      <c r="F3622" s="12">
        <v>18411</v>
      </c>
      <c r="G3622" s="12">
        <v>0</v>
      </c>
      <c r="H3622" s="12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3" t="str">
        <f>VLOOKUP(C3622,[1]Sheet1!$B:$D,3,FALSE)</f>
        <v>Hydro Non Con</v>
      </c>
      <c r="Z3622">
        <f>IFERROR(VLOOKUP(C3622,[2]!LTP,2,FALSE),0)</f>
        <v>182</v>
      </c>
      <c r="AA3622" s="12">
        <f t="shared" si="56"/>
        <v>182</v>
      </c>
      <c r="AB3622" s="12">
        <v>0</v>
      </c>
      <c r="AC3622" s="12">
        <v>0</v>
      </c>
      <c r="AD3622" s="11"/>
      <c r="AE3622" s="11"/>
      <c r="AF3622" s="11"/>
      <c r="AG3622" s="11"/>
    </row>
    <row r="3623" spans="1:33" x14ac:dyDescent="0.45">
      <c r="A3623" t="s">
        <v>55</v>
      </c>
      <c r="B3623" t="s">
        <v>59</v>
      </c>
      <c r="C3623" t="s">
        <v>230</v>
      </c>
      <c r="D3623">
        <v>244</v>
      </c>
      <c r="E3623" s="12">
        <v>371400</v>
      </c>
      <c r="F3623" s="12">
        <v>-57309</v>
      </c>
      <c r="G3623" s="12">
        <v>0</v>
      </c>
      <c r="H3623" s="12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3" t="str">
        <f>VLOOKUP(C3623,[1]Sheet1!$B:$D,3,FALSE)</f>
        <v>Hydro Converted</v>
      </c>
      <c r="Z3623">
        <f>IFERROR(VLOOKUP(C3623,[2]!LTP,2,FALSE),0)</f>
        <v>260</v>
      </c>
      <c r="AA3623" s="12">
        <f t="shared" si="56"/>
        <v>-260</v>
      </c>
      <c r="AB3623" s="12">
        <v>0</v>
      </c>
      <c r="AC3623" s="12">
        <v>0</v>
      </c>
      <c r="AD3623" s="11"/>
      <c r="AE3623" s="11"/>
      <c r="AF3623" s="11"/>
      <c r="AG3623" s="11"/>
    </row>
    <row r="3624" spans="1:33" x14ac:dyDescent="0.45">
      <c r="A3624" t="s">
        <v>55</v>
      </c>
      <c r="B3624" t="s">
        <v>59</v>
      </c>
      <c r="C3624" t="s">
        <v>217</v>
      </c>
      <c r="D3624">
        <v>525</v>
      </c>
      <c r="E3624" s="12">
        <v>10590000</v>
      </c>
      <c r="F3624" s="12">
        <v>-832302</v>
      </c>
      <c r="G3624" s="12">
        <v>0</v>
      </c>
      <c r="H3624" s="12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3" t="str">
        <f>VLOOKUP(C3624,[1]Sheet1!$B:$D,3,FALSE)</f>
        <v>Hydro Converted</v>
      </c>
      <c r="Z3624">
        <f>IFERROR(VLOOKUP(C3624,[2]!LTP,2,FALSE),0)</f>
        <v>422.8</v>
      </c>
      <c r="AA3624" s="12">
        <f t="shared" si="56"/>
        <v>0</v>
      </c>
      <c r="AB3624" s="12">
        <v>0</v>
      </c>
      <c r="AC3624" s="12">
        <v>0</v>
      </c>
      <c r="AD3624" s="11"/>
      <c r="AE3624" s="11"/>
      <c r="AF3624" s="11"/>
      <c r="AG3624" s="11"/>
    </row>
    <row r="3625" spans="1:33" x14ac:dyDescent="0.45">
      <c r="A3625" t="s">
        <v>55</v>
      </c>
      <c r="B3625" t="s">
        <v>59</v>
      </c>
      <c r="C3625" t="s">
        <v>218</v>
      </c>
      <c r="D3625">
        <v>289</v>
      </c>
      <c r="E3625" s="12">
        <v>750000</v>
      </c>
      <c r="F3625" s="12">
        <v>-75639</v>
      </c>
      <c r="G3625" s="12">
        <v>0</v>
      </c>
      <c r="H3625" s="12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3" t="str">
        <f>VLOOKUP(C3625,[1]Sheet1!$B:$D,3,FALSE)</f>
        <v>Hydro Converted</v>
      </c>
      <c r="Z3625">
        <f>IFERROR(VLOOKUP(C3625,[2]!LTP,2,FALSE),0)</f>
        <v>199</v>
      </c>
      <c r="AA3625" s="12">
        <f t="shared" si="56"/>
        <v>199</v>
      </c>
      <c r="AB3625" s="12">
        <v>0</v>
      </c>
      <c r="AC3625" s="12">
        <v>0</v>
      </c>
      <c r="AD3625" s="11"/>
      <c r="AE3625" s="11"/>
      <c r="AF3625" s="11"/>
      <c r="AG3625" s="11"/>
    </row>
    <row r="3626" spans="1:33" x14ac:dyDescent="0.45">
      <c r="A3626" t="s">
        <v>55</v>
      </c>
      <c r="B3626" t="s">
        <v>59</v>
      </c>
      <c r="C3626" t="s">
        <v>229</v>
      </c>
      <c r="D3626">
        <v>242</v>
      </c>
      <c r="E3626" s="12">
        <v>1600000</v>
      </c>
      <c r="F3626" s="12">
        <v>-266646</v>
      </c>
      <c r="G3626" s="12">
        <v>0</v>
      </c>
      <c r="H3626" s="12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3" t="str">
        <f>VLOOKUP(C3626,[1]Sheet1!$B:$D,3,FALSE)</f>
        <v>Hydro Converted</v>
      </c>
      <c r="Z3626">
        <f>IFERROR(VLOOKUP(C3626,[2]!LTP,2,FALSE),0)</f>
        <v>150.5</v>
      </c>
      <c r="AA3626" s="12">
        <f t="shared" si="56"/>
        <v>-150.5</v>
      </c>
      <c r="AB3626" s="12">
        <v>0</v>
      </c>
      <c r="AC3626" s="12">
        <v>0</v>
      </c>
      <c r="AD3626" s="11"/>
      <c r="AE3626" s="11"/>
      <c r="AF3626" s="11"/>
      <c r="AG3626" s="11"/>
    </row>
    <row r="3627" spans="1:33" x14ac:dyDescent="0.45">
      <c r="A3627" t="s">
        <v>55</v>
      </c>
      <c r="B3627" t="s">
        <v>59</v>
      </c>
      <c r="C3627" t="s">
        <v>224</v>
      </c>
      <c r="D3627">
        <v>985</v>
      </c>
      <c r="E3627" s="12">
        <v>1968027</v>
      </c>
      <c r="F3627" s="12">
        <v>379856</v>
      </c>
      <c r="G3627" s="12">
        <v>0</v>
      </c>
      <c r="H3627" s="12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3" t="str">
        <f>VLOOKUP(C3627,[1]Sheet1!$B:$D,3,FALSE)</f>
        <v>Hydro Non Con</v>
      </c>
      <c r="Z3627">
        <f>IFERROR(VLOOKUP(C3627,[2]!LTP,2,FALSE),0)</f>
        <v>1013.9</v>
      </c>
      <c r="AA3627" s="12">
        <f t="shared" si="56"/>
        <v>253.47499999999999</v>
      </c>
      <c r="AB3627" s="12">
        <v>0</v>
      </c>
      <c r="AC3627" s="12">
        <v>0</v>
      </c>
      <c r="AD3627" s="11"/>
      <c r="AE3627" s="11"/>
      <c r="AF3627" s="11"/>
      <c r="AG3627" s="11"/>
    </row>
    <row r="3628" spans="1:33" x14ac:dyDescent="0.45">
      <c r="A3628" t="s">
        <v>55</v>
      </c>
      <c r="B3628" t="s">
        <v>59</v>
      </c>
      <c r="C3628" t="s">
        <v>225</v>
      </c>
      <c r="D3628">
        <v>865</v>
      </c>
      <c r="E3628" s="12">
        <v>420000</v>
      </c>
      <c r="F3628" s="12">
        <v>848</v>
      </c>
      <c r="G3628" s="12">
        <v>0</v>
      </c>
      <c r="H3628" s="12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3" t="str">
        <f>VLOOKUP(C3628,[1]Sheet1!$B:$D,3,FALSE)</f>
        <v>Hydro Non Con</v>
      </c>
      <c r="Z3628">
        <f>IFERROR(VLOOKUP(C3628,[2]!LTP,2,FALSE),0)</f>
        <v>440</v>
      </c>
      <c r="AA3628" s="12">
        <f t="shared" si="56"/>
        <v>40</v>
      </c>
      <c r="AB3628" s="12">
        <v>0</v>
      </c>
      <c r="AC3628" s="12">
        <v>0</v>
      </c>
      <c r="AD3628" s="11"/>
      <c r="AE3628" s="11"/>
      <c r="AF3628" s="11"/>
      <c r="AG3628" s="11"/>
    </row>
    <row r="3629" spans="1:33" x14ac:dyDescent="0.45">
      <c r="A3629" t="s">
        <v>55</v>
      </c>
      <c r="B3629" t="s">
        <v>59</v>
      </c>
      <c r="C3629" t="s">
        <v>231</v>
      </c>
      <c r="D3629">
        <v>906.5</v>
      </c>
      <c r="E3629" s="12">
        <v>407706</v>
      </c>
      <c r="F3629" s="12">
        <v>133633</v>
      </c>
      <c r="G3629" s="12">
        <v>0</v>
      </c>
      <c r="H3629" s="12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3" t="str">
        <f>VLOOKUP(C3629,[1]Sheet1!$B:$D,3,FALSE)</f>
        <v>Hydro Non Con</v>
      </c>
      <c r="Z3629">
        <f>IFERROR(VLOOKUP(C3629,[2]!LTP,2,FALSE),0)</f>
        <v>800</v>
      </c>
      <c r="AA3629" s="12">
        <f t="shared" si="56"/>
        <v>44.444444444444443</v>
      </c>
      <c r="AB3629" s="12">
        <v>10</v>
      </c>
      <c r="AC3629" s="12">
        <v>0.52629999999999999</v>
      </c>
      <c r="AD3629" s="11"/>
      <c r="AE3629" s="11"/>
      <c r="AF3629" s="11"/>
      <c r="AG3629" s="11"/>
    </row>
    <row r="3630" spans="1:33" x14ac:dyDescent="0.45">
      <c r="A3630" t="s">
        <v>24</v>
      </c>
      <c r="B3630" t="s">
        <v>60</v>
      </c>
      <c r="C3630" t="s">
        <v>192</v>
      </c>
      <c r="D3630">
        <v>420</v>
      </c>
      <c r="E3630" s="12">
        <v>1572359</v>
      </c>
      <c r="F3630" s="12">
        <v>286622</v>
      </c>
      <c r="G3630" s="12">
        <v>0</v>
      </c>
      <c r="H3630" s="12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3" t="str">
        <f>VLOOKUP(C3630,[1]Sheet1!$B:$D,3,FALSE)</f>
        <v>Hydro Converted</v>
      </c>
      <c r="Z3630">
        <f>IFERROR(VLOOKUP(C3630,[2]!LTP,2,FALSE),0)</f>
        <v>257</v>
      </c>
      <c r="AA3630" s="12">
        <f t="shared" si="56"/>
        <v>19.76923076923077</v>
      </c>
      <c r="AB3630" s="12">
        <v>8</v>
      </c>
      <c r="AC3630" s="12">
        <v>0.42099999999999999</v>
      </c>
      <c r="AD3630" s="11"/>
      <c r="AE3630" s="11"/>
      <c r="AF3630" s="11"/>
      <c r="AG3630" s="11"/>
    </row>
    <row r="3631" spans="1:33" x14ac:dyDescent="0.45">
      <c r="A3631" t="s">
        <v>24</v>
      </c>
      <c r="B3631" t="s">
        <v>60</v>
      </c>
      <c r="C3631" t="s">
        <v>193</v>
      </c>
      <c r="D3631">
        <v>380</v>
      </c>
      <c r="E3631" s="12">
        <v>2951361</v>
      </c>
      <c r="F3631" s="12">
        <v>4133839</v>
      </c>
      <c r="G3631" s="12">
        <v>0</v>
      </c>
      <c r="H3631" s="12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3" t="str">
        <f>VLOOKUP(C3631,[1]Sheet1!$B:$D,3,FALSE)</f>
        <v>Hydro Converted</v>
      </c>
      <c r="Z3631">
        <f>IFERROR(VLOOKUP(C3631,[2]!LTP,2,FALSE),0)</f>
        <v>330</v>
      </c>
      <c r="AA3631" s="12">
        <f t="shared" si="56"/>
        <v>33</v>
      </c>
      <c r="AB3631" s="12">
        <v>5</v>
      </c>
      <c r="AC3631" s="12">
        <v>7.5</v>
      </c>
      <c r="AD3631" s="11"/>
      <c r="AE3631" s="11"/>
      <c r="AF3631" s="11"/>
      <c r="AG3631" s="11"/>
    </row>
    <row r="3632" spans="1:33" x14ac:dyDescent="0.45">
      <c r="A3632" t="s">
        <v>24</v>
      </c>
      <c r="B3632" t="s">
        <v>60</v>
      </c>
      <c r="C3632" t="s">
        <v>194</v>
      </c>
      <c r="D3632">
        <v>449</v>
      </c>
      <c r="E3632" s="12">
        <v>6280739</v>
      </c>
      <c r="F3632" s="12">
        <v>4031790</v>
      </c>
      <c r="G3632" s="12">
        <v>0</v>
      </c>
      <c r="H3632" s="12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3" t="str">
        <f>VLOOKUP(C3632,[1]Sheet1!$B:$D,3,FALSE)</f>
        <v>Hydro Converted</v>
      </c>
      <c r="Z3632">
        <f>IFERROR(VLOOKUP(C3632,[2]!LTP,2,FALSE),0)</f>
        <v>538.1</v>
      </c>
      <c r="AA3632" s="12">
        <f t="shared" si="56"/>
        <v>41.392307692307696</v>
      </c>
      <c r="AB3632" s="12">
        <v>7.5</v>
      </c>
      <c r="AC3632" s="12">
        <v>7.5</v>
      </c>
      <c r="AD3632" s="11"/>
      <c r="AE3632" s="11"/>
      <c r="AF3632" s="11"/>
      <c r="AG3632" s="11"/>
    </row>
    <row r="3633" spans="1:33" x14ac:dyDescent="0.45">
      <c r="A3633" t="s">
        <v>24</v>
      </c>
      <c r="B3633" t="s">
        <v>60</v>
      </c>
      <c r="C3633" t="s">
        <v>195</v>
      </c>
      <c r="D3633">
        <v>268.5</v>
      </c>
      <c r="E3633" s="12">
        <v>1385911</v>
      </c>
      <c r="F3633" s="12">
        <v>232238</v>
      </c>
      <c r="G3633" s="12">
        <v>0</v>
      </c>
      <c r="H3633" s="12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3" t="str">
        <f>VLOOKUP(C3633,[1]Sheet1!$B:$D,3,FALSE)</f>
        <v>Hydro Converted</v>
      </c>
      <c r="Z3633">
        <f>IFERROR(VLOOKUP(C3633,[2]!LTP,2,FALSE),0)</f>
        <v>176</v>
      </c>
      <c r="AA3633" s="12">
        <f t="shared" si="56"/>
        <v>1.0352941176470589</v>
      </c>
      <c r="AB3633" s="12">
        <v>0</v>
      </c>
      <c r="AC3633" s="12">
        <v>0</v>
      </c>
      <c r="AD3633" s="11"/>
      <c r="AE3633" s="11"/>
      <c r="AF3633" s="11"/>
      <c r="AG3633" s="11"/>
    </row>
    <row r="3634" spans="1:33" x14ac:dyDescent="0.45">
      <c r="A3634" t="s">
        <v>24</v>
      </c>
      <c r="B3634" t="s">
        <v>60</v>
      </c>
      <c r="C3634" t="s">
        <v>196</v>
      </c>
      <c r="D3634">
        <v>377</v>
      </c>
      <c r="E3634" s="12">
        <v>2808410</v>
      </c>
      <c r="F3634" s="12">
        <v>921623</v>
      </c>
      <c r="G3634" s="12">
        <v>0</v>
      </c>
      <c r="H3634" s="12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3" t="str">
        <f>VLOOKUP(C3634,[1]Sheet1!$B:$D,3,FALSE)</f>
        <v>Hydro Converted</v>
      </c>
      <c r="Z3634">
        <f>IFERROR(VLOOKUP(C3634,[2]!LTP,2,FALSE),0)</f>
        <v>366</v>
      </c>
      <c r="AA3634" s="12">
        <f t="shared" si="56"/>
        <v>10.457142857142857</v>
      </c>
      <c r="AB3634" s="12">
        <v>0</v>
      </c>
      <c r="AC3634" s="12">
        <v>5.2632000000000003</v>
      </c>
      <c r="AD3634" s="11"/>
      <c r="AE3634" s="11"/>
      <c r="AF3634" s="11"/>
      <c r="AG3634" s="11"/>
    </row>
    <row r="3635" spans="1:33" x14ac:dyDescent="0.45">
      <c r="A3635" t="s">
        <v>24</v>
      </c>
      <c r="B3635" t="s">
        <v>60</v>
      </c>
      <c r="C3635" t="s">
        <v>197</v>
      </c>
      <c r="D3635">
        <v>838</v>
      </c>
      <c r="E3635" s="12">
        <v>585558</v>
      </c>
      <c r="F3635" s="12">
        <v>455785</v>
      </c>
      <c r="G3635" s="12">
        <v>0</v>
      </c>
      <c r="H3635" s="12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3" t="str">
        <f>VLOOKUP(C3635,[1]Sheet1!$B:$D,3,FALSE)</f>
        <v>Delist</v>
      </c>
      <c r="Z3635">
        <f>IFERROR(VLOOKUP(C3635,[2]!LTP,2,FALSE),0)</f>
        <v>0</v>
      </c>
      <c r="AA3635" s="12">
        <f t="shared" si="56"/>
        <v>0</v>
      </c>
      <c r="AB3635" s="12">
        <v>0</v>
      </c>
      <c r="AC3635" s="12">
        <v>0</v>
      </c>
      <c r="AD3635" s="11"/>
      <c r="AE3635" s="11"/>
      <c r="AF3635" s="11"/>
      <c r="AG3635" s="11"/>
    </row>
    <row r="3636" spans="1:33" x14ac:dyDescent="0.45">
      <c r="A3636" t="s">
        <v>24</v>
      </c>
      <c r="B3636" t="s">
        <v>60</v>
      </c>
      <c r="C3636" t="s">
        <v>215</v>
      </c>
      <c r="D3636">
        <v>325</v>
      </c>
      <c r="E3636" s="12">
        <v>990000</v>
      </c>
      <c r="F3636" s="12">
        <v>-8382</v>
      </c>
      <c r="G3636" s="12">
        <v>0</v>
      </c>
      <c r="H3636" s="12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3" t="str">
        <f>VLOOKUP(C3636,[1]Sheet1!$B:$D,3,FALSE)</f>
        <v>Hydro Converted</v>
      </c>
      <c r="Z3636">
        <f>IFERROR(VLOOKUP(C3636,[2]!LTP,2,FALSE),0)</f>
        <v>261.89999999999998</v>
      </c>
      <c r="AA3636" s="12">
        <f t="shared" si="56"/>
        <v>0</v>
      </c>
      <c r="AB3636" s="12">
        <v>0</v>
      </c>
      <c r="AC3636" s="12">
        <v>0</v>
      </c>
      <c r="AD3636" s="11"/>
      <c r="AE3636" s="11"/>
      <c r="AF3636" s="11"/>
      <c r="AG3636" s="11"/>
    </row>
    <row r="3637" spans="1:33" x14ac:dyDescent="0.45">
      <c r="A3637" t="s">
        <v>24</v>
      </c>
      <c r="B3637" t="s">
        <v>60</v>
      </c>
      <c r="C3637" t="s">
        <v>202</v>
      </c>
      <c r="D3637">
        <v>425</v>
      </c>
      <c r="E3637" s="12">
        <v>1585650</v>
      </c>
      <c r="F3637" s="12">
        <v>425085</v>
      </c>
      <c r="G3637" s="12">
        <v>0</v>
      </c>
      <c r="H3637" s="12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3" t="str">
        <f>VLOOKUP(C3637,[1]Sheet1!$B:$D,3,FALSE)</f>
        <v>Hydro Converted</v>
      </c>
      <c r="Z3637">
        <f>IFERROR(VLOOKUP(C3637,[2]!LTP,2,FALSE),0)</f>
        <v>227.5</v>
      </c>
      <c r="AA3637" s="12">
        <f t="shared" si="56"/>
        <v>6.6911764705882355</v>
      </c>
      <c r="AB3637" s="12">
        <v>10</v>
      </c>
      <c r="AC3637" s="12">
        <v>0.52629999999999999</v>
      </c>
      <c r="AD3637" s="11"/>
      <c r="AE3637" s="11"/>
      <c r="AF3637" s="11"/>
      <c r="AG3637" s="11"/>
    </row>
    <row r="3638" spans="1:33" x14ac:dyDescent="0.45">
      <c r="A3638" t="s">
        <v>24</v>
      </c>
      <c r="B3638" t="s">
        <v>60</v>
      </c>
      <c r="C3638" t="s">
        <v>198</v>
      </c>
      <c r="D3638">
        <v>410</v>
      </c>
      <c r="E3638" s="12">
        <v>267908</v>
      </c>
      <c r="F3638" s="12">
        <v>14989</v>
      </c>
      <c r="G3638" s="12">
        <v>0</v>
      </c>
      <c r="H3638" s="12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3" t="str">
        <f>VLOOKUP(C3638,[1]Sheet1!$B:$D,3,FALSE)</f>
        <v>Hydro Converted</v>
      </c>
      <c r="Z3638">
        <f>IFERROR(VLOOKUP(C3638,[2]!LTP,2,FALSE),0)</f>
        <v>248</v>
      </c>
      <c r="AA3638" s="12">
        <f t="shared" si="56"/>
        <v>16.533333333333335</v>
      </c>
      <c r="AB3638" s="12">
        <v>0</v>
      </c>
      <c r="AC3638" s="12">
        <v>0</v>
      </c>
      <c r="AD3638" s="11"/>
      <c r="AE3638" s="11"/>
      <c r="AF3638" s="11"/>
      <c r="AG3638" s="11"/>
    </row>
    <row r="3639" spans="1:33" x14ac:dyDescent="0.45">
      <c r="A3639" t="s">
        <v>24</v>
      </c>
      <c r="B3639" t="s">
        <v>60</v>
      </c>
      <c r="C3639" t="s">
        <v>199</v>
      </c>
      <c r="D3639">
        <v>307</v>
      </c>
      <c r="E3639" s="12">
        <v>2758916</v>
      </c>
      <c r="F3639" s="12">
        <v>165939</v>
      </c>
      <c r="G3639" s="12">
        <v>0</v>
      </c>
      <c r="H3639" s="12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3" t="str">
        <f>VLOOKUP(C3639,[1]Sheet1!$B:$D,3,FALSE)</f>
        <v>Hydro Converted</v>
      </c>
      <c r="Z3639">
        <f>IFERROR(VLOOKUP(C3639,[2]!LTP,2,FALSE),0)</f>
        <v>198</v>
      </c>
      <c r="AA3639" s="12">
        <f t="shared" si="56"/>
        <v>18</v>
      </c>
      <c r="AB3639" s="12">
        <v>7.5</v>
      </c>
      <c r="AC3639" s="12">
        <v>0.3947</v>
      </c>
      <c r="AD3639" s="11"/>
      <c r="AE3639" s="11"/>
      <c r="AF3639" s="11"/>
      <c r="AG3639" s="11"/>
    </row>
    <row r="3640" spans="1:33" x14ac:dyDescent="0.45">
      <c r="A3640" t="s">
        <v>24</v>
      </c>
      <c r="B3640" t="s">
        <v>60</v>
      </c>
      <c r="C3640" t="s">
        <v>200</v>
      </c>
      <c r="D3640">
        <v>593</v>
      </c>
      <c r="E3640" s="12">
        <v>706932</v>
      </c>
      <c r="F3640" s="12">
        <v>27346</v>
      </c>
      <c r="G3640" s="12">
        <v>0</v>
      </c>
      <c r="H3640" s="12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3" t="str">
        <f>VLOOKUP(C3640,[1]Sheet1!$B:$D,3,FALSE)</f>
        <v>Hydro Converted</v>
      </c>
      <c r="Z3640">
        <f>IFERROR(VLOOKUP(C3640,[2]!LTP,2,FALSE),0)</f>
        <v>231.5</v>
      </c>
      <c r="AA3640" s="12">
        <f t="shared" si="56"/>
        <v>21.045454545454547</v>
      </c>
      <c r="AB3640" s="12">
        <v>4.75</v>
      </c>
      <c r="AC3640" s="12">
        <v>0.25</v>
      </c>
      <c r="AD3640" s="11"/>
      <c r="AE3640" s="11"/>
      <c r="AF3640" s="11"/>
      <c r="AG3640" s="11"/>
    </row>
    <row r="3641" spans="1:33" x14ac:dyDescent="0.45">
      <c r="A3641" t="s">
        <v>24</v>
      </c>
      <c r="B3641" t="s">
        <v>60</v>
      </c>
      <c r="C3641" t="s">
        <v>203</v>
      </c>
      <c r="D3641">
        <v>395.7</v>
      </c>
      <c r="E3641" s="12">
        <v>1286224</v>
      </c>
      <c r="F3641" s="12">
        <v>-94005</v>
      </c>
      <c r="G3641" s="12">
        <v>0</v>
      </c>
      <c r="H3641" s="12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3" t="str">
        <f>VLOOKUP(C3641,[1]Sheet1!$B:$D,3,FALSE)</f>
        <v>Hydro Non Con</v>
      </c>
      <c r="Z3641">
        <f>IFERROR(VLOOKUP(C3641,[2]!LTP,2,FALSE),0)</f>
        <v>268</v>
      </c>
      <c r="AA3641" s="12">
        <f t="shared" si="56"/>
        <v>-268</v>
      </c>
      <c r="AB3641" s="12">
        <v>0</v>
      </c>
      <c r="AC3641" s="12">
        <v>0</v>
      </c>
      <c r="AD3641" s="11"/>
      <c r="AE3641" s="11"/>
      <c r="AF3641" s="11"/>
      <c r="AG3641" s="11"/>
    </row>
    <row r="3642" spans="1:33" x14ac:dyDescent="0.45">
      <c r="A3642" t="s">
        <v>24</v>
      </c>
      <c r="B3642" t="s">
        <v>60</v>
      </c>
      <c r="C3642" t="s">
        <v>219</v>
      </c>
      <c r="D3642">
        <v>342</v>
      </c>
      <c r="E3642" s="12">
        <v>3285000</v>
      </c>
      <c r="F3642" s="12">
        <v>-176121</v>
      </c>
      <c r="G3642" s="12">
        <v>0</v>
      </c>
      <c r="H3642" s="12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3" t="str">
        <f>VLOOKUP(C3642,[1]Sheet1!$B:$D,3,FALSE)</f>
        <v>Hydro Converted</v>
      </c>
      <c r="Z3642">
        <f>IFERROR(VLOOKUP(C3642,[2]!LTP,2,FALSE),0)</f>
        <v>300</v>
      </c>
      <c r="AA3642" s="12">
        <f t="shared" si="56"/>
        <v>-300</v>
      </c>
      <c r="AB3642" s="12">
        <v>0</v>
      </c>
      <c r="AC3642" s="12">
        <v>0</v>
      </c>
      <c r="AD3642" s="11"/>
      <c r="AE3642" s="11"/>
      <c r="AF3642" s="11"/>
      <c r="AG3642" s="11"/>
    </row>
    <row r="3643" spans="1:33" x14ac:dyDescent="0.45">
      <c r="A3643" t="s">
        <v>24</v>
      </c>
      <c r="B3643" t="s">
        <v>60</v>
      </c>
      <c r="C3643" t="s">
        <v>221</v>
      </c>
      <c r="D3643">
        <v>335</v>
      </c>
      <c r="E3643" s="12">
        <v>6157890</v>
      </c>
      <c r="F3643" s="12">
        <v>-242605</v>
      </c>
      <c r="G3643" s="12">
        <v>0</v>
      </c>
      <c r="H3643" s="12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3" t="str">
        <f>VLOOKUP(C3643,[1]Sheet1!$B:$D,3,FALSE)</f>
        <v>Hydro Converted</v>
      </c>
      <c r="Z3643">
        <f>IFERROR(VLOOKUP(C3643,[2]!LTP,2,FALSE),0)</f>
        <v>298</v>
      </c>
      <c r="AA3643" s="12">
        <f t="shared" si="56"/>
        <v>-298</v>
      </c>
      <c r="AB3643" s="12">
        <v>0</v>
      </c>
      <c r="AC3643" s="12">
        <v>0</v>
      </c>
      <c r="AD3643" s="11"/>
      <c r="AE3643" s="11"/>
      <c r="AF3643" s="11"/>
      <c r="AG3643" s="11"/>
    </row>
    <row r="3644" spans="1:33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2">
        <v>1150000</v>
      </c>
      <c r="F3644" s="12">
        <v>62635</v>
      </c>
      <c r="G3644" s="12">
        <v>0</v>
      </c>
      <c r="H3644" s="12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3" t="str">
        <f>VLOOKUP(C3644,[1]Sheet1!$B:$D,3,FALSE)</f>
        <v>Hydro Converted</v>
      </c>
      <c r="Z3644">
        <f>IFERROR(VLOOKUP(C3644,[2]!LTP,2,FALSE),0)</f>
        <v>215.9</v>
      </c>
      <c r="AA3644" s="12">
        <f t="shared" si="56"/>
        <v>-43.18</v>
      </c>
      <c r="AB3644" s="12">
        <v>7</v>
      </c>
      <c r="AC3644" s="12">
        <v>0.36799999999999999</v>
      </c>
      <c r="AD3644" s="11"/>
      <c r="AE3644" s="11"/>
      <c r="AF3644" s="11"/>
      <c r="AG3644" s="11"/>
    </row>
    <row r="3645" spans="1:33" x14ac:dyDescent="0.45">
      <c r="A3645" t="s">
        <v>24</v>
      </c>
      <c r="B3645" t="s">
        <v>60</v>
      </c>
      <c r="C3645" t="s">
        <v>222</v>
      </c>
      <c r="D3645">
        <v>262</v>
      </c>
      <c r="E3645" s="12">
        <v>2100350</v>
      </c>
      <c r="F3645" s="12">
        <v>143805</v>
      </c>
      <c r="G3645" s="12">
        <v>0</v>
      </c>
      <c r="H3645" s="12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3" t="str">
        <f>VLOOKUP(C3645,[1]Sheet1!$B:$D,3,FALSE)</f>
        <v>Hydro Converted</v>
      </c>
      <c r="Z3645">
        <f>IFERROR(VLOOKUP(C3645,[2]!LTP,2,FALSE),0)</f>
        <v>220</v>
      </c>
      <c r="AA3645" s="12">
        <f t="shared" si="56"/>
        <v>110</v>
      </c>
      <c r="AB3645" s="12">
        <v>0</v>
      </c>
      <c r="AC3645" s="12">
        <v>0</v>
      </c>
      <c r="AD3645" s="11"/>
      <c r="AE3645" s="11"/>
      <c r="AF3645" s="11"/>
      <c r="AG3645" s="11"/>
    </row>
    <row r="3646" spans="1:33" x14ac:dyDescent="0.45">
      <c r="A3646" t="s">
        <v>24</v>
      </c>
      <c r="B3646" t="s">
        <v>60</v>
      </c>
      <c r="C3646" t="s">
        <v>205</v>
      </c>
      <c r="D3646">
        <v>369</v>
      </c>
      <c r="E3646" s="12">
        <v>806575</v>
      </c>
      <c r="F3646" s="12">
        <v>39171</v>
      </c>
      <c r="G3646" s="12">
        <v>0</v>
      </c>
      <c r="H3646" s="12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3" t="str">
        <f>VLOOKUP(C3646,[1]Sheet1!$B:$D,3,FALSE)</f>
        <v>Hydro Converted</v>
      </c>
      <c r="Z3646">
        <f>IFERROR(VLOOKUP(C3646,[2]!LTP,2,FALSE),0)</f>
        <v>260</v>
      </c>
      <c r="AA3646" s="12">
        <f t="shared" si="56"/>
        <v>17.333333333333332</v>
      </c>
      <c r="AB3646" s="12">
        <v>0</v>
      </c>
      <c r="AC3646" s="12">
        <v>0</v>
      </c>
      <c r="AD3646" s="11"/>
      <c r="AE3646" s="11"/>
      <c r="AF3646" s="11"/>
      <c r="AG3646" s="11"/>
    </row>
    <row r="3647" spans="1:33" x14ac:dyDescent="0.45">
      <c r="A3647" t="s">
        <v>24</v>
      </c>
      <c r="B3647" t="s">
        <v>60</v>
      </c>
      <c r="C3647" t="s">
        <v>232</v>
      </c>
      <c r="D3647">
        <v>510</v>
      </c>
      <c r="E3647" s="12">
        <v>368143</v>
      </c>
      <c r="F3647" s="12">
        <v>12836</v>
      </c>
      <c r="G3647" s="12">
        <v>0</v>
      </c>
      <c r="H3647" s="12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3" t="str">
        <f>VLOOKUP(C3647,[1]Sheet1!$B:$D,3,FALSE)</f>
        <v>Hydro Non Con</v>
      </c>
      <c r="Z3647">
        <f>IFERROR(VLOOKUP(C3647,[2]!LTP,2,FALSE),0)</f>
        <v>387</v>
      </c>
      <c r="AA3647" s="12">
        <f t="shared" si="56"/>
        <v>48.375</v>
      </c>
      <c r="AB3647" s="12">
        <v>0</v>
      </c>
      <c r="AC3647" s="12">
        <v>0</v>
      </c>
      <c r="AD3647" s="11"/>
      <c r="AE3647" s="11"/>
      <c r="AF3647" s="11"/>
      <c r="AG3647" s="11"/>
    </row>
    <row r="3648" spans="1:33" x14ac:dyDescent="0.45">
      <c r="A3648" t="s">
        <v>24</v>
      </c>
      <c r="B3648" t="s">
        <v>60</v>
      </c>
      <c r="C3648" t="s">
        <v>233</v>
      </c>
      <c r="D3648">
        <v>560.1</v>
      </c>
      <c r="E3648" s="12">
        <v>3500000</v>
      </c>
      <c r="F3648" s="12">
        <v>1607787</v>
      </c>
      <c r="G3648" s="12">
        <v>0</v>
      </c>
      <c r="H3648" s="12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3" t="str">
        <f>VLOOKUP(C3648,[1]Sheet1!$B:$D,3,FALSE)</f>
        <v>Hydro Non Con</v>
      </c>
      <c r="Z3648">
        <f>IFERROR(VLOOKUP(C3648,[2]!LTP,2,FALSE),0)</f>
        <v>481.1</v>
      </c>
      <c r="AA3648" s="12">
        <f t="shared" si="56"/>
        <v>20.917391304347827</v>
      </c>
      <c r="AB3648" s="12">
        <v>0</v>
      </c>
      <c r="AC3648" s="12">
        <v>0</v>
      </c>
      <c r="AD3648" s="11"/>
      <c r="AE3648" s="11"/>
      <c r="AF3648" s="11"/>
      <c r="AG3648" s="11"/>
    </row>
    <row r="3649" spans="1:33" x14ac:dyDescent="0.45">
      <c r="A3649" t="s">
        <v>24</v>
      </c>
      <c r="B3649" t="s">
        <v>60</v>
      </c>
      <c r="C3649" t="s">
        <v>213</v>
      </c>
      <c r="D3649">
        <v>255</v>
      </c>
      <c r="E3649" s="12">
        <v>465714</v>
      </c>
      <c r="F3649" s="12">
        <v>-43037</v>
      </c>
      <c r="G3649" s="12">
        <v>0</v>
      </c>
      <c r="H3649" s="12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3" t="str">
        <f>VLOOKUP(C3649,[1]Sheet1!$B:$D,3,FALSE)</f>
        <v>Hydro Converted</v>
      </c>
      <c r="Z3649">
        <f>IFERROR(VLOOKUP(C3649,[2]!LTP,2,FALSE),0)</f>
        <v>203</v>
      </c>
      <c r="AA3649" s="12">
        <f t="shared" si="56"/>
        <v>33.833333333333336</v>
      </c>
      <c r="AB3649" s="12">
        <v>0</v>
      </c>
      <c r="AC3649" s="12">
        <v>0</v>
      </c>
      <c r="AD3649" s="11"/>
      <c r="AE3649" s="11"/>
      <c r="AF3649" s="11"/>
      <c r="AG3649" s="11"/>
    </row>
    <row r="3650" spans="1:33" x14ac:dyDescent="0.45">
      <c r="A3650" t="s">
        <v>24</v>
      </c>
      <c r="B3650" t="s">
        <v>60</v>
      </c>
      <c r="C3650" t="s">
        <v>208</v>
      </c>
      <c r="D3650">
        <v>420.6</v>
      </c>
      <c r="E3650" s="12">
        <v>1065417</v>
      </c>
      <c r="F3650" s="12">
        <v>0</v>
      </c>
      <c r="G3650" s="12">
        <v>0</v>
      </c>
      <c r="H3650" s="12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3" t="str">
        <f>VLOOKUP(C3650,[1]Sheet1!$B:$D,3,FALSE)</f>
        <v>Hydro Converted</v>
      </c>
      <c r="Z3650">
        <f>IFERROR(VLOOKUP(C3650,[2]!LTP,2,FALSE),0)</f>
        <v>280</v>
      </c>
      <c r="AA3650" s="12">
        <f t="shared" si="56"/>
        <v>0</v>
      </c>
      <c r="AB3650" s="12">
        <v>0</v>
      </c>
      <c r="AC3650" s="12">
        <v>0</v>
      </c>
      <c r="AD3650" s="11"/>
      <c r="AE3650" s="11"/>
      <c r="AF3650" s="11"/>
      <c r="AG3650" s="11"/>
    </row>
    <row r="3651" spans="1:33" x14ac:dyDescent="0.45">
      <c r="A3651" t="s">
        <v>24</v>
      </c>
      <c r="B3651" t="s">
        <v>60</v>
      </c>
      <c r="C3651" t="s">
        <v>206</v>
      </c>
      <c r="D3651">
        <v>260</v>
      </c>
      <c r="E3651" s="12">
        <v>264000</v>
      </c>
      <c r="F3651" s="12">
        <v>-202429</v>
      </c>
      <c r="G3651" s="12">
        <v>0</v>
      </c>
      <c r="H3651" s="12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3" t="str">
        <f>VLOOKUP(C3651,[1]Sheet1!$B:$D,3,FALSE)</f>
        <v>Hydro Converted</v>
      </c>
      <c r="Z3651">
        <f>IFERROR(VLOOKUP(C3651,[2]!LTP,2,FALSE),0)</f>
        <v>183</v>
      </c>
      <c r="AA3651" s="12">
        <f t="shared" ref="AA3651:AA3714" si="57">IFERROR(Z3651/M3651,0)</f>
        <v>45.75</v>
      </c>
      <c r="AB3651" s="12">
        <v>0</v>
      </c>
      <c r="AC3651" s="12">
        <v>0</v>
      </c>
      <c r="AD3651" s="11"/>
      <c r="AE3651" s="11"/>
      <c r="AF3651" s="11"/>
      <c r="AG3651" s="11"/>
    </row>
    <row r="3652" spans="1:33" x14ac:dyDescent="0.45">
      <c r="A3652" t="s">
        <v>24</v>
      </c>
      <c r="B3652" t="s">
        <v>60</v>
      </c>
      <c r="C3652" t="s">
        <v>220</v>
      </c>
      <c r="D3652">
        <v>375</v>
      </c>
      <c r="E3652" s="12">
        <v>1250000</v>
      </c>
      <c r="F3652" s="12">
        <v>-21990</v>
      </c>
      <c r="G3652" s="12">
        <v>0</v>
      </c>
      <c r="H3652" s="12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3" t="str">
        <f>VLOOKUP(C3652,[1]Sheet1!$B:$D,3,FALSE)</f>
        <v>Hydro Converted</v>
      </c>
      <c r="Z3652">
        <f>IFERROR(VLOOKUP(C3652,[2]!LTP,2,FALSE),0)</f>
        <v>232.5</v>
      </c>
      <c r="AA3652" s="12">
        <f t="shared" si="57"/>
        <v>6.1184210526315788</v>
      </c>
      <c r="AB3652" s="12">
        <v>0</v>
      </c>
      <c r="AC3652" s="12">
        <v>0</v>
      </c>
      <c r="AD3652" s="11"/>
      <c r="AE3652" s="11"/>
      <c r="AF3652" s="11"/>
      <c r="AG3652" s="11"/>
    </row>
    <row r="3653" spans="1:33" x14ac:dyDescent="0.45">
      <c r="A3653" t="s">
        <v>24</v>
      </c>
      <c r="B3653" t="s">
        <v>60</v>
      </c>
      <c r="C3653" t="s">
        <v>207</v>
      </c>
      <c r="D3653">
        <v>355</v>
      </c>
      <c r="E3653" s="12">
        <v>297675</v>
      </c>
      <c r="F3653" s="12">
        <v>17928</v>
      </c>
      <c r="G3653" s="12">
        <v>0</v>
      </c>
      <c r="H3653" s="12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3" t="str">
        <f>VLOOKUP(C3653,[1]Sheet1!$B:$D,3,FALSE)</f>
        <v>Hydro Converted</v>
      </c>
      <c r="Z3653">
        <f>IFERROR(VLOOKUP(C3653,[2]!LTP,2,FALSE),0)</f>
        <v>271</v>
      </c>
      <c r="AA3653" s="12">
        <f t="shared" si="57"/>
        <v>27.1</v>
      </c>
      <c r="AB3653" s="12">
        <v>0</v>
      </c>
      <c r="AC3653" s="12">
        <v>0</v>
      </c>
      <c r="AD3653" s="11"/>
      <c r="AE3653" s="11"/>
      <c r="AF3653" s="11"/>
      <c r="AG3653" s="11"/>
    </row>
    <row r="3654" spans="1:33" x14ac:dyDescent="0.45">
      <c r="A3654" t="s">
        <v>24</v>
      </c>
      <c r="B3654" t="s">
        <v>60</v>
      </c>
      <c r="C3654" t="s">
        <v>209</v>
      </c>
      <c r="D3654">
        <v>426</v>
      </c>
      <c r="E3654" s="12">
        <v>299000</v>
      </c>
      <c r="F3654" s="12">
        <v>35405</v>
      </c>
      <c r="G3654" s="12">
        <v>0</v>
      </c>
      <c r="H3654" s="12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3" t="str">
        <f>VLOOKUP(C3654,[1]Sheet1!$B:$D,3,FALSE)</f>
        <v>Hydro Converted</v>
      </c>
      <c r="Z3654">
        <f>IFERROR(VLOOKUP(C3654,[2]!LTP,2,FALSE),0)</f>
        <v>384</v>
      </c>
      <c r="AA3654" s="12">
        <f t="shared" si="57"/>
        <v>34.909090909090907</v>
      </c>
      <c r="AB3654" s="12">
        <v>5</v>
      </c>
      <c r="AC3654" s="12">
        <v>2.63E-2</v>
      </c>
      <c r="AD3654" s="11"/>
      <c r="AE3654" s="11"/>
      <c r="AF3654" s="11"/>
      <c r="AG3654" s="11"/>
    </row>
    <row r="3655" spans="1:33" x14ac:dyDescent="0.45">
      <c r="A3655" t="s">
        <v>24</v>
      </c>
      <c r="B3655" t="s">
        <v>60</v>
      </c>
      <c r="C3655" t="s">
        <v>210</v>
      </c>
      <c r="D3655">
        <v>560</v>
      </c>
      <c r="E3655" s="12">
        <v>646405</v>
      </c>
      <c r="F3655" s="12">
        <v>88195</v>
      </c>
      <c r="G3655" s="12">
        <v>0</v>
      </c>
      <c r="H3655" s="12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3" t="str">
        <f>VLOOKUP(C3655,[1]Sheet1!$B:$D,3,FALSE)</f>
        <v>Hydro Converted</v>
      </c>
      <c r="Z3655">
        <f>IFERROR(VLOOKUP(C3655,[2]!LTP,2,FALSE),0)</f>
        <v>233.2</v>
      </c>
      <c r="AA3655" s="12">
        <f t="shared" si="57"/>
        <v>21.2</v>
      </c>
      <c r="AB3655" s="12">
        <v>4.75</v>
      </c>
      <c r="AC3655" s="12">
        <v>0.25</v>
      </c>
      <c r="AD3655" s="11"/>
      <c r="AE3655" s="11"/>
      <c r="AF3655" s="11"/>
      <c r="AG3655" s="11"/>
    </row>
    <row r="3656" spans="1:33" x14ac:dyDescent="0.45">
      <c r="A3656" t="s">
        <v>24</v>
      </c>
      <c r="B3656" t="s">
        <v>60</v>
      </c>
      <c r="C3656" t="s">
        <v>201</v>
      </c>
      <c r="D3656">
        <v>427.1</v>
      </c>
      <c r="E3656" s="12">
        <v>600000</v>
      </c>
      <c r="F3656" s="12">
        <v>184511</v>
      </c>
      <c r="G3656" s="12">
        <v>0</v>
      </c>
      <c r="H3656" s="12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3" t="str">
        <f>VLOOKUP(C3656,[1]Sheet1!$B:$D,3,FALSE)</f>
        <v>Hydro Converted</v>
      </c>
      <c r="Z3656">
        <f>IFERROR(VLOOKUP(C3656,[2]!LTP,2,FALSE),0)</f>
        <v>364</v>
      </c>
      <c r="AA3656" s="12">
        <f t="shared" si="57"/>
        <v>13.481481481481481</v>
      </c>
      <c r="AB3656" s="12">
        <v>15</v>
      </c>
      <c r="AC3656" s="12">
        <v>0.78949999999999998</v>
      </c>
      <c r="AD3656" s="11"/>
      <c r="AE3656" s="11"/>
      <c r="AF3656" s="11"/>
      <c r="AG3656" s="11"/>
    </row>
    <row r="3657" spans="1:33" x14ac:dyDescent="0.45">
      <c r="A3657" t="s">
        <v>24</v>
      </c>
      <c r="B3657" t="s">
        <v>60</v>
      </c>
      <c r="C3657" t="s">
        <v>214</v>
      </c>
      <c r="D3657">
        <v>563.1</v>
      </c>
      <c r="E3657" s="12">
        <v>560000</v>
      </c>
      <c r="F3657" s="12">
        <v>43555</v>
      </c>
      <c r="G3657" s="12">
        <v>0</v>
      </c>
      <c r="H3657" s="12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3" t="str">
        <f>VLOOKUP(C3657,[1]Sheet1!$B:$D,3,FALSE)</f>
        <v>Delist</v>
      </c>
      <c r="Z3657">
        <f>IFERROR(VLOOKUP(C3657,[2]!LTP,2,FALSE),0)</f>
        <v>0</v>
      </c>
      <c r="AA3657" s="12">
        <f t="shared" si="57"/>
        <v>0</v>
      </c>
      <c r="AB3657" s="12">
        <v>0</v>
      </c>
      <c r="AC3657" s="12">
        <v>0</v>
      </c>
      <c r="AD3657" s="11"/>
      <c r="AE3657" s="11"/>
      <c r="AF3657" s="11"/>
      <c r="AG3657" s="11"/>
    </row>
    <row r="3658" spans="1:33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2">
        <v>550000</v>
      </c>
      <c r="F3658" s="12">
        <v>-67459</v>
      </c>
      <c r="G3658" s="12">
        <v>0</v>
      </c>
      <c r="H3658" s="12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3" t="str">
        <f>VLOOKUP(C3658,[1]Sheet1!$B:$D,3,FALSE)</f>
        <v>Hydro Converted</v>
      </c>
      <c r="Z3658">
        <f>IFERROR(VLOOKUP(C3658,[2]!LTP,2,FALSE),0)</f>
        <v>216</v>
      </c>
      <c r="AA3658" s="12">
        <f t="shared" si="57"/>
        <v>-13.5</v>
      </c>
      <c r="AB3658" s="12">
        <v>0</v>
      </c>
      <c r="AC3658" s="12">
        <v>0</v>
      </c>
      <c r="AD3658" s="11"/>
      <c r="AE3658" s="11"/>
      <c r="AF3658" s="11"/>
      <c r="AG3658" s="11"/>
    </row>
    <row r="3659" spans="1:33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2">
        <v>1100000</v>
      </c>
      <c r="F3659" s="12">
        <v>-7763</v>
      </c>
      <c r="G3659" s="12">
        <v>0</v>
      </c>
      <c r="H3659" s="12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3" t="str">
        <f>VLOOKUP(C3659,[1]Sheet1!$B:$D,3,FALSE)</f>
        <v>Hydro Converted</v>
      </c>
      <c r="Z3659">
        <f>IFERROR(VLOOKUP(C3659,[2]!LTP,2,FALSE),0)</f>
        <v>203</v>
      </c>
      <c r="AA3659" s="12">
        <f t="shared" si="57"/>
        <v>8.8260869565217384</v>
      </c>
      <c r="AB3659" s="12">
        <v>0</v>
      </c>
      <c r="AC3659" s="12">
        <v>0</v>
      </c>
      <c r="AD3659" s="11"/>
      <c r="AE3659" s="11"/>
      <c r="AF3659" s="11"/>
      <c r="AG3659" s="11"/>
    </row>
    <row r="3660" spans="1:33" x14ac:dyDescent="0.45">
      <c r="A3660" t="s">
        <v>24</v>
      </c>
      <c r="B3660" t="s">
        <v>60</v>
      </c>
      <c r="C3660" t="s">
        <v>234</v>
      </c>
      <c r="D3660">
        <v>303</v>
      </c>
      <c r="E3660" s="12">
        <v>5100000</v>
      </c>
      <c r="F3660" s="12">
        <v>-280116</v>
      </c>
      <c r="G3660" s="12">
        <v>0</v>
      </c>
      <c r="H3660" s="12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3" t="str">
        <f>VLOOKUP(C3660,[1]Sheet1!$B:$D,3,FALSE)</f>
        <v>Hydro Non Con</v>
      </c>
      <c r="Z3660">
        <f>IFERROR(VLOOKUP(C3660,[2]!LTP,2,FALSE),0)</f>
        <v>301</v>
      </c>
      <c r="AA3660" s="12">
        <f t="shared" si="57"/>
        <v>-301</v>
      </c>
      <c r="AB3660" s="12">
        <v>0</v>
      </c>
      <c r="AC3660" s="12">
        <v>0</v>
      </c>
      <c r="AD3660" s="11"/>
      <c r="AE3660" s="11"/>
      <c r="AF3660" s="11"/>
      <c r="AG3660" s="11"/>
    </row>
    <row r="3661" spans="1:33" x14ac:dyDescent="0.45">
      <c r="A3661" t="s">
        <v>24</v>
      </c>
      <c r="B3661" t="s">
        <v>60</v>
      </c>
      <c r="C3661" t="s">
        <v>226</v>
      </c>
      <c r="D3661">
        <v>402.1</v>
      </c>
      <c r="E3661" s="12">
        <v>1784376</v>
      </c>
      <c r="F3661" s="12">
        <v>0</v>
      </c>
      <c r="G3661" s="12">
        <v>0</v>
      </c>
      <c r="H3661" s="12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3" t="str">
        <f>VLOOKUP(C3661,[1]Sheet1!$B:$D,3,FALSE)</f>
        <v>Hydro Non Con</v>
      </c>
      <c r="Z3661">
        <f>IFERROR(VLOOKUP(C3661,[2]!LTP,2,FALSE),0)</f>
        <v>260</v>
      </c>
      <c r="AA3661" s="12">
        <f t="shared" si="57"/>
        <v>0</v>
      </c>
      <c r="AB3661" s="12">
        <v>0</v>
      </c>
      <c r="AC3661" s="12">
        <v>0</v>
      </c>
      <c r="AD3661" s="11"/>
      <c r="AE3661" s="11"/>
      <c r="AF3661" s="11"/>
      <c r="AG3661" s="11"/>
    </row>
    <row r="3662" spans="1:33" x14ac:dyDescent="0.45">
      <c r="A3662" t="s">
        <v>24</v>
      </c>
      <c r="B3662" t="s">
        <v>60</v>
      </c>
      <c r="C3662" t="s">
        <v>212</v>
      </c>
      <c r="D3662">
        <v>241</v>
      </c>
      <c r="E3662" s="12">
        <v>800000</v>
      </c>
      <c r="F3662" s="12">
        <v>-229278</v>
      </c>
      <c r="G3662" s="12">
        <v>0</v>
      </c>
      <c r="H3662" s="12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3" t="str">
        <f>VLOOKUP(C3662,[1]Sheet1!$B:$D,3,FALSE)</f>
        <v>Hydro Converted</v>
      </c>
      <c r="Z3662">
        <f>IFERROR(VLOOKUP(C3662,[2]!LTP,2,FALSE),0)</f>
        <v>191.5</v>
      </c>
      <c r="AA3662" s="12">
        <f t="shared" si="57"/>
        <v>11.96875</v>
      </c>
      <c r="AB3662" s="12">
        <v>0</v>
      </c>
      <c r="AC3662" s="12">
        <v>0</v>
      </c>
      <c r="AD3662" s="11"/>
      <c r="AE3662" s="11"/>
      <c r="AF3662" s="11"/>
      <c r="AG3662" s="11"/>
    </row>
    <row r="3663" spans="1:33" x14ac:dyDescent="0.45">
      <c r="A3663" t="s">
        <v>24</v>
      </c>
      <c r="B3663" t="s">
        <v>60</v>
      </c>
      <c r="C3663" t="s">
        <v>223</v>
      </c>
      <c r="D3663">
        <v>331</v>
      </c>
      <c r="E3663" s="12">
        <v>1500000</v>
      </c>
      <c r="F3663" s="12">
        <v>-158615</v>
      </c>
      <c r="G3663" s="12">
        <v>0</v>
      </c>
      <c r="H3663" s="12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3" t="str">
        <f>VLOOKUP(C3663,[1]Sheet1!$B:$D,3,FALSE)</f>
        <v>Hydro Non Con</v>
      </c>
      <c r="Z3663">
        <f>IFERROR(VLOOKUP(C3663,[2]!LTP,2,FALSE),0)</f>
        <v>238.1</v>
      </c>
      <c r="AA3663" s="12">
        <f t="shared" si="57"/>
        <v>-119.05</v>
      </c>
      <c r="AB3663" s="12">
        <v>0</v>
      </c>
      <c r="AC3663" s="12">
        <v>0</v>
      </c>
      <c r="AD3663" s="11"/>
      <c r="AE3663" s="11"/>
      <c r="AF3663" s="11"/>
      <c r="AG3663" s="11"/>
    </row>
    <row r="3664" spans="1:33" x14ac:dyDescent="0.45">
      <c r="A3664" t="s">
        <v>24</v>
      </c>
      <c r="B3664" t="s">
        <v>60</v>
      </c>
      <c r="C3664" t="s">
        <v>235</v>
      </c>
      <c r="D3664">
        <v>479</v>
      </c>
      <c r="E3664" s="12">
        <v>400000</v>
      </c>
      <c r="F3664" s="12">
        <v>-84522</v>
      </c>
      <c r="G3664" s="12">
        <v>0</v>
      </c>
      <c r="H3664" s="12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3" t="str">
        <f>VLOOKUP(C3664,[1]Sheet1!$B:$D,3,FALSE)</f>
        <v>Hydro Non Con</v>
      </c>
      <c r="Z3664">
        <f>IFERROR(VLOOKUP(C3664,[2]!LTP,2,FALSE),0)</f>
        <v>370</v>
      </c>
      <c r="AA3664" s="12">
        <f t="shared" si="57"/>
        <v>30.833333333333332</v>
      </c>
      <c r="AB3664" s="12">
        <v>0</v>
      </c>
      <c r="AC3664" s="12">
        <v>0</v>
      </c>
      <c r="AD3664" s="11"/>
      <c r="AE3664" s="11"/>
      <c r="AF3664" s="11"/>
      <c r="AG3664" s="11"/>
    </row>
    <row r="3665" spans="1:33" x14ac:dyDescent="0.45">
      <c r="A3665" t="s">
        <v>24</v>
      </c>
      <c r="B3665" t="s">
        <v>60</v>
      </c>
      <c r="C3665" t="s">
        <v>228</v>
      </c>
      <c r="D3665">
        <v>344.1</v>
      </c>
      <c r="E3665" s="12">
        <v>1450000</v>
      </c>
      <c r="F3665" s="12">
        <v>45681</v>
      </c>
      <c r="G3665" s="12">
        <v>0</v>
      </c>
      <c r="H3665" s="12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3" t="str">
        <f>VLOOKUP(C3665,[1]Sheet1!$B:$D,3,FALSE)</f>
        <v>Hydro Non Con</v>
      </c>
      <c r="Z3665">
        <f>IFERROR(VLOOKUP(C3665,[2]!LTP,2,FALSE),0)</f>
        <v>280</v>
      </c>
      <c r="AA3665" s="12">
        <f t="shared" si="57"/>
        <v>21.53846153846154</v>
      </c>
      <c r="AB3665" s="12">
        <v>0</v>
      </c>
      <c r="AC3665" s="12">
        <v>0</v>
      </c>
      <c r="AD3665" s="11"/>
      <c r="AE3665" s="11"/>
      <c r="AF3665" s="11"/>
      <c r="AG3665" s="11"/>
    </row>
    <row r="3666" spans="1:33" x14ac:dyDescent="0.45">
      <c r="A3666" t="s">
        <v>24</v>
      </c>
      <c r="B3666" t="s">
        <v>60</v>
      </c>
      <c r="C3666" t="s">
        <v>216</v>
      </c>
      <c r="D3666">
        <v>350</v>
      </c>
      <c r="E3666" s="12">
        <v>962500</v>
      </c>
      <c r="F3666" s="12">
        <v>58075</v>
      </c>
      <c r="G3666" s="12">
        <v>0</v>
      </c>
      <c r="H3666" s="12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3" t="str">
        <f>VLOOKUP(C3666,[1]Sheet1!$B:$D,3,FALSE)</f>
        <v>Hydro Converted</v>
      </c>
      <c r="Z3666">
        <f>IFERROR(VLOOKUP(C3666,[2]!LTP,2,FALSE),0)</f>
        <v>269</v>
      </c>
      <c r="AA3666" s="12">
        <f t="shared" si="57"/>
        <v>6.2558139534883717</v>
      </c>
      <c r="AB3666" s="12">
        <v>0</v>
      </c>
      <c r="AC3666" s="12">
        <v>7</v>
      </c>
      <c r="AD3666" s="11"/>
      <c r="AE3666" s="11"/>
      <c r="AF3666" s="11"/>
      <c r="AG3666" s="11"/>
    </row>
    <row r="3667" spans="1:33" x14ac:dyDescent="0.45">
      <c r="A3667" t="s">
        <v>24</v>
      </c>
      <c r="B3667" t="s">
        <v>60</v>
      </c>
      <c r="C3667" t="s">
        <v>236</v>
      </c>
      <c r="D3667">
        <v>300</v>
      </c>
      <c r="E3667" s="12">
        <v>1440400</v>
      </c>
      <c r="F3667" s="12">
        <v>-84919</v>
      </c>
      <c r="G3667" s="12">
        <v>0</v>
      </c>
      <c r="H3667" s="12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3" t="str">
        <f>VLOOKUP(C3667,[1]Sheet1!$B:$D,3,FALSE)</f>
        <v>Hydro Non Con</v>
      </c>
      <c r="Z3667">
        <f>IFERROR(VLOOKUP(C3667,[2]!LTP,2,FALSE),0)</f>
        <v>182</v>
      </c>
      <c r="AA3667" s="12">
        <f t="shared" si="57"/>
        <v>-6.2758620689655169</v>
      </c>
      <c r="AB3667" s="12">
        <v>0</v>
      </c>
      <c r="AC3667" s="12">
        <v>0</v>
      </c>
      <c r="AD3667" s="11"/>
      <c r="AE3667" s="11"/>
      <c r="AF3667" s="11"/>
      <c r="AG3667" s="11"/>
    </row>
    <row r="3668" spans="1:33" x14ac:dyDescent="0.45">
      <c r="A3668" t="s">
        <v>24</v>
      </c>
      <c r="B3668" t="s">
        <v>60</v>
      </c>
      <c r="C3668" t="s">
        <v>217</v>
      </c>
      <c r="D3668">
        <v>525</v>
      </c>
      <c r="E3668" s="12">
        <v>10590000</v>
      </c>
      <c r="F3668" s="12">
        <v>-200891</v>
      </c>
      <c r="G3668" s="12">
        <v>0</v>
      </c>
      <c r="H3668" s="12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3" t="str">
        <f>VLOOKUP(C3668,[1]Sheet1!$B:$D,3,FALSE)</f>
        <v>Hydro Converted</v>
      </c>
      <c r="Z3668">
        <f>IFERROR(VLOOKUP(C3668,[2]!LTP,2,FALSE),0)</f>
        <v>422.8</v>
      </c>
      <c r="AA3668" s="12">
        <f t="shared" si="57"/>
        <v>13.2125</v>
      </c>
      <c r="AB3668" s="12">
        <v>0</v>
      </c>
      <c r="AC3668" s="12">
        <v>0</v>
      </c>
      <c r="AD3668" s="11"/>
      <c r="AE3668" s="11"/>
      <c r="AF3668" s="11"/>
      <c r="AG3668" s="11"/>
    </row>
    <row r="3669" spans="1:33" x14ac:dyDescent="0.45">
      <c r="A3669" t="s">
        <v>24</v>
      </c>
      <c r="B3669" t="s">
        <v>60</v>
      </c>
      <c r="C3669" t="s">
        <v>218</v>
      </c>
      <c r="D3669">
        <v>289</v>
      </c>
      <c r="E3669" s="12">
        <v>750000</v>
      </c>
      <c r="F3669" s="12">
        <v>-62251</v>
      </c>
      <c r="G3669" s="12">
        <v>0</v>
      </c>
      <c r="H3669" s="12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3" t="str">
        <f>VLOOKUP(C3669,[1]Sheet1!$B:$D,3,FALSE)</f>
        <v>Hydro Converted</v>
      </c>
      <c r="Z3669">
        <f>IFERROR(VLOOKUP(C3669,[2]!LTP,2,FALSE),0)</f>
        <v>199</v>
      </c>
      <c r="AA3669" s="12">
        <f t="shared" si="57"/>
        <v>28.428571428571427</v>
      </c>
      <c r="AB3669" s="12">
        <v>0</v>
      </c>
      <c r="AC3669" s="12">
        <v>0</v>
      </c>
      <c r="AD3669" s="11"/>
      <c r="AE3669" s="11"/>
      <c r="AF3669" s="11"/>
      <c r="AG3669" s="11"/>
    </row>
    <row r="3670" spans="1:33" x14ac:dyDescent="0.45">
      <c r="A3670" t="s">
        <v>24</v>
      </c>
      <c r="B3670" t="s">
        <v>60</v>
      </c>
      <c r="C3670" t="s">
        <v>237</v>
      </c>
      <c r="D3670">
        <v>500</v>
      </c>
      <c r="E3670" s="12">
        <v>377000</v>
      </c>
      <c r="F3670" s="12">
        <v>123275</v>
      </c>
      <c r="G3670" s="12">
        <v>0</v>
      </c>
      <c r="H3670" s="12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3" t="str">
        <f>VLOOKUP(C3670,[1]Sheet1!$B:$D,3,FALSE)</f>
        <v>Hydro Non Con</v>
      </c>
      <c r="Z3670">
        <f>IFERROR(VLOOKUP(C3670,[2]!LTP,2,FALSE),0)</f>
        <v>407.1</v>
      </c>
      <c r="AA3670" s="12">
        <f t="shared" si="57"/>
        <v>-20.355</v>
      </c>
      <c r="AB3670" s="12">
        <v>0</v>
      </c>
      <c r="AC3670" s="12">
        <v>0</v>
      </c>
      <c r="AD3670" s="11"/>
      <c r="AE3670" s="11"/>
      <c r="AF3670" s="11"/>
      <c r="AG3670" s="11"/>
    </row>
    <row r="3671" spans="1:33" x14ac:dyDescent="0.45">
      <c r="A3671" t="s">
        <v>24</v>
      </c>
      <c r="B3671" t="s">
        <v>60</v>
      </c>
      <c r="C3671" t="s">
        <v>224</v>
      </c>
      <c r="D3671">
        <v>990</v>
      </c>
      <c r="E3671" s="12">
        <v>1968027</v>
      </c>
      <c r="F3671" s="12">
        <v>704295</v>
      </c>
      <c r="G3671" s="12">
        <v>0</v>
      </c>
      <c r="H3671" s="12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3" t="str">
        <f>VLOOKUP(C3671,[1]Sheet1!$B:$D,3,FALSE)</f>
        <v>Hydro Non Con</v>
      </c>
      <c r="Z3671">
        <f>IFERROR(VLOOKUP(C3671,[2]!LTP,2,FALSE),0)</f>
        <v>1013.9</v>
      </c>
      <c r="AA3671" s="12">
        <f t="shared" si="57"/>
        <v>16.898333333333333</v>
      </c>
      <c r="AB3671" s="12">
        <v>0</v>
      </c>
      <c r="AC3671" s="12">
        <v>10.526300000000001</v>
      </c>
      <c r="AD3671" s="11"/>
      <c r="AE3671" s="11"/>
      <c r="AF3671" s="11"/>
      <c r="AG3671" s="11"/>
    </row>
    <row r="3672" spans="1:33" x14ac:dyDescent="0.45">
      <c r="A3672" t="s">
        <v>24</v>
      </c>
      <c r="B3672" t="s">
        <v>60</v>
      </c>
      <c r="C3672" t="s">
        <v>225</v>
      </c>
      <c r="D3672">
        <v>865</v>
      </c>
      <c r="E3672" s="12">
        <v>420000</v>
      </c>
      <c r="F3672" s="12">
        <v>32796</v>
      </c>
      <c r="G3672" s="12">
        <v>0</v>
      </c>
      <c r="H3672" s="12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3" t="str">
        <f>VLOOKUP(C3672,[1]Sheet1!$B:$D,3,FALSE)</f>
        <v>Hydro Non Con</v>
      </c>
      <c r="Z3672">
        <f>IFERROR(VLOOKUP(C3672,[2]!LTP,2,FALSE),0)</f>
        <v>440</v>
      </c>
      <c r="AA3672" s="12">
        <f t="shared" si="57"/>
        <v>14.666666666666666</v>
      </c>
      <c r="AB3672" s="12">
        <v>0</v>
      </c>
      <c r="AC3672" s="12">
        <v>10.526</v>
      </c>
      <c r="AD3672" s="11"/>
      <c r="AE3672" s="11"/>
      <c r="AF3672" s="11"/>
      <c r="AG3672" s="11"/>
    </row>
    <row r="3673" spans="1:33" x14ac:dyDescent="0.45">
      <c r="A3673" t="s">
        <v>24</v>
      </c>
      <c r="B3673" t="s">
        <v>60</v>
      </c>
      <c r="C3673" t="s">
        <v>231</v>
      </c>
      <c r="D3673">
        <v>906.5</v>
      </c>
      <c r="E3673" s="12">
        <v>448476</v>
      </c>
      <c r="F3673" s="12">
        <v>79356</v>
      </c>
      <c r="G3673" s="12">
        <v>0</v>
      </c>
      <c r="H3673" s="12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3" t="str">
        <f>VLOOKUP(C3673,[1]Sheet1!$B:$D,3,FALSE)</f>
        <v>Hydro Non Con</v>
      </c>
      <c r="Z3673">
        <f>IFERROR(VLOOKUP(C3673,[2]!LTP,2,FALSE),0)</f>
        <v>800</v>
      </c>
      <c r="AA3673" s="12">
        <f t="shared" si="57"/>
        <v>26.666666666666668</v>
      </c>
      <c r="AB3673" s="12">
        <v>10</v>
      </c>
      <c r="AC3673" s="12">
        <v>0.52629999999999999</v>
      </c>
      <c r="AD3673" s="11"/>
      <c r="AE3673" s="11"/>
      <c r="AF3673" s="11"/>
      <c r="AG3673" s="11"/>
    </row>
    <row r="3674" spans="1:33" x14ac:dyDescent="0.45">
      <c r="A3674" t="s">
        <v>53</v>
      </c>
      <c r="B3674" t="s">
        <v>181</v>
      </c>
      <c r="C3674" t="s">
        <v>192</v>
      </c>
      <c r="D3674">
        <v>300</v>
      </c>
      <c r="E3674" s="12">
        <v>1867963</v>
      </c>
      <c r="F3674" s="12">
        <v>197626</v>
      </c>
      <c r="G3674" s="12">
        <v>0</v>
      </c>
      <c r="H3674" s="12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3" t="str">
        <f>VLOOKUP(C3674,[1]Sheet1!$B:$D,3,FALSE)</f>
        <v>Hydro Converted</v>
      </c>
      <c r="Z3674">
        <f>IFERROR(VLOOKUP(C3674,[2]!LTP,2,FALSE),0)</f>
        <v>257</v>
      </c>
      <c r="AA3674" s="12">
        <f t="shared" si="57"/>
        <v>51.4</v>
      </c>
      <c r="AB3674" s="12">
        <v>0</v>
      </c>
      <c r="AC3674" s="12">
        <v>0</v>
      </c>
      <c r="AD3674" s="11"/>
      <c r="AE3674" s="11"/>
      <c r="AF3674" s="11"/>
      <c r="AG3674" s="11"/>
    </row>
    <row r="3675" spans="1:33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2">
        <v>3409065</v>
      </c>
      <c r="F3675" s="12">
        <v>3567168</v>
      </c>
      <c r="G3675" s="12">
        <v>0</v>
      </c>
      <c r="H3675" s="12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3" t="str">
        <f>VLOOKUP(C3675,[1]Sheet1!$B:$D,3,FALSE)</f>
        <v>Hydro Converted</v>
      </c>
      <c r="Z3675">
        <f>IFERROR(VLOOKUP(C3675,[2]!LTP,2,FALSE),0)</f>
        <v>330</v>
      </c>
      <c r="AA3675" s="12">
        <f t="shared" si="57"/>
        <v>25.384615384615383</v>
      </c>
      <c r="AB3675" s="12">
        <v>0</v>
      </c>
      <c r="AC3675" s="12">
        <v>0</v>
      </c>
      <c r="AD3675" s="11"/>
      <c r="AE3675" s="11"/>
      <c r="AF3675" s="11"/>
      <c r="AG3675" s="11"/>
    </row>
    <row r="3676" spans="1:33" x14ac:dyDescent="0.45">
      <c r="A3676" t="s">
        <v>53</v>
      </c>
      <c r="B3676" t="s">
        <v>181</v>
      </c>
      <c r="C3676" t="s">
        <v>194</v>
      </c>
      <c r="D3676">
        <v>479.1</v>
      </c>
      <c r="E3676" s="12">
        <v>7258179</v>
      </c>
      <c r="F3676" s="12">
        <v>3004043</v>
      </c>
      <c r="G3676" s="12">
        <v>0</v>
      </c>
      <c r="H3676" s="12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3" t="str">
        <f>VLOOKUP(C3676,[1]Sheet1!$B:$D,3,FALSE)</f>
        <v>Hydro Converted</v>
      </c>
      <c r="Z3676">
        <f>IFERROR(VLOOKUP(C3676,[2]!LTP,2,FALSE),0)</f>
        <v>538.1</v>
      </c>
      <c r="AA3676" s="12">
        <f t="shared" si="57"/>
        <v>48.918181818181822</v>
      </c>
      <c r="AB3676" s="12">
        <v>0</v>
      </c>
      <c r="AC3676" s="12">
        <v>0</v>
      </c>
      <c r="AD3676" s="11"/>
      <c r="AE3676" s="11"/>
      <c r="AF3676" s="11"/>
      <c r="AG3676" s="11"/>
    </row>
    <row r="3677" spans="1:33" x14ac:dyDescent="0.45">
      <c r="A3677" t="s">
        <v>53</v>
      </c>
      <c r="B3677" t="s">
        <v>181</v>
      </c>
      <c r="C3677" t="s">
        <v>195</v>
      </c>
      <c r="D3677">
        <v>244.4</v>
      </c>
      <c r="E3677" s="12">
        <v>1645017</v>
      </c>
      <c r="F3677" s="12">
        <v>31209</v>
      </c>
      <c r="G3677" s="12">
        <v>0</v>
      </c>
      <c r="H3677" s="12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3" t="str">
        <f>VLOOKUP(C3677,[1]Sheet1!$B:$D,3,FALSE)</f>
        <v>Hydro Converted</v>
      </c>
      <c r="Z3677">
        <f>IFERROR(VLOOKUP(C3677,[2]!LTP,2,FALSE),0)</f>
        <v>176</v>
      </c>
      <c r="AA3677" s="12">
        <f t="shared" si="57"/>
        <v>176</v>
      </c>
      <c r="AB3677" s="12">
        <v>0</v>
      </c>
      <c r="AC3677" s="12">
        <v>0</v>
      </c>
      <c r="AD3677" s="11"/>
      <c r="AE3677" s="11"/>
      <c r="AF3677" s="11"/>
      <c r="AG3677" s="11"/>
    </row>
    <row r="3678" spans="1:33" x14ac:dyDescent="0.45">
      <c r="A3678" t="s">
        <v>53</v>
      </c>
      <c r="B3678" t="s">
        <v>181</v>
      </c>
      <c r="C3678" t="s">
        <v>196</v>
      </c>
      <c r="D3678">
        <v>325</v>
      </c>
      <c r="E3678" s="12">
        <v>3089251</v>
      </c>
      <c r="F3678" s="12">
        <v>2199124</v>
      </c>
      <c r="G3678" s="12">
        <v>0</v>
      </c>
      <c r="H3678" s="12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3" t="str">
        <f>VLOOKUP(C3678,[1]Sheet1!$B:$D,3,FALSE)</f>
        <v>Hydro Converted</v>
      </c>
      <c r="Z3678">
        <f>IFERROR(VLOOKUP(C3678,[2]!LTP,2,FALSE),0)</f>
        <v>366</v>
      </c>
      <c r="AA3678" s="12">
        <f t="shared" si="57"/>
        <v>17.428571428571427</v>
      </c>
      <c r="AB3678" s="12">
        <v>0</v>
      </c>
      <c r="AC3678" s="12">
        <v>0</v>
      </c>
      <c r="AD3678" s="11"/>
      <c r="AE3678" s="11"/>
      <c r="AF3678" s="11"/>
      <c r="AG3678" s="11"/>
    </row>
    <row r="3679" spans="1:33" x14ac:dyDescent="0.45">
      <c r="A3679" t="s">
        <v>53</v>
      </c>
      <c r="B3679" t="s">
        <v>181</v>
      </c>
      <c r="C3679" t="s">
        <v>215</v>
      </c>
      <c r="D3679">
        <v>353</v>
      </c>
      <c r="E3679" s="12">
        <v>990000</v>
      </c>
      <c r="F3679" s="12">
        <v>-73278</v>
      </c>
      <c r="G3679" s="12">
        <v>0</v>
      </c>
      <c r="H3679" s="12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3" t="str">
        <f>VLOOKUP(C3679,[1]Sheet1!$B:$D,3,FALSE)</f>
        <v>Hydro Converted</v>
      </c>
      <c r="Z3679">
        <f>IFERROR(VLOOKUP(C3679,[2]!LTP,2,FALSE),0)</f>
        <v>261.89999999999998</v>
      </c>
      <c r="AA3679" s="12">
        <f t="shared" si="57"/>
        <v>-23.809090909090909</v>
      </c>
      <c r="AB3679" s="12">
        <v>0</v>
      </c>
      <c r="AC3679" s="12">
        <v>0</v>
      </c>
      <c r="AD3679" s="11"/>
      <c r="AE3679" s="11"/>
      <c r="AF3679" s="11"/>
      <c r="AG3679" s="11"/>
    </row>
    <row r="3680" spans="1:33" x14ac:dyDescent="0.45">
      <c r="A3680" t="s">
        <v>53</v>
      </c>
      <c r="B3680" t="s">
        <v>181</v>
      </c>
      <c r="C3680" t="s">
        <v>202</v>
      </c>
      <c r="D3680">
        <v>403</v>
      </c>
      <c r="E3680" s="12">
        <v>1855211</v>
      </c>
      <c r="F3680" s="12">
        <v>362035</v>
      </c>
      <c r="G3680" s="12">
        <v>0</v>
      </c>
      <c r="H3680" s="12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3" t="str">
        <f>VLOOKUP(C3680,[1]Sheet1!$B:$D,3,FALSE)</f>
        <v>Hydro Converted</v>
      </c>
      <c r="Z3680">
        <f>IFERROR(VLOOKUP(C3680,[2]!LTP,2,FALSE),0)</f>
        <v>227.5</v>
      </c>
      <c r="AA3680" s="12">
        <f t="shared" si="57"/>
        <v>14.21875</v>
      </c>
      <c r="AB3680" s="12">
        <v>0</v>
      </c>
      <c r="AC3680" s="12">
        <v>0</v>
      </c>
      <c r="AD3680" s="11"/>
      <c r="AE3680" s="11"/>
      <c r="AF3680" s="11"/>
      <c r="AG3680" s="11"/>
    </row>
    <row r="3681" spans="1:33" x14ac:dyDescent="0.45">
      <c r="A3681" t="s">
        <v>53</v>
      </c>
      <c r="B3681" t="s">
        <v>181</v>
      </c>
      <c r="C3681" t="s">
        <v>198</v>
      </c>
      <c r="D3681">
        <v>264</v>
      </c>
      <c r="E3681" s="12">
        <v>535815</v>
      </c>
      <c r="F3681" s="12">
        <v>71027</v>
      </c>
      <c r="G3681" s="12">
        <v>0</v>
      </c>
      <c r="H3681" s="12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3" t="str">
        <f>VLOOKUP(C3681,[1]Sheet1!$B:$D,3,FALSE)</f>
        <v>Hydro Converted</v>
      </c>
      <c r="Z3681">
        <f>IFERROR(VLOOKUP(C3681,[2]!LTP,2,FALSE),0)</f>
        <v>248</v>
      </c>
      <c r="AA3681" s="12">
        <f t="shared" si="57"/>
        <v>41.333333333333336</v>
      </c>
      <c r="AB3681" s="12">
        <v>0</v>
      </c>
      <c r="AC3681" s="12">
        <v>0</v>
      </c>
      <c r="AD3681" s="11"/>
      <c r="AE3681" s="11"/>
      <c r="AF3681" s="11"/>
      <c r="AG3681" s="11"/>
    </row>
    <row r="3682" spans="1:33" x14ac:dyDescent="0.45">
      <c r="A3682" t="s">
        <v>53</v>
      </c>
      <c r="B3682" t="s">
        <v>181</v>
      </c>
      <c r="C3682" t="s">
        <v>199</v>
      </c>
      <c r="D3682">
        <v>262</v>
      </c>
      <c r="E3682" s="12">
        <v>4133284</v>
      </c>
      <c r="F3682" s="12">
        <v>371294</v>
      </c>
      <c r="G3682" s="12">
        <v>0</v>
      </c>
      <c r="H3682" s="12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3" t="str">
        <f>VLOOKUP(C3682,[1]Sheet1!$B:$D,3,FALSE)</f>
        <v>Hydro Converted</v>
      </c>
      <c r="Z3682">
        <f>IFERROR(VLOOKUP(C3682,[2]!LTP,2,FALSE),0)</f>
        <v>198</v>
      </c>
      <c r="AA3682" s="12">
        <f t="shared" si="57"/>
        <v>66</v>
      </c>
      <c r="AB3682" s="12">
        <v>0</v>
      </c>
      <c r="AC3682" s="12">
        <v>0</v>
      </c>
      <c r="AD3682" s="11"/>
      <c r="AE3682" s="11"/>
      <c r="AF3682" s="11"/>
      <c r="AG3682" s="11"/>
    </row>
    <row r="3683" spans="1:33" x14ac:dyDescent="0.45">
      <c r="A3683" t="s">
        <v>53</v>
      </c>
      <c r="B3683" t="s">
        <v>181</v>
      </c>
      <c r="C3683" t="s">
        <v>200</v>
      </c>
      <c r="D3683">
        <v>275</v>
      </c>
      <c r="E3683" s="12">
        <v>1851279</v>
      </c>
      <c r="F3683" s="12">
        <v>203619</v>
      </c>
      <c r="G3683" s="12">
        <v>0</v>
      </c>
      <c r="H3683" s="12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3" t="str">
        <f>VLOOKUP(C3683,[1]Sheet1!$B:$D,3,FALSE)</f>
        <v>Hydro Converted</v>
      </c>
      <c r="Z3683">
        <f>IFERROR(VLOOKUP(C3683,[2]!LTP,2,FALSE),0)</f>
        <v>231.5</v>
      </c>
      <c r="AA3683" s="12">
        <f t="shared" si="57"/>
        <v>77.166666666666671</v>
      </c>
      <c r="AB3683" s="12">
        <v>0</v>
      </c>
      <c r="AC3683" s="12">
        <v>0</v>
      </c>
      <c r="AD3683" s="11"/>
      <c r="AE3683" s="11"/>
      <c r="AF3683" s="11"/>
      <c r="AG3683" s="11"/>
    </row>
    <row r="3684" spans="1:33" x14ac:dyDescent="0.45">
      <c r="A3684" t="s">
        <v>53</v>
      </c>
      <c r="B3684" t="s">
        <v>181</v>
      </c>
      <c r="C3684" t="s">
        <v>238</v>
      </c>
      <c r="D3684">
        <v>386</v>
      </c>
      <c r="E3684" s="12">
        <v>588037</v>
      </c>
      <c r="F3684" s="12">
        <v>21998</v>
      </c>
      <c r="G3684" s="12">
        <v>0</v>
      </c>
      <c r="H3684" s="12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3" t="str">
        <f>VLOOKUP(C3684,[1]Sheet1!$B:$D,3,FALSE)</f>
        <v>Hydro Non Con</v>
      </c>
      <c r="Z3684">
        <f>IFERROR(VLOOKUP(C3684,[2]!LTP,2,FALSE),0)</f>
        <v>309.8</v>
      </c>
      <c r="AA3684" s="12">
        <f t="shared" si="57"/>
        <v>77.45</v>
      </c>
      <c r="AB3684" s="12">
        <v>0</v>
      </c>
      <c r="AC3684" s="12">
        <v>0</v>
      </c>
      <c r="AD3684" s="11"/>
      <c r="AE3684" s="11"/>
      <c r="AF3684" s="11"/>
      <c r="AG3684" s="11"/>
    </row>
    <row r="3685" spans="1:33" x14ac:dyDescent="0.45">
      <c r="A3685" t="s">
        <v>53</v>
      </c>
      <c r="B3685" t="s">
        <v>181</v>
      </c>
      <c r="C3685" t="s">
        <v>203</v>
      </c>
      <c r="D3685">
        <v>338</v>
      </c>
      <c r="E3685" s="12">
        <v>1500000</v>
      </c>
      <c r="F3685" s="12">
        <v>-253792</v>
      </c>
      <c r="G3685" s="12">
        <v>0</v>
      </c>
      <c r="H3685" s="12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3" t="str">
        <f>VLOOKUP(C3685,[1]Sheet1!$B:$D,3,FALSE)</f>
        <v>Hydro Non Con</v>
      </c>
      <c r="Z3685">
        <f>IFERROR(VLOOKUP(C3685,[2]!LTP,2,FALSE),0)</f>
        <v>268</v>
      </c>
      <c r="AA3685" s="12">
        <f t="shared" si="57"/>
        <v>-17.866666666666667</v>
      </c>
      <c r="AB3685" s="12">
        <v>0</v>
      </c>
      <c r="AC3685" s="12">
        <v>0</v>
      </c>
      <c r="AD3685" s="11"/>
      <c r="AE3685" s="11"/>
      <c r="AF3685" s="11"/>
      <c r="AG3685" s="11"/>
    </row>
    <row r="3686" spans="1:33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2">
        <v>3650000</v>
      </c>
      <c r="F3686" s="12">
        <v>-228222</v>
      </c>
      <c r="G3686" s="12">
        <v>0</v>
      </c>
      <c r="H3686" s="12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3" t="str">
        <f>VLOOKUP(C3686,[1]Sheet1!$B:$D,3,FALSE)</f>
        <v>Hydro Converted</v>
      </c>
      <c r="Z3686">
        <f>IFERROR(VLOOKUP(C3686,[2]!LTP,2,FALSE),0)</f>
        <v>300</v>
      </c>
      <c r="AA3686" s="12">
        <f t="shared" si="57"/>
        <v>-300</v>
      </c>
      <c r="AB3686" s="12">
        <v>0</v>
      </c>
      <c r="AC3686" s="12">
        <v>0</v>
      </c>
      <c r="AD3686" s="11"/>
      <c r="AE3686" s="11"/>
      <c r="AF3686" s="11"/>
      <c r="AG3686" s="11"/>
    </row>
    <row r="3687" spans="1:33" x14ac:dyDescent="0.45">
      <c r="A3687" t="s">
        <v>53</v>
      </c>
      <c r="B3687" t="s">
        <v>181</v>
      </c>
      <c r="C3687" t="s">
        <v>221</v>
      </c>
      <c r="D3687">
        <v>315</v>
      </c>
      <c r="E3687" s="12">
        <v>6842100</v>
      </c>
      <c r="F3687" s="12">
        <v>-314336</v>
      </c>
      <c r="G3687" s="12">
        <v>0</v>
      </c>
      <c r="H3687" s="12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3" t="str">
        <f>VLOOKUP(C3687,[1]Sheet1!$B:$D,3,FALSE)</f>
        <v>Hydro Converted</v>
      </c>
      <c r="Z3687">
        <f>IFERROR(VLOOKUP(C3687,[2]!LTP,2,FALSE),0)</f>
        <v>298</v>
      </c>
      <c r="AA3687" s="12">
        <f t="shared" si="57"/>
        <v>-298</v>
      </c>
      <c r="AB3687" s="12">
        <v>0</v>
      </c>
      <c r="AC3687" s="12">
        <v>0</v>
      </c>
      <c r="AD3687" s="11"/>
      <c r="AE3687" s="11"/>
      <c r="AF3687" s="11"/>
      <c r="AG3687" s="11"/>
    </row>
    <row r="3688" spans="1:33" x14ac:dyDescent="0.45">
      <c r="A3688" t="s">
        <v>53</v>
      </c>
      <c r="B3688" t="s">
        <v>181</v>
      </c>
      <c r="C3688" t="s">
        <v>204</v>
      </c>
      <c r="D3688">
        <v>271</v>
      </c>
      <c r="E3688" s="12">
        <v>1230500</v>
      </c>
      <c r="F3688" s="12">
        <v>111909</v>
      </c>
      <c r="G3688" s="12">
        <v>0</v>
      </c>
      <c r="H3688" s="12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3" t="str">
        <f>VLOOKUP(C3688,[1]Sheet1!$B:$D,3,FALSE)</f>
        <v>Hydro Converted</v>
      </c>
      <c r="Z3688">
        <f>IFERROR(VLOOKUP(C3688,[2]!LTP,2,FALSE),0)</f>
        <v>215.9</v>
      </c>
      <c r="AA3688" s="12">
        <f t="shared" si="57"/>
        <v>71.966666666666669</v>
      </c>
      <c r="AB3688" s="12">
        <v>0</v>
      </c>
      <c r="AC3688" s="12">
        <v>0</v>
      </c>
      <c r="AD3688" s="11"/>
      <c r="AE3688" s="11"/>
      <c r="AF3688" s="11"/>
      <c r="AG3688" s="11"/>
    </row>
    <row r="3689" spans="1:33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2">
        <v>1054260</v>
      </c>
      <c r="F3689" s="12">
        <v>32715</v>
      </c>
      <c r="G3689" s="12">
        <v>0</v>
      </c>
      <c r="H3689" s="12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3" t="str">
        <f>VLOOKUP(C3689,[1]Sheet1!$B:$D,3,FALSE)</f>
        <v>Hydro Non Con</v>
      </c>
      <c r="Z3689">
        <f>IFERROR(VLOOKUP(C3689,[2]!LTP,2,FALSE),0)</f>
        <v>245</v>
      </c>
      <c r="AA3689" s="12">
        <f t="shared" si="57"/>
        <v>81.666666666666671</v>
      </c>
      <c r="AB3689" s="12">
        <v>0</v>
      </c>
      <c r="AC3689" s="12">
        <v>0</v>
      </c>
      <c r="AD3689" s="11"/>
      <c r="AE3689" s="11"/>
      <c r="AF3689" s="11"/>
      <c r="AG3689" s="11"/>
    </row>
    <row r="3690" spans="1:33" x14ac:dyDescent="0.45">
      <c r="A3690" t="s">
        <v>53</v>
      </c>
      <c r="B3690" t="s">
        <v>181</v>
      </c>
      <c r="C3690" t="s">
        <v>240</v>
      </c>
      <c r="D3690">
        <v>359</v>
      </c>
      <c r="E3690" s="12">
        <v>3200000</v>
      </c>
      <c r="F3690" s="12">
        <v>0</v>
      </c>
      <c r="G3690" s="12">
        <v>0</v>
      </c>
      <c r="H3690" s="12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3" t="str">
        <f>VLOOKUP(C3690,[1]Sheet1!$B:$D,3,FALSE)</f>
        <v>Hydro Non Con</v>
      </c>
      <c r="Z3690">
        <f>IFERROR(VLOOKUP(C3690,[2]!LTP,2,FALSE),0)</f>
        <v>331.5</v>
      </c>
      <c r="AA3690" s="12">
        <f t="shared" si="57"/>
        <v>0</v>
      </c>
      <c r="AB3690" s="12">
        <v>0</v>
      </c>
      <c r="AC3690" s="12">
        <v>0</v>
      </c>
      <c r="AD3690" s="11"/>
      <c r="AE3690" s="11"/>
      <c r="AF3690" s="11"/>
      <c r="AG3690" s="11"/>
    </row>
    <row r="3691" spans="1:33" x14ac:dyDescent="0.45">
      <c r="A3691" t="s">
        <v>53</v>
      </c>
      <c r="B3691" t="s">
        <v>181</v>
      </c>
      <c r="C3691" t="s">
        <v>241</v>
      </c>
      <c r="D3691">
        <v>308</v>
      </c>
      <c r="E3691" s="12">
        <v>632600</v>
      </c>
      <c r="F3691" s="12">
        <v>-14400</v>
      </c>
      <c r="G3691" s="12">
        <v>0</v>
      </c>
      <c r="H3691" s="12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3" t="str">
        <f>VLOOKUP(C3691,[1]Sheet1!$B:$D,3,FALSE)</f>
        <v>Hydro Non Con</v>
      </c>
      <c r="Z3691">
        <f>IFERROR(VLOOKUP(C3691,[2]!LTP,2,FALSE),0)</f>
        <v>251.9</v>
      </c>
      <c r="AA3691" s="12">
        <f t="shared" si="57"/>
        <v>251.9</v>
      </c>
      <c r="AB3691" s="12">
        <v>0</v>
      </c>
      <c r="AC3691" s="12">
        <v>0</v>
      </c>
      <c r="AD3691" s="11"/>
      <c r="AE3691" s="11"/>
      <c r="AF3691" s="11"/>
      <c r="AG3691" s="11"/>
    </row>
    <row r="3692" spans="1:33" x14ac:dyDescent="0.45">
      <c r="A3692" t="s">
        <v>53</v>
      </c>
      <c r="B3692" t="s">
        <v>181</v>
      </c>
      <c r="C3692" t="s">
        <v>222</v>
      </c>
      <c r="D3692">
        <v>253.4</v>
      </c>
      <c r="E3692" s="12">
        <v>2100350</v>
      </c>
      <c r="F3692" s="12">
        <v>261112</v>
      </c>
      <c r="G3692" s="12">
        <v>0</v>
      </c>
      <c r="H3692" s="12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3" t="str">
        <f>VLOOKUP(C3692,[1]Sheet1!$B:$D,3,FALSE)</f>
        <v>Hydro Converted</v>
      </c>
      <c r="Z3692">
        <f>IFERROR(VLOOKUP(C3692,[2]!LTP,2,FALSE),0)</f>
        <v>220</v>
      </c>
      <c r="AA3692" s="12">
        <f t="shared" si="57"/>
        <v>27.5</v>
      </c>
      <c r="AB3692" s="12">
        <v>0</v>
      </c>
      <c r="AC3692" s="12">
        <v>0</v>
      </c>
      <c r="AD3692" s="11"/>
      <c r="AE3692" s="11"/>
      <c r="AF3692" s="11"/>
      <c r="AG3692" s="11"/>
    </row>
    <row r="3693" spans="1:33" x14ac:dyDescent="0.45">
      <c r="A3693" t="s">
        <v>53</v>
      </c>
      <c r="B3693" t="s">
        <v>181</v>
      </c>
      <c r="C3693" t="s">
        <v>205</v>
      </c>
      <c r="D3693">
        <v>307</v>
      </c>
      <c r="E3693" s="12">
        <v>806575</v>
      </c>
      <c r="F3693" s="12">
        <v>88702</v>
      </c>
      <c r="G3693" s="12">
        <v>0</v>
      </c>
      <c r="H3693" s="12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3" t="str">
        <f>VLOOKUP(C3693,[1]Sheet1!$B:$D,3,FALSE)</f>
        <v>Hydro Converted</v>
      </c>
      <c r="Z3693">
        <f>IFERROR(VLOOKUP(C3693,[2]!LTP,2,FALSE),0)</f>
        <v>260</v>
      </c>
      <c r="AA3693" s="12">
        <f t="shared" si="57"/>
        <v>28.888888888888889</v>
      </c>
      <c r="AB3693" s="12">
        <v>0</v>
      </c>
      <c r="AC3693" s="12">
        <v>0</v>
      </c>
      <c r="AD3693" s="11"/>
      <c r="AE3693" s="11"/>
      <c r="AF3693" s="11"/>
      <c r="AG3693" s="11"/>
    </row>
    <row r="3694" spans="1:33" x14ac:dyDescent="0.45">
      <c r="A3694" t="s">
        <v>53</v>
      </c>
      <c r="B3694" t="s">
        <v>181</v>
      </c>
      <c r="C3694" t="s">
        <v>232</v>
      </c>
      <c r="D3694">
        <v>449</v>
      </c>
      <c r="E3694" s="12">
        <v>368143</v>
      </c>
      <c r="F3694" s="12">
        <v>23164</v>
      </c>
      <c r="G3694" s="12">
        <v>0</v>
      </c>
      <c r="H3694" s="12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3" t="str">
        <f>VLOOKUP(C3694,[1]Sheet1!$B:$D,3,FALSE)</f>
        <v>Hydro Non Con</v>
      </c>
      <c r="Z3694">
        <f>IFERROR(VLOOKUP(C3694,[2]!LTP,2,FALSE),0)</f>
        <v>387</v>
      </c>
      <c r="AA3694" s="12">
        <f t="shared" si="57"/>
        <v>43</v>
      </c>
      <c r="AB3694" s="12">
        <v>0</v>
      </c>
      <c r="AC3694" s="12">
        <v>0</v>
      </c>
      <c r="AD3694" s="11"/>
      <c r="AE3694" s="11"/>
      <c r="AF3694" s="11"/>
      <c r="AG3694" s="11"/>
    </row>
    <row r="3695" spans="1:33" x14ac:dyDescent="0.45">
      <c r="A3695" t="s">
        <v>53</v>
      </c>
      <c r="B3695" t="s">
        <v>181</v>
      </c>
      <c r="C3695" t="s">
        <v>233</v>
      </c>
      <c r="D3695">
        <v>544</v>
      </c>
      <c r="E3695" s="12">
        <v>3500000</v>
      </c>
      <c r="F3695" s="12">
        <v>2314446</v>
      </c>
      <c r="G3695" s="12">
        <v>0</v>
      </c>
      <c r="H3695" s="12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3" t="str">
        <f>VLOOKUP(C3695,[1]Sheet1!$B:$D,3,FALSE)</f>
        <v>Hydro Non Con</v>
      </c>
      <c r="Z3695">
        <f>IFERROR(VLOOKUP(C3695,[2]!LTP,2,FALSE),0)</f>
        <v>481.1</v>
      </c>
      <c r="AA3695" s="12">
        <f t="shared" si="57"/>
        <v>40.091666666666669</v>
      </c>
      <c r="AB3695" s="12">
        <v>0</v>
      </c>
      <c r="AC3695" s="12">
        <v>0</v>
      </c>
      <c r="AD3695" s="11"/>
      <c r="AE3695" s="11"/>
      <c r="AF3695" s="11"/>
      <c r="AG3695" s="11"/>
    </row>
    <row r="3696" spans="1:33" x14ac:dyDescent="0.45">
      <c r="A3696" t="s">
        <v>53</v>
      </c>
      <c r="B3696" t="s">
        <v>181</v>
      </c>
      <c r="C3696" t="s">
        <v>213</v>
      </c>
      <c r="D3696">
        <v>249</v>
      </c>
      <c r="E3696" s="12">
        <v>465714</v>
      </c>
      <c r="F3696" s="12">
        <v>-21535</v>
      </c>
      <c r="G3696" s="12">
        <v>0</v>
      </c>
      <c r="H3696" s="12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3" t="str">
        <f>VLOOKUP(C3696,[1]Sheet1!$B:$D,3,FALSE)</f>
        <v>Hydro Converted</v>
      </c>
      <c r="Z3696">
        <f>IFERROR(VLOOKUP(C3696,[2]!LTP,2,FALSE),0)</f>
        <v>203</v>
      </c>
      <c r="AA3696" s="12">
        <f t="shared" si="57"/>
        <v>20.3</v>
      </c>
      <c r="AB3696" s="12">
        <v>0</v>
      </c>
      <c r="AC3696" s="12">
        <v>0</v>
      </c>
      <c r="AD3696" s="11"/>
      <c r="AE3696" s="11"/>
      <c r="AF3696" s="11"/>
      <c r="AG3696" s="11"/>
    </row>
    <row r="3697" spans="1:33" x14ac:dyDescent="0.45">
      <c r="A3697" t="s">
        <v>53</v>
      </c>
      <c r="B3697" t="s">
        <v>181</v>
      </c>
      <c r="C3697" t="s">
        <v>208</v>
      </c>
      <c r="D3697">
        <v>300.2</v>
      </c>
      <c r="E3697" s="12">
        <v>1065417</v>
      </c>
      <c r="F3697" s="12">
        <v>-73091</v>
      </c>
      <c r="G3697" s="12">
        <v>0</v>
      </c>
      <c r="H3697" s="12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3" t="str">
        <f>VLOOKUP(C3697,[1]Sheet1!$B:$D,3,FALSE)</f>
        <v>Hydro Converted</v>
      </c>
      <c r="Z3697">
        <f>IFERROR(VLOOKUP(C3697,[2]!LTP,2,FALSE),0)</f>
        <v>280</v>
      </c>
      <c r="AA3697" s="12">
        <f t="shared" si="57"/>
        <v>-28</v>
      </c>
      <c r="AB3697" s="12">
        <v>0</v>
      </c>
      <c r="AC3697" s="12">
        <v>0</v>
      </c>
      <c r="AD3697" s="11"/>
      <c r="AE3697" s="11"/>
      <c r="AF3697" s="11"/>
      <c r="AG3697" s="11"/>
    </row>
    <row r="3698" spans="1:33" x14ac:dyDescent="0.45">
      <c r="A3698" t="s">
        <v>53</v>
      </c>
      <c r="B3698" t="s">
        <v>181</v>
      </c>
      <c r="C3698" t="s">
        <v>206</v>
      </c>
      <c r="D3698">
        <v>230.9</v>
      </c>
      <c r="E3698" s="12">
        <v>264000</v>
      </c>
      <c r="F3698" s="12">
        <v>-230507</v>
      </c>
      <c r="G3698" s="12">
        <v>0</v>
      </c>
      <c r="H3698" s="12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3" t="str">
        <f>VLOOKUP(C3698,[1]Sheet1!$B:$D,3,FALSE)</f>
        <v>Hydro Converted</v>
      </c>
      <c r="Z3698">
        <f>IFERROR(VLOOKUP(C3698,[2]!LTP,2,FALSE),0)</f>
        <v>183</v>
      </c>
      <c r="AA3698" s="12">
        <f t="shared" si="57"/>
        <v>-30.5</v>
      </c>
      <c r="AB3698" s="12">
        <v>0</v>
      </c>
      <c r="AC3698" s="12">
        <v>0</v>
      </c>
      <c r="AD3698" s="11"/>
      <c r="AE3698" s="11"/>
      <c r="AF3698" s="11"/>
      <c r="AG3698" s="11"/>
    </row>
    <row r="3699" spans="1:33" x14ac:dyDescent="0.45">
      <c r="A3699" t="s">
        <v>53</v>
      </c>
      <c r="B3699" t="s">
        <v>181</v>
      </c>
      <c r="C3699" t="s">
        <v>242</v>
      </c>
      <c r="D3699">
        <v>530</v>
      </c>
      <c r="E3699" s="12">
        <v>250000</v>
      </c>
      <c r="F3699" s="12">
        <v>-91073</v>
      </c>
      <c r="G3699" s="12">
        <v>0</v>
      </c>
      <c r="H3699" s="12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3" t="str">
        <f>VLOOKUP(C3699,[1]Sheet1!$B:$D,3,FALSE)</f>
        <v>Hydro Non Con</v>
      </c>
      <c r="Z3699">
        <f>IFERROR(VLOOKUP(C3699,[2]!LTP,2,FALSE),0)</f>
        <v>450</v>
      </c>
      <c r="AA3699" s="12">
        <f t="shared" si="57"/>
        <v>-112.5</v>
      </c>
      <c r="AB3699" s="12">
        <v>0</v>
      </c>
      <c r="AC3699" s="12">
        <v>0</v>
      </c>
      <c r="AD3699" s="11"/>
      <c r="AE3699" s="11"/>
      <c r="AF3699" s="11"/>
      <c r="AG3699" s="11"/>
    </row>
    <row r="3700" spans="1:33" x14ac:dyDescent="0.45">
      <c r="A3700" t="s">
        <v>53</v>
      </c>
      <c r="B3700" t="s">
        <v>181</v>
      </c>
      <c r="C3700" t="s">
        <v>220</v>
      </c>
      <c r="D3700">
        <v>299</v>
      </c>
      <c r="E3700" s="12">
        <v>1250000</v>
      </c>
      <c r="F3700" s="12">
        <v>122659</v>
      </c>
      <c r="G3700" s="12">
        <v>0</v>
      </c>
      <c r="H3700" s="12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3" t="str">
        <f>VLOOKUP(C3700,[1]Sheet1!$B:$D,3,FALSE)</f>
        <v>Hydro Converted</v>
      </c>
      <c r="Z3700">
        <f>IFERROR(VLOOKUP(C3700,[2]!LTP,2,FALSE),0)</f>
        <v>232.5</v>
      </c>
      <c r="AA3700" s="12">
        <f t="shared" si="57"/>
        <v>12.236842105263158</v>
      </c>
      <c r="AB3700" s="12">
        <v>0</v>
      </c>
      <c r="AC3700" s="12">
        <v>0</v>
      </c>
      <c r="AD3700" s="11"/>
      <c r="AE3700" s="11"/>
      <c r="AF3700" s="11"/>
      <c r="AG3700" s="11"/>
    </row>
    <row r="3701" spans="1:33" x14ac:dyDescent="0.45">
      <c r="A3701" t="s">
        <v>53</v>
      </c>
      <c r="B3701" t="s">
        <v>181</v>
      </c>
      <c r="C3701" t="s">
        <v>207</v>
      </c>
      <c r="D3701">
        <v>327</v>
      </c>
      <c r="E3701" s="12">
        <v>386978</v>
      </c>
      <c r="F3701" s="12">
        <v>7759</v>
      </c>
      <c r="G3701" s="12">
        <v>0</v>
      </c>
      <c r="H3701" s="12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3" t="str">
        <f>VLOOKUP(C3701,[1]Sheet1!$B:$D,3,FALSE)</f>
        <v>Hydro Converted</v>
      </c>
      <c r="Z3701">
        <f>IFERROR(VLOOKUP(C3701,[2]!LTP,2,FALSE),0)</f>
        <v>271</v>
      </c>
      <c r="AA3701" s="12">
        <f t="shared" si="57"/>
        <v>38.714285714285715</v>
      </c>
      <c r="AB3701" s="12">
        <v>0</v>
      </c>
      <c r="AC3701" s="12">
        <v>0</v>
      </c>
      <c r="AD3701" s="11"/>
      <c r="AE3701" s="11"/>
      <c r="AF3701" s="11"/>
      <c r="AG3701" s="11"/>
    </row>
    <row r="3702" spans="1:33" x14ac:dyDescent="0.45">
      <c r="A3702" t="s">
        <v>53</v>
      </c>
      <c r="B3702" t="s">
        <v>181</v>
      </c>
      <c r="C3702" t="s">
        <v>243</v>
      </c>
      <c r="D3702">
        <v>449</v>
      </c>
      <c r="E3702" s="12">
        <v>300000</v>
      </c>
      <c r="F3702" s="12">
        <v>-20109</v>
      </c>
      <c r="G3702" s="12">
        <v>0</v>
      </c>
      <c r="H3702" s="12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3" t="str">
        <f>VLOOKUP(C3702,[1]Sheet1!$B:$D,3,FALSE)</f>
        <v>Hydro Non Con</v>
      </c>
      <c r="Z3702">
        <f>IFERROR(VLOOKUP(C3702,[2]!LTP,2,FALSE),0)</f>
        <v>377</v>
      </c>
      <c r="AA3702" s="12">
        <f t="shared" si="57"/>
        <v>41.888888888888886</v>
      </c>
      <c r="AB3702" s="12">
        <v>0</v>
      </c>
      <c r="AC3702" s="12">
        <v>0</v>
      </c>
      <c r="AD3702" s="11"/>
      <c r="AE3702" s="11"/>
      <c r="AF3702" s="11"/>
      <c r="AG3702" s="11"/>
    </row>
    <row r="3703" spans="1:33" x14ac:dyDescent="0.45">
      <c r="A3703" t="s">
        <v>53</v>
      </c>
      <c r="B3703" t="s">
        <v>181</v>
      </c>
      <c r="C3703" t="s">
        <v>209</v>
      </c>
      <c r="D3703">
        <v>409.7</v>
      </c>
      <c r="E3703" s="12">
        <v>335926</v>
      </c>
      <c r="F3703" s="12">
        <v>37701</v>
      </c>
      <c r="G3703" s="12">
        <v>0</v>
      </c>
      <c r="H3703" s="12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3" t="str">
        <f>VLOOKUP(C3703,[1]Sheet1!$B:$D,3,FALSE)</f>
        <v>Hydro Converted</v>
      </c>
      <c r="Z3703">
        <f>IFERROR(VLOOKUP(C3703,[2]!LTP,2,FALSE),0)</f>
        <v>384</v>
      </c>
      <c r="AA3703" s="12">
        <f t="shared" si="57"/>
        <v>19.2</v>
      </c>
      <c r="AB3703" s="12">
        <v>0</v>
      </c>
      <c r="AC3703" s="12">
        <v>0</v>
      </c>
      <c r="AD3703" s="11"/>
      <c r="AE3703" s="11"/>
      <c r="AF3703" s="11"/>
      <c r="AG3703" s="11"/>
    </row>
    <row r="3704" spans="1:33" x14ac:dyDescent="0.45">
      <c r="A3704" t="s">
        <v>53</v>
      </c>
      <c r="B3704" t="s">
        <v>181</v>
      </c>
      <c r="C3704" t="s">
        <v>210</v>
      </c>
      <c r="D3704">
        <v>266</v>
      </c>
      <c r="E3704" s="12">
        <v>1675980</v>
      </c>
      <c r="F3704" s="12">
        <v>292629</v>
      </c>
      <c r="G3704" s="12">
        <v>0</v>
      </c>
      <c r="H3704" s="12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3" t="str">
        <f>VLOOKUP(C3704,[1]Sheet1!$B:$D,3,FALSE)</f>
        <v>Hydro Converted</v>
      </c>
      <c r="Z3704">
        <f>IFERROR(VLOOKUP(C3704,[2]!LTP,2,FALSE),0)</f>
        <v>233.2</v>
      </c>
      <c r="AA3704" s="12">
        <f t="shared" si="57"/>
        <v>38.866666666666667</v>
      </c>
      <c r="AB3704" s="12">
        <v>0</v>
      </c>
      <c r="AC3704" s="12">
        <v>0</v>
      </c>
      <c r="AD3704" s="11"/>
      <c r="AE3704" s="11"/>
      <c r="AF3704" s="11"/>
      <c r="AG3704" s="11"/>
    </row>
    <row r="3705" spans="1:33" x14ac:dyDescent="0.45">
      <c r="A3705" t="s">
        <v>53</v>
      </c>
      <c r="B3705" t="s">
        <v>181</v>
      </c>
      <c r="C3705" t="s">
        <v>244</v>
      </c>
      <c r="D3705">
        <v>418</v>
      </c>
      <c r="E3705" s="12">
        <v>400000</v>
      </c>
      <c r="F3705" s="12">
        <v>-45391</v>
      </c>
      <c r="G3705" s="12">
        <v>0</v>
      </c>
      <c r="H3705" s="12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3" t="str">
        <f>VLOOKUP(C3705,[1]Sheet1!$B:$D,3,FALSE)</f>
        <v>Hydro Non Con</v>
      </c>
      <c r="Z3705">
        <f>IFERROR(VLOOKUP(C3705,[2]!LTP,2,FALSE),0)</f>
        <v>339</v>
      </c>
      <c r="AA3705" s="12">
        <f t="shared" si="57"/>
        <v>84.75</v>
      </c>
      <c r="AB3705" s="12">
        <v>0</v>
      </c>
      <c r="AC3705" s="12">
        <v>0</v>
      </c>
      <c r="AD3705" s="11"/>
      <c r="AE3705" s="11"/>
      <c r="AF3705" s="11"/>
      <c r="AG3705" s="11"/>
    </row>
    <row r="3706" spans="1:33" x14ac:dyDescent="0.45">
      <c r="A3706" t="s">
        <v>53</v>
      </c>
      <c r="B3706" t="s">
        <v>181</v>
      </c>
      <c r="C3706" t="s">
        <v>245</v>
      </c>
      <c r="D3706">
        <v>335</v>
      </c>
      <c r="E3706" s="12">
        <v>612794</v>
      </c>
      <c r="F3706" s="12">
        <v>21544</v>
      </c>
      <c r="G3706" s="12">
        <v>0</v>
      </c>
      <c r="H3706" s="12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3" t="str">
        <f>VLOOKUP(C3706,[1]Sheet1!$B:$D,3,FALSE)</f>
        <v>Hydro Non Con</v>
      </c>
      <c r="Z3706">
        <f>IFERROR(VLOOKUP(C3706,[2]!LTP,2,FALSE),0)</f>
        <v>246</v>
      </c>
      <c r="AA3706" s="12">
        <f t="shared" si="57"/>
        <v>0</v>
      </c>
      <c r="AB3706" s="12">
        <v>0</v>
      </c>
      <c r="AC3706" s="12">
        <v>0</v>
      </c>
      <c r="AD3706" s="11"/>
      <c r="AE3706" s="11"/>
      <c r="AF3706" s="11"/>
      <c r="AG3706" s="11"/>
    </row>
    <row r="3707" spans="1:33" x14ac:dyDescent="0.45">
      <c r="A3707" t="s">
        <v>53</v>
      </c>
      <c r="B3707" t="s">
        <v>181</v>
      </c>
      <c r="C3707" t="s">
        <v>201</v>
      </c>
      <c r="D3707">
        <v>390</v>
      </c>
      <c r="E3707" s="12">
        <v>690000</v>
      </c>
      <c r="F3707" s="12">
        <v>180136</v>
      </c>
      <c r="G3707" s="12">
        <v>0</v>
      </c>
      <c r="H3707" s="12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3" t="str">
        <f>VLOOKUP(C3707,[1]Sheet1!$B:$D,3,FALSE)</f>
        <v>Hydro Converted</v>
      </c>
      <c r="Z3707">
        <f>IFERROR(VLOOKUP(C3707,[2]!LTP,2,FALSE),0)</f>
        <v>364</v>
      </c>
      <c r="AA3707" s="12">
        <f t="shared" si="57"/>
        <v>22.75</v>
      </c>
      <c r="AB3707" s="12">
        <v>0</v>
      </c>
      <c r="AC3707" s="12">
        <v>0</v>
      </c>
      <c r="AD3707" s="11"/>
      <c r="AE3707" s="11"/>
      <c r="AF3707" s="11"/>
      <c r="AG3707" s="11"/>
    </row>
    <row r="3708" spans="1:33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2">
        <v>550000</v>
      </c>
      <c r="F3708" s="12">
        <v>-95687</v>
      </c>
      <c r="G3708" s="12">
        <v>0</v>
      </c>
      <c r="H3708" s="12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3" t="str">
        <f>VLOOKUP(C3708,[1]Sheet1!$B:$D,3,FALSE)</f>
        <v>Hydro Converted</v>
      </c>
      <c r="Z3708">
        <f>IFERROR(VLOOKUP(C3708,[2]!LTP,2,FALSE),0)</f>
        <v>216</v>
      </c>
      <c r="AA3708" s="12">
        <f t="shared" si="57"/>
        <v>-30.857142857142858</v>
      </c>
      <c r="AB3708" s="12">
        <v>0</v>
      </c>
      <c r="AC3708" s="12">
        <v>0</v>
      </c>
      <c r="AD3708" s="11"/>
      <c r="AE3708" s="11"/>
      <c r="AF3708" s="11"/>
      <c r="AG3708" s="11"/>
    </row>
    <row r="3709" spans="1:33" x14ac:dyDescent="0.45">
      <c r="A3709" t="s">
        <v>53</v>
      </c>
      <c r="B3709" t="s">
        <v>181</v>
      </c>
      <c r="C3709" t="s">
        <v>211</v>
      </c>
      <c r="D3709">
        <v>251</v>
      </c>
      <c r="E3709" s="12">
        <v>1100000</v>
      </c>
      <c r="F3709" s="12">
        <v>-122147</v>
      </c>
      <c r="G3709" s="12">
        <v>0</v>
      </c>
      <c r="H3709" s="12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3" t="str">
        <f>VLOOKUP(C3709,[1]Sheet1!$B:$D,3,FALSE)</f>
        <v>Hydro Converted</v>
      </c>
      <c r="Z3709">
        <f>IFERROR(VLOOKUP(C3709,[2]!LTP,2,FALSE),0)</f>
        <v>203</v>
      </c>
      <c r="AA3709" s="12">
        <f t="shared" si="57"/>
        <v>22.555555555555557</v>
      </c>
      <c r="AB3709" s="12">
        <v>0</v>
      </c>
      <c r="AC3709" s="12">
        <v>0</v>
      </c>
      <c r="AD3709" s="11"/>
      <c r="AE3709" s="11"/>
      <c r="AF3709" s="11"/>
      <c r="AG3709" s="11"/>
    </row>
    <row r="3710" spans="1:33" x14ac:dyDescent="0.45">
      <c r="A3710" t="s">
        <v>53</v>
      </c>
      <c r="B3710" t="s">
        <v>181</v>
      </c>
      <c r="C3710" t="s">
        <v>234</v>
      </c>
      <c r="D3710">
        <v>322</v>
      </c>
      <c r="E3710" s="12">
        <v>6000000</v>
      </c>
      <c r="F3710" s="12">
        <v>-373112</v>
      </c>
      <c r="G3710" s="12">
        <v>0</v>
      </c>
      <c r="H3710" s="12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3" t="str">
        <f>VLOOKUP(C3710,[1]Sheet1!$B:$D,3,FALSE)</f>
        <v>Hydro Non Con</v>
      </c>
      <c r="Z3710">
        <f>IFERROR(VLOOKUP(C3710,[2]!LTP,2,FALSE),0)</f>
        <v>301</v>
      </c>
      <c r="AA3710" s="12">
        <f t="shared" si="57"/>
        <v>-301</v>
      </c>
      <c r="AB3710" s="12">
        <v>0</v>
      </c>
      <c r="AC3710" s="12">
        <v>0</v>
      </c>
      <c r="AD3710" s="11"/>
      <c r="AE3710" s="11"/>
      <c r="AF3710" s="11"/>
      <c r="AG3710" s="11"/>
    </row>
    <row r="3711" spans="1:33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2">
        <v>1800000</v>
      </c>
      <c r="F3711" s="12">
        <v>0</v>
      </c>
      <c r="G3711" s="12">
        <v>0</v>
      </c>
      <c r="H3711" s="12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3" t="str">
        <f>VLOOKUP(C3711,[1]Sheet1!$B:$D,3,FALSE)</f>
        <v>Hydro Non Con</v>
      </c>
      <c r="Z3711">
        <f>IFERROR(VLOOKUP(C3711,[2]!LTP,2,FALSE),0)</f>
        <v>260</v>
      </c>
      <c r="AA3711" s="12">
        <f t="shared" si="57"/>
        <v>0</v>
      </c>
      <c r="AB3711" s="12">
        <v>0</v>
      </c>
      <c r="AC3711" s="12">
        <v>0</v>
      </c>
      <c r="AD3711" s="11"/>
      <c r="AE3711" s="11"/>
      <c r="AF3711" s="11"/>
      <c r="AG3711" s="11"/>
    </row>
    <row r="3712" spans="1:33" x14ac:dyDescent="0.45">
      <c r="A3712" t="s">
        <v>53</v>
      </c>
      <c r="B3712" t="s">
        <v>181</v>
      </c>
      <c r="C3712" t="s">
        <v>246</v>
      </c>
      <c r="D3712">
        <v>357</v>
      </c>
      <c r="E3712" s="12">
        <v>1350000</v>
      </c>
      <c r="F3712" s="12">
        <v>9003</v>
      </c>
      <c r="G3712" s="12">
        <v>0</v>
      </c>
      <c r="H3712" s="12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3" t="str">
        <f>VLOOKUP(C3712,[1]Sheet1!$B:$D,3,FALSE)</f>
        <v>Hydro Non Con</v>
      </c>
      <c r="Z3712">
        <f>IFERROR(VLOOKUP(C3712,[2]!LTP,2,FALSE),0)</f>
        <v>262</v>
      </c>
      <c r="AA3712" s="12">
        <f t="shared" si="57"/>
        <v>32.75</v>
      </c>
      <c r="AB3712" s="12">
        <v>0</v>
      </c>
      <c r="AC3712" s="12">
        <v>0</v>
      </c>
      <c r="AD3712" s="11"/>
      <c r="AE3712" s="11"/>
      <c r="AF3712" s="11"/>
      <c r="AG3712" s="11"/>
    </row>
    <row r="3713" spans="1:33" x14ac:dyDescent="0.45">
      <c r="A3713" t="s">
        <v>53</v>
      </c>
      <c r="B3713" t="s">
        <v>181</v>
      </c>
      <c r="C3713" t="s">
        <v>212</v>
      </c>
      <c r="D3713">
        <v>228</v>
      </c>
      <c r="E3713" s="12">
        <v>800000</v>
      </c>
      <c r="F3713" s="12">
        <v>-212031</v>
      </c>
      <c r="G3713" s="12">
        <v>0</v>
      </c>
      <c r="H3713" s="12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3" t="str">
        <f>VLOOKUP(C3713,[1]Sheet1!$B:$D,3,FALSE)</f>
        <v>Hydro Converted</v>
      </c>
      <c r="Z3713">
        <f>IFERROR(VLOOKUP(C3713,[2]!LTP,2,FALSE),0)</f>
        <v>191.5</v>
      </c>
      <c r="AA3713" s="12">
        <f t="shared" si="57"/>
        <v>27.357142857142858</v>
      </c>
      <c r="AB3713" s="12">
        <v>0</v>
      </c>
      <c r="AC3713" s="12">
        <v>0</v>
      </c>
      <c r="AD3713" s="11"/>
      <c r="AE3713" s="11"/>
      <c r="AF3713" s="11"/>
      <c r="AG3713" s="11"/>
    </row>
    <row r="3714" spans="1:33" x14ac:dyDescent="0.45">
      <c r="A3714" t="s">
        <v>53</v>
      </c>
      <c r="B3714" t="s">
        <v>181</v>
      </c>
      <c r="C3714" t="s">
        <v>223</v>
      </c>
      <c r="D3714">
        <v>282</v>
      </c>
      <c r="E3714" s="12">
        <v>1500000</v>
      </c>
      <c r="F3714" s="12">
        <v>-174639</v>
      </c>
      <c r="G3714" s="12">
        <v>0</v>
      </c>
      <c r="H3714" s="12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3" t="str">
        <f>VLOOKUP(C3714,[1]Sheet1!$B:$D,3,FALSE)</f>
        <v>Hydro Non Con</v>
      </c>
      <c r="Z3714">
        <f>IFERROR(VLOOKUP(C3714,[2]!LTP,2,FALSE),0)</f>
        <v>238.1</v>
      </c>
      <c r="AA3714" s="12">
        <f t="shared" si="57"/>
        <v>119.05</v>
      </c>
      <c r="AB3714" s="12">
        <v>0</v>
      </c>
      <c r="AC3714" s="12">
        <v>0</v>
      </c>
      <c r="AD3714" s="11"/>
      <c r="AE3714" s="11"/>
      <c r="AF3714" s="11"/>
      <c r="AG3714" s="11"/>
    </row>
    <row r="3715" spans="1:33" x14ac:dyDescent="0.45">
      <c r="A3715" t="s">
        <v>53</v>
      </c>
      <c r="B3715" t="s">
        <v>181</v>
      </c>
      <c r="C3715" t="s">
        <v>235</v>
      </c>
      <c r="D3715">
        <v>432.3</v>
      </c>
      <c r="E3715" s="12">
        <v>400000</v>
      </c>
      <c r="F3715" s="12">
        <v>-97533</v>
      </c>
      <c r="G3715" s="12">
        <v>0</v>
      </c>
      <c r="H3715" s="12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3" t="str">
        <f>VLOOKUP(C3715,[1]Sheet1!$B:$D,3,FALSE)</f>
        <v>Hydro Non Con</v>
      </c>
      <c r="Z3715">
        <f>IFERROR(VLOOKUP(C3715,[2]!LTP,2,FALSE),0)</f>
        <v>370</v>
      </c>
      <c r="AA3715" s="12">
        <f t="shared" ref="AA3715:AA3778" si="58">IFERROR(Z3715/M3715,0)</f>
        <v>0</v>
      </c>
      <c r="AB3715" s="12">
        <v>0</v>
      </c>
      <c r="AC3715" s="12">
        <v>0</v>
      </c>
      <c r="AD3715" s="11"/>
      <c r="AE3715" s="11"/>
      <c r="AF3715" s="11"/>
      <c r="AG3715" s="11"/>
    </row>
    <row r="3716" spans="1:33" x14ac:dyDescent="0.45">
      <c r="A3716" t="s">
        <v>53</v>
      </c>
      <c r="B3716" t="s">
        <v>181</v>
      </c>
      <c r="C3716" t="s">
        <v>228</v>
      </c>
      <c r="D3716">
        <v>332.2</v>
      </c>
      <c r="E3716" s="12">
        <v>1450000</v>
      </c>
      <c r="F3716" s="12">
        <v>-43567</v>
      </c>
      <c r="G3716" s="12">
        <v>0</v>
      </c>
      <c r="H3716" s="12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3" t="str">
        <f>VLOOKUP(C3716,[1]Sheet1!$B:$D,3,FALSE)</f>
        <v>Hydro Non Con</v>
      </c>
      <c r="Z3716">
        <f>IFERROR(VLOOKUP(C3716,[2]!LTP,2,FALSE),0)</f>
        <v>280</v>
      </c>
      <c r="AA3716" s="12">
        <f t="shared" si="58"/>
        <v>-46.666666666666664</v>
      </c>
      <c r="AB3716" s="12">
        <v>0</v>
      </c>
      <c r="AC3716" s="12">
        <v>0</v>
      </c>
      <c r="AD3716" s="11"/>
      <c r="AE3716" s="11"/>
      <c r="AF3716" s="11"/>
      <c r="AG3716" s="11"/>
    </row>
    <row r="3717" spans="1:33" x14ac:dyDescent="0.45">
      <c r="A3717" t="s">
        <v>53</v>
      </c>
      <c r="B3717" t="s">
        <v>181</v>
      </c>
      <c r="C3717" t="s">
        <v>216</v>
      </c>
      <c r="D3717">
        <v>355</v>
      </c>
      <c r="E3717" s="12">
        <v>962500</v>
      </c>
      <c r="F3717" s="12">
        <v>146791</v>
      </c>
      <c r="G3717" s="12">
        <v>0</v>
      </c>
      <c r="H3717" s="12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3" t="str">
        <f>VLOOKUP(C3717,[1]Sheet1!$B:$D,3,FALSE)</f>
        <v>Hydro Converted</v>
      </c>
      <c r="Z3717">
        <f>IFERROR(VLOOKUP(C3717,[2]!LTP,2,FALSE),0)</f>
        <v>269</v>
      </c>
      <c r="AA3717" s="12">
        <f t="shared" si="58"/>
        <v>13.45</v>
      </c>
      <c r="AB3717" s="12">
        <v>0</v>
      </c>
      <c r="AC3717" s="12">
        <v>0</v>
      </c>
      <c r="AD3717" s="11"/>
      <c r="AE3717" s="11"/>
      <c r="AF3717" s="11"/>
      <c r="AG3717" s="11"/>
    </row>
    <row r="3718" spans="1:33" x14ac:dyDescent="0.45">
      <c r="A3718" t="s">
        <v>53</v>
      </c>
      <c r="B3718" t="s">
        <v>181</v>
      </c>
      <c r="C3718" t="s">
        <v>236</v>
      </c>
      <c r="D3718">
        <v>231.1</v>
      </c>
      <c r="E3718" s="12">
        <v>1476400</v>
      </c>
      <c r="F3718" s="12">
        <v>-487171</v>
      </c>
      <c r="G3718" s="12">
        <v>0</v>
      </c>
      <c r="H3718" s="12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3" t="str">
        <f>VLOOKUP(C3718,[1]Sheet1!$B:$D,3,FALSE)</f>
        <v>Hydro Non Con</v>
      </c>
      <c r="Z3718">
        <f>IFERROR(VLOOKUP(C3718,[2]!LTP,2,FALSE),0)</f>
        <v>182</v>
      </c>
      <c r="AA3718" s="12">
        <f t="shared" si="58"/>
        <v>-10.111111111111111</v>
      </c>
      <c r="AB3718" s="12">
        <v>0</v>
      </c>
      <c r="AC3718" s="12">
        <v>0</v>
      </c>
      <c r="AD3718" s="11"/>
      <c r="AE3718" s="11"/>
      <c r="AF3718" s="11"/>
      <c r="AG3718" s="11"/>
    </row>
    <row r="3719" spans="1:33" x14ac:dyDescent="0.45">
      <c r="A3719" t="s">
        <v>53</v>
      </c>
      <c r="B3719" t="s">
        <v>181</v>
      </c>
      <c r="C3719" t="s">
        <v>217</v>
      </c>
      <c r="D3719">
        <v>473.2</v>
      </c>
      <c r="E3719" s="12">
        <v>10590000</v>
      </c>
      <c r="F3719" s="12">
        <v>-3983957</v>
      </c>
      <c r="G3719" s="12">
        <v>0</v>
      </c>
      <c r="H3719" s="12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3" t="str">
        <f>VLOOKUP(C3719,[1]Sheet1!$B:$D,3,FALSE)</f>
        <v>Hydro Converted</v>
      </c>
      <c r="Z3719">
        <f>IFERROR(VLOOKUP(C3719,[2]!LTP,2,FALSE),0)</f>
        <v>422.8</v>
      </c>
      <c r="AA3719" s="12">
        <f t="shared" si="58"/>
        <v>-26.425000000000001</v>
      </c>
      <c r="AB3719" s="12">
        <v>0</v>
      </c>
      <c r="AC3719" s="12">
        <v>0</v>
      </c>
      <c r="AD3719" s="11"/>
      <c r="AE3719" s="11"/>
      <c r="AF3719" s="11"/>
      <c r="AG3719" s="11"/>
    </row>
    <row r="3720" spans="1:33" x14ac:dyDescent="0.45">
      <c r="A3720" t="s">
        <v>53</v>
      </c>
      <c r="B3720" t="s">
        <v>181</v>
      </c>
      <c r="C3720" t="s">
        <v>218</v>
      </c>
      <c r="D3720">
        <v>236</v>
      </c>
      <c r="E3720" s="12">
        <v>750000</v>
      </c>
      <c r="F3720" s="12">
        <v>-26297</v>
      </c>
      <c r="G3720" s="12">
        <v>0</v>
      </c>
      <c r="H3720" s="12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3" t="str">
        <f>VLOOKUP(C3720,[1]Sheet1!$B:$D,3,FALSE)</f>
        <v>Hydro Converted</v>
      </c>
      <c r="Z3720">
        <f>IFERROR(VLOOKUP(C3720,[2]!LTP,2,FALSE),0)</f>
        <v>199</v>
      </c>
      <c r="AA3720" s="12">
        <f t="shared" si="58"/>
        <v>39.799999999999997</v>
      </c>
      <c r="AB3720" s="12">
        <v>0</v>
      </c>
      <c r="AC3720" s="12">
        <v>0</v>
      </c>
      <c r="AD3720" s="11"/>
      <c r="AE3720" s="11"/>
      <c r="AF3720" s="11"/>
      <c r="AG3720" s="11"/>
    </row>
    <row r="3721" spans="1:33" x14ac:dyDescent="0.45">
      <c r="A3721" t="s">
        <v>53</v>
      </c>
      <c r="B3721" t="s">
        <v>181</v>
      </c>
      <c r="C3721" t="s">
        <v>237</v>
      </c>
      <c r="D3721">
        <v>480.2</v>
      </c>
      <c r="E3721" s="12">
        <v>500000</v>
      </c>
      <c r="F3721" s="12">
        <v>98567</v>
      </c>
      <c r="G3721" s="12">
        <v>0</v>
      </c>
      <c r="H3721" s="12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3" t="str">
        <f>VLOOKUP(C3721,[1]Sheet1!$B:$D,3,FALSE)</f>
        <v>Hydro Non Con</v>
      </c>
      <c r="Z3721">
        <f>IFERROR(VLOOKUP(C3721,[2]!LTP,2,FALSE),0)</f>
        <v>407.1</v>
      </c>
      <c r="AA3721" s="12">
        <f t="shared" si="58"/>
        <v>50.887500000000003</v>
      </c>
      <c r="AB3721" s="12">
        <v>0</v>
      </c>
      <c r="AC3721" s="12">
        <v>0</v>
      </c>
      <c r="AD3721" s="11"/>
      <c r="AE3721" s="11"/>
      <c r="AF3721" s="11"/>
      <c r="AG3721" s="11"/>
    </row>
    <row r="3722" spans="1:33" x14ac:dyDescent="0.45">
      <c r="A3722" t="s">
        <v>53</v>
      </c>
      <c r="B3722" t="s">
        <v>181</v>
      </c>
      <c r="C3722" t="s">
        <v>247</v>
      </c>
      <c r="D3722">
        <v>390</v>
      </c>
      <c r="E3722" s="12">
        <v>1593000</v>
      </c>
      <c r="F3722" s="12">
        <v>-126039</v>
      </c>
      <c r="G3722" s="12">
        <v>0</v>
      </c>
      <c r="H3722" s="12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3" t="str">
        <f>VLOOKUP(C3722,[1]Sheet1!$B:$D,3,FALSE)</f>
        <v>Hydro Non Con</v>
      </c>
      <c r="Z3722">
        <f>IFERROR(VLOOKUP(C3722,[2]!LTP,2,FALSE),0)</f>
        <v>265</v>
      </c>
      <c r="AA3722" s="12">
        <f t="shared" si="58"/>
        <v>-132.5</v>
      </c>
      <c r="AB3722" s="12">
        <v>0</v>
      </c>
      <c r="AC3722" s="12">
        <v>0</v>
      </c>
      <c r="AD3722" s="11"/>
      <c r="AE3722" s="11"/>
      <c r="AF3722" s="11"/>
      <c r="AG3722" s="11"/>
    </row>
    <row r="3723" spans="1:33" x14ac:dyDescent="0.45">
      <c r="A3723" t="s">
        <v>53</v>
      </c>
      <c r="B3723" t="s">
        <v>181</v>
      </c>
      <c r="C3723" t="s">
        <v>248</v>
      </c>
      <c r="D3723">
        <v>453.9</v>
      </c>
      <c r="E3723" s="12">
        <v>1050000</v>
      </c>
      <c r="F3723" s="12">
        <v>192265</v>
      </c>
      <c r="G3723" s="12">
        <v>0</v>
      </c>
      <c r="H3723" s="12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3" t="str">
        <f>VLOOKUP(C3723,[1]Sheet1!$B:$D,3,FALSE)</f>
        <v>Hydro Non Con</v>
      </c>
      <c r="Z3723">
        <f>IFERROR(VLOOKUP(C3723,[2]!LTP,2,FALSE),0)</f>
        <v>370</v>
      </c>
      <c r="AA3723" s="12">
        <f t="shared" si="58"/>
        <v>17.61904761904762</v>
      </c>
      <c r="AB3723" s="12">
        <v>0</v>
      </c>
      <c r="AC3723" s="12">
        <v>0</v>
      </c>
      <c r="AD3723" s="11"/>
      <c r="AE3723" s="11"/>
      <c r="AF3723" s="11"/>
      <c r="AG3723" s="11"/>
    </row>
    <row r="3724" spans="1:33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2">
        <v>700000</v>
      </c>
      <c r="F3724" s="12">
        <v>-57435</v>
      </c>
      <c r="G3724" s="12">
        <v>0</v>
      </c>
      <c r="H3724" s="12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3" t="str">
        <f>VLOOKUP(C3724,[1]Sheet1!$B:$D,3,FALSE)</f>
        <v>Hydro Non Con</v>
      </c>
      <c r="Z3724">
        <f>IFERROR(VLOOKUP(C3724,[2]!LTP,2,FALSE),0)</f>
        <v>253</v>
      </c>
      <c r="AA3724" s="12">
        <f t="shared" si="58"/>
        <v>-126.5</v>
      </c>
      <c r="AB3724" s="12">
        <v>0</v>
      </c>
      <c r="AC3724" s="12">
        <v>0</v>
      </c>
      <c r="AD3724" s="11"/>
      <c r="AE3724" s="11"/>
      <c r="AF3724" s="11"/>
      <c r="AG3724" s="11"/>
    </row>
    <row r="3725" spans="1:33" x14ac:dyDescent="0.45">
      <c r="A3725" t="s">
        <v>53</v>
      </c>
      <c r="B3725" t="s">
        <v>181</v>
      </c>
      <c r="C3725" t="s">
        <v>224</v>
      </c>
      <c r="D3725">
        <v>780</v>
      </c>
      <c r="E3725" s="12">
        <v>1968027</v>
      </c>
      <c r="F3725" s="12">
        <v>1156336</v>
      </c>
      <c r="G3725" s="12">
        <v>0</v>
      </c>
      <c r="H3725" s="12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3" t="str">
        <f>VLOOKUP(C3725,[1]Sheet1!$B:$D,3,FALSE)</f>
        <v>Hydro Non Con</v>
      </c>
      <c r="Z3725">
        <f>IFERROR(VLOOKUP(C3725,[2]!LTP,2,FALSE),0)</f>
        <v>1013.9</v>
      </c>
      <c r="AA3725" s="12">
        <f t="shared" si="58"/>
        <v>28.163888888888888</v>
      </c>
      <c r="AB3725" s="12">
        <v>0</v>
      </c>
      <c r="AC3725" s="12">
        <v>0</v>
      </c>
      <c r="AD3725" s="11"/>
      <c r="AE3725" s="11"/>
      <c r="AF3725" s="11"/>
      <c r="AG3725" s="11"/>
    </row>
    <row r="3726" spans="1:33" x14ac:dyDescent="0.45">
      <c r="A3726" t="s">
        <v>53</v>
      </c>
      <c r="B3726" t="s">
        <v>181</v>
      </c>
      <c r="C3726" t="s">
        <v>250</v>
      </c>
      <c r="D3726">
        <v>425</v>
      </c>
      <c r="E3726" s="12">
        <v>500000</v>
      </c>
      <c r="F3726" s="12">
        <v>48765</v>
      </c>
      <c r="G3726" s="12">
        <v>0</v>
      </c>
      <c r="H3726" s="12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3" t="str">
        <f>VLOOKUP(C3726,[1]Sheet1!$B:$D,3,FALSE)</f>
        <v>Hydro Non Con</v>
      </c>
      <c r="Z3726">
        <f>IFERROR(VLOOKUP(C3726,[2]!LTP,2,FALSE),0)</f>
        <v>305</v>
      </c>
      <c r="AA3726" s="12">
        <f t="shared" si="58"/>
        <v>16.05263157894737</v>
      </c>
      <c r="AB3726" s="12">
        <v>0</v>
      </c>
      <c r="AC3726" s="12">
        <v>0</v>
      </c>
      <c r="AD3726" s="11"/>
      <c r="AE3726" s="11"/>
      <c r="AF3726" s="11"/>
      <c r="AG3726" s="11"/>
    </row>
    <row r="3727" spans="1:33" x14ac:dyDescent="0.45">
      <c r="A3727" t="s">
        <v>53</v>
      </c>
      <c r="B3727" t="s">
        <v>181</v>
      </c>
      <c r="C3727" t="s">
        <v>251</v>
      </c>
      <c r="D3727">
        <v>306</v>
      </c>
      <c r="E3727" s="12">
        <v>1095000</v>
      </c>
      <c r="F3727" s="12">
        <v>-428657</v>
      </c>
      <c r="G3727" s="12">
        <v>0</v>
      </c>
      <c r="H3727" s="12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3" t="str">
        <f>VLOOKUP(C3727,[1]Sheet1!$B:$D,3,FALSE)</f>
        <v>Hydro Non Con</v>
      </c>
      <c r="Z3727">
        <f>IFERROR(VLOOKUP(C3727,[2]!LTP,2,FALSE),0)</f>
        <v>247</v>
      </c>
      <c r="AA3727" s="12">
        <f t="shared" si="58"/>
        <v>19</v>
      </c>
      <c r="AB3727" s="12">
        <v>0</v>
      </c>
      <c r="AC3727" s="12">
        <v>0</v>
      </c>
      <c r="AD3727" s="11"/>
      <c r="AE3727" s="11"/>
      <c r="AF3727" s="11"/>
      <c r="AG3727" s="11"/>
    </row>
    <row r="3728" spans="1:33" x14ac:dyDescent="0.45">
      <c r="A3728" t="s">
        <v>53</v>
      </c>
      <c r="B3728" t="s">
        <v>181</v>
      </c>
      <c r="C3728" t="s">
        <v>225</v>
      </c>
      <c r="D3728">
        <v>510</v>
      </c>
      <c r="E3728" s="12">
        <v>420000</v>
      </c>
      <c r="F3728" s="12">
        <v>35768</v>
      </c>
      <c r="G3728" s="12">
        <v>0</v>
      </c>
      <c r="H3728" s="12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3" t="str">
        <f>VLOOKUP(C3728,[1]Sheet1!$B:$D,3,FALSE)</f>
        <v>Hydro Non Con</v>
      </c>
      <c r="Z3728">
        <f>IFERROR(VLOOKUP(C3728,[2]!LTP,2,FALSE),0)</f>
        <v>440</v>
      </c>
      <c r="AA3728" s="12">
        <f t="shared" si="58"/>
        <v>33.846153846153847</v>
      </c>
      <c r="AB3728" s="12">
        <v>0</v>
      </c>
      <c r="AC3728" s="12">
        <v>0</v>
      </c>
      <c r="AD3728" s="11"/>
      <c r="AE3728" s="11"/>
      <c r="AF3728" s="11"/>
      <c r="AG3728" s="11"/>
    </row>
    <row r="3729" spans="1:33" x14ac:dyDescent="0.45">
      <c r="A3729" t="s">
        <v>53</v>
      </c>
      <c r="B3729" t="s">
        <v>181</v>
      </c>
      <c r="C3729" t="s">
        <v>252</v>
      </c>
      <c r="D3729">
        <v>475</v>
      </c>
      <c r="E3729" s="12">
        <v>850000</v>
      </c>
      <c r="F3729" s="12">
        <v>169137</v>
      </c>
      <c r="G3729" s="12">
        <v>0</v>
      </c>
      <c r="H3729" s="12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3" t="str">
        <f>VLOOKUP(C3729,[1]Sheet1!$B:$D,3,FALSE)</f>
        <v>Hydro Non Con</v>
      </c>
      <c r="Z3729">
        <f>IFERROR(VLOOKUP(C3729,[2]!LTP,2,FALSE),0)</f>
        <v>388.5</v>
      </c>
      <c r="AA3729" s="12">
        <f t="shared" si="58"/>
        <v>25.9</v>
      </c>
      <c r="AB3729" s="12">
        <v>0</v>
      </c>
      <c r="AC3729" s="12">
        <v>0</v>
      </c>
      <c r="AD3729" s="11"/>
      <c r="AE3729" s="11"/>
      <c r="AF3729" s="11"/>
      <c r="AG3729" s="11"/>
    </row>
    <row r="3730" spans="1:33" x14ac:dyDescent="0.45">
      <c r="A3730" t="s">
        <v>53</v>
      </c>
      <c r="B3730" t="s">
        <v>181</v>
      </c>
      <c r="C3730" t="s">
        <v>231</v>
      </c>
      <c r="D3730">
        <v>765</v>
      </c>
      <c r="E3730" s="12">
        <v>493324</v>
      </c>
      <c r="F3730" s="12">
        <v>150417</v>
      </c>
      <c r="G3730" s="12">
        <v>0</v>
      </c>
      <c r="H3730" s="12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3" t="str">
        <f>VLOOKUP(C3730,[1]Sheet1!$B:$D,3,FALSE)</f>
        <v>Hydro Non Con</v>
      </c>
      <c r="Z3730">
        <f>IFERROR(VLOOKUP(C3730,[2]!LTP,2,FALSE),0)</f>
        <v>800</v>
      </c>
      <c r="AA3730" s="12">
        <f t="shared" si="58"/>
        <v>33.333333333333336</v>
      </c>
      <c r="AB3730" s="12">
        <v>0</v>
      </c>
      <c r="AC3730" s="12">
        <v>0</v>
      </c>
      <c r="AD3730" s="11"/>
      <c r="AE3730" s="11"/>
      <c r="AF3730" s="11"/>
      <c r="AG3730" s="11"/>
    </row>
    <row r="3731" spans="1:33" x14ac:dyDescent="0.45">
      <c r="A3731" t="s">
        <v>53</v>
      </c>
      <c r="B3731" t="s">
        <v>181</v>
      </c>
      <c r="C3731" t="s">
        <v>253</v>
      </c>
      <c r="D3731">
        <v>330</v>
      </c>
      <c r="E3731" s="12">
        <v>1827970</v>
      </c>
      <c r="F3731" s="12">
        <v>-196504</v>
      </c>
      <c r="G3731" s="12">
        <v>0</v>
      </c>
      <c r="H3731" s="12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3" t="str">
        <f>VLOOKUP(C3731,[1]Sheet1!$B:$D,3,FALSE)</f>
        <v>Hydro Non Con</v>
      </c>
      <c r="Z3731">
        <f>IFERROR(VLOOKUP(C3731,[2]!LTP,2,FALSE),0)</f>
        <v>260</v>
      </c>
      <c r="AA3731" s="12">
        <f t="shared" si="58"/>
        <v>-23.636363636363637</v>
      </c>
      <c r="AB3731" s="12">
        <v>0</v>
      </c>
      <c r="AC3731" s="12">
        <v>0</v>
      </c>
      <c r="AD3731" s="11"/>
      <c r="AE3731" s="11"/>
      <c r="AF3731" s="11"/>
      <c r="AG3731" s="11"/>
    </row>
    <row r="3732" spans="1:33" x14ac:dyDescent="0.45">
      <c r="A3732" t="s">
        <v>53</v>
      </c>
      <c r="B3732" t="s">
        <v>181</v>
      </c>
      <c r="C3732" t="s">
        <v>254</v>
      </c>
      <c r="D3732">
        <v>348.5</v>
      </c>
      <c r="E3732" s="12">
        <v>1106358</v>
      </c>
      <c r="F3732" s="12">
        <v>569479</v>
      </c>
      <c r="G3732" s="12">
        <v>0</v>
      </c>
      <c r="H3732" s="12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3" t="str">
        <f>VLOOKUP(C3732,[1]Sheet1!$B:$D,3,FALSE)</f>
        <v>Hydro Converted</v>
      </c>
      <c r="Z3732">
        <f>IFERROR(VLOOKUP(C3732,[2]!LTP,2,FALSE),0)</f>
        <v>243.3</v>
      </c>
      <c r="AA3732" s="12">
        <f t="shared" si="58"/>
        <v>60.825000000000003</v>
      </c>
      <c r="AB3732" s="12">
        <v>0</v>
      </c>
      <c r="AC3732" s="12">
        <v>0</v>
      </c>
      <c r="AD3732" s="11"/>
      <c r="AE3732" s="11"/>
      <c r="AF3732" s="11"/>
      <c r="AG3732" s="11"/>
    </row>
    <row r="3733" spans="1:33" x14ac:dyDescent="0.45">
      <c r="A3733" t="s">
        <v>53</v>
      </c>
      <c r="B3733" t="s">
        <v>60</v>
      </c>
      <c r="C3733" t="s">
        <v>192</v>
      </c>
      <c r="D3733">
        <v>300</v>
      </c>
      <c r="E3733" s="12">
        <v>1729595</v>
      </c>
      <c r="F3733" s="12">
        <v>135226</v>
      </c>
      <c r="G3733" s="12">
        <v>0</v>
      </c>
      <c r="H3733" s="12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3" t="str">
        <f>VLOOKUP(C3733,[1]Sheet1!$B:$D,3,FALSE)</f>
        <v>Hydro Converted</v>
      </c>
      <c r="Z3733">
        <f>IFERROR(VLOOKUP(C3733,[2]!LTP,2,FALSE),0)</f>
        <v>257</v>
      </c>
      <c r="AA3733" s="12">
        <f t="shared" si="58"/>
        <v>28.555555555555557</v>
      </c>
      <c r="AB3733" s="12">
        <v>8</v>
      </c>
      <c r="AC3733" s="12">
        <v>0.42099999999999999</v>
      </c>
      <c r="AD3733" s="11"/>
      <c r="AE3733" s="11"/>
      <c r="AF3733" s="11"/>
      <c r="AG3733" s="11"/>
    </row>
    <row r="3734" spans="1:33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2">
        <v>3246327</v>
      </c>
      <c r="F3734" s="12">
        <v>3649713</v>
      </c>
      <c r="G3734" s="12">
        <v>0</v>
      </c>
      <c r="H3734" s="12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3" t="str">
        <f>VLOOKUP(C3734,[1]Sheet1!$B:$D,3,FALSE)</f>
        <v>Hydro Converted</v>
      </c>
      <c r="Z3734">
        <f>IFERROR(VLOOKUP(C3734,[2]!LTP,2,FALSE),0)</f>
        <v>330</v>
      </c>
      <c r="AA3734" s="12">
        <f t="shared" si="58"/>
        <v>30</v>
      </c>
      <c r="AB3734" s="12">
        <v>5</v>
      </c>
      <c r="AC3734" s="12">
        <v>7.5</v>
      </c>
      <c r="AD3734" s="11"/>
      <c r="AE3734" s="11"/>
      <c r="AF3734" s="11"/>
      <c r="AG3734" s="11"/>
    </row>
    <row r="3735" spans="1:33" x14ac:dyDescent="0.45">
      <c r="A3735" t="s">
        <v>53</v>
      </c>
      <c r="B3735" t="s">
        <v>60</v>
      </c>
      <c r="C3735" t="s">
        <v>194</v>
      </c>
      <c r="D3735">
        <v>479.1</v>
      </c>
      <c r="E3735" s="12">
        <v>6751795</v>
      </c>
      <c r="F3735" s="12">
        <v>3279127</v>
      </c>
      <c r="G3735" s="12">
        <v>0</v>
      </c>
      <c r="H3735" s="12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3" t="str">
        <f>VLOOKUP(C3735,[1]Sheet1!$B:$D,3,FALSE)</f>
        <v>Hydro Converted</v>
      </c>
      <c r="Z3735">
        <f>IFERROR(VLOOKUP(C3735,[2]!LTP,2,FALSE),0)</f>
        <v>538.1</v>
      </c>
      <c r="AA3735" s="12">
        <f t="shared" si="58"/>
        <v>44.841666666666669</v>
      </c>
      <c r="AB3735" s="12">
        <v>7.5</v>
      </c>
      <c r="AC3735" s="12">
        <v>7.5</v>
      </c>
      <c r="AD3735" s="11"/>
      <c r="AE3735" s="11"/>
      <c r="AF3735" s="11"/>
      <c r="AG3735" s="11"/>
    </row>
    <row r="3736" spans="1:33" x14ac:dyDescent="0.45">
      <c r="A3736" t="s">
        <v>53</v>
      </c>
      <c r="B3736" t="s">
        <v>60</v>
      </c>
      <c r="C3736" t="s">
        <v>195</v>
      </c>
      <c r="D3736">
        <v>244.4</v>
      </c>
      <c r="E3736" s="12">
        <v>1385911</v>
      </c>
      <c r="F3736" s="12">
        <v>260870</v>
      </c>
      <c r="G3736" s="12">
        <v>0</v>
      </c>
      <c r="H3736" s="12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3" t="str">
        <f>VLOOKUP(C3736,[1]Sheet1!$B:$D,3,FALSE)</f>
        <v>Hydro Converted</v>
      </c>
      <c r="Z3736">
        <f>IFERROR(VLOOKUP(C3736,[2]!LTP,2,FALSE),0)</f>
        <v>176</v>
      </c>
      <c r="AA3736" s="12">
        <f t="shared" si="58"/>
        <v>176</v>
      </c>
      <c r="AB3736" s="12">
        <v>0</v>
      </c>
      <c r="AC3736" s="12">
        <v>0</v>
      </c>
      <c r="AD3736" s="11"/>
      <c r="AE3736" s="11"/>
      <c r="AF3736" s="11"/>
      <c r="AG3736" s="11"/>
    </row>
    <row r="3737" spans="1:33" x14ac:dyDescent="0.45">
      <c r="A3737" t="s">
        <v>53</v>
      </c>
      <c r="B3737" t="s">
        <v>60</v>
      </c>
      <c r="C3737" t="s">
        <v>196</v>
      </c>
      <c r="D3737">
        <v>325</v>
      </c>
      <c r="E3737" s="12">
        <v>3089251</v>
      </c>
      <c r="F3737" s="12">
        <v>749267</v>
      </c>
      <c r="G3737" s="12">
        <v>0</v>
      </c>
      <c r="H3737" s="12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3" t="str">
        <f>VLOOKUP(C3737,[1]Sheet1!$B:$D,3,FALSE)</f>
        <v>Hydro Converted</v>
      </c>
      <c r="Z3737">
        <f>IFERROR(VLOOKUP(C3737,[2]!LTP,2,FALSE),0)</f>
        <v>366</v>
      </c>
      <c r="AA3737" s="12">
        <f t="shared" si="58"/>
        <v>15.25</v>
      </c>
      <c r="AB3737" s="12">
        <v>0</v>
      </c>
      <c r="AC3737" s="12">
        <v>5.2632000000000003</v>
      </c>
      <c r="AD3737" s="11"/>
      <c r="AE3737" s="11"/>
      <c r="AF3737" s="11"/>
      <c r="AG3737" s="11"/>
    </row>
    <row r="3738" spans="1:33" x14ac:dyDescent="0.45">
      <c r="A3738" t="s">
        <v>53</v>
      </c>
      <c r="B3738" t="s">
        <v>60</v>
      </c>
      <c r="C3738" t="s">
        <v>197</v>
      </c>
      <c r="D3738">
        <v>838</v>
      </c>
      <c r="E3738" s="12">
        <v>585558</v>
      </c>
      <c r="F3738" s="12">
        <v>470161</v>
      </c>
      <c r="G3738" s="12">
        <v>0</v>
      </c>
      <c r="H3738" s="12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3" t="str">
        <f>VLOOKUP(C3738,[1]Sheet1!$B:$D,3,FALSE)</f>
        <v>Delist</v>
      </c>
      <c r="Z3738">
        <f>IFERROR(VLOOKUP(C3738,[2]!LTP,2,FALSE),0)</f>
        <v>0</v>
      </c>
      <c r="AA3738" s="12">
        <f t="shared" si="58"/>
        <v>0</v>
      </c>
      <c r="AB3738" s="12">
        <v>0</v>
      </c>
      <c r="AC3738" s="12">
        <v>0</v>
      </c>
      <c r="AD3738" s="11"/>
      <c r="AE3738" s="11"/>
      <c r="AF3738" s="11"/>
      <c r="AG3738" s="11"/>
    </row>
    <row r="3739" spans="1:33" x14ac:dyDescent="0.45">
      <c r="A3739" t="s">
        <v>53</v>
      </c>
      <c r="B3739" t="s">
        <v>60</v>
      </c>
      <c r="C3739" t="s">
        <v>215</v>
      </c>
      <c r="D3739">
        <v>353</v>
      </c>
      <c r="E3739" s="12">
        <v>990000</v>
      </c>
      <c r="F3739" s="12">
        <v>-8524</v>
      </c>
      <c r="G3739" s="12">
        <v>0</v>
      </c>
      <c r="H3739" s="12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3" t="str">
        <f>VLOOKUP(C3739,[1]Sheet1!$B:$D,3,FALSE)</f>
        <v>Hydro Converted</v>
      </c>
      <c r="Z3739">
        <f>IFERROR(VLOOKUP(C3739,[2]!LTP,2,FALSE),0)</f>
        <v>261.89999999999998</v>
      </c>
      <c r="AA3739" s="12">
        <f t="shared" si="58"/>
        <v>0</v>
      </c>
      <c r="AB3739" s="12">
        <v>0</v>
      </c>
      <c r="AC3739" s="12">
        <v>0</v>
      </c>
      <c r="AD3739" s="11"/>
      <c r="AE3739" s="11"/>
      <c r="AF3739" s="11"/>
      <c r="AG3739" s="11"/>
    </row>
    <row r="3740" spans="1:33" x14ac:dyDescent="0.45">
      <c r="A3740" t="s">
        <v>53</v>
      </c>
      <c r="B3740" t="s">
        <v>60</v>
      </c>
      <c r="C3740" t="s">
        <v>202</v>
      </c>
      <c r="D3740">
        <v>403</v>
      </c>
      <c r="E3740" s="12">
        <v>1855211</v>
      </c>
      <c r="F3740" s="12">
        <v>206241</v>
      </c>
      <c r="G3740" s="12">
        <v>0</v>
      </c>
      <c r="H3740" s="12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3" t="str">
        <f>VLOOKUP(C3740,[1]Sheet1!$B:$D,3,FALSE)</f>
        <v>Hydro Converted</v>
      </c>
      <c r="Z3740">
        <f>IFERROR(VLOOKUP(C3740,[2]!LTP,2,FALSE),0)</f>
        <v>227.5</v>
      </c>
      <c r="AA3740" s="12">
        <f t="shared" si="58"/>
        <v>10.340909090909092</v>
      </c>
      <c r="AB3740" s="12">
        <v>10</v>
      </c>
      <c r="AC3740" s="12">
        <v>0.52629999999999999</v>
      </c>
      <c r="AD3740" s="11"/>
      <c r="AE3740" s="11"/>
      <c r="AF3740" s="11"/>
      <c r="AG3740" s="11"/>
    </row>
    <row r="3741" spans="1:33" x14ac:dyDescent="0.45">
      <c r="A3741" t="s">
        <v>53</v>
      </c>
      <c r="B3741" t="s">
        <v>60</v>
      </c>
      <c r="C3741" t="s">
        <v>198</v>
      </c>
      <c r="D3741">
        <v>264</v>
      </c>
      <c r="E3741" s="12">
        <v>267908</v>
      </c>
      <c r="F3741" s="12">
        <v>25463</v>
      </c>
      <c r="G3741" s="12">
        <v>0</v>
      </c>
      <c r="H3741" s="12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3" t="str">
        <f>VLOOKUP(C3741,[1]Sheet1!$B:$D,3,FALSE)</f>
        <v>Hydro Converted</v>
      </c>
      <c r="Z3741">
        <f>IFERROR(VLOOKUP(C3741,[2]!LTP,2,FALSE),0)</f>
        <v>248</v>
      </c>
      <c r="AA3741" s="12">
        <f t="shared" si="58"/>
        <v>16.533333333333335</v>
      </c>
      <c r="AB3741" s="12">
        <v>0</v>
      </c>
      <c r="AC3741" s="12">
        <v>0</v>
      </c>
      <c r="AD3741" s="11"/>
      <c r="AE3741" s="11"/>
      <c r="AF3741" s="11"/>
      <c r="AG3741" s="11"/>
    </row>
    <row r="3742" spans="1:33" x14ac:dyDescent="0.45">
      <c r="A3742" t="s">
        <v>53</v>
      </c>
      <c r="B3742" t="s">
        <v>60</v>
      </c>
      <c r="C3742" t="s">
        <v>199</v>
      </c>
      <c r="D3742">
        <v>262</v>
      </c>
      <c r="E3742" s="12">
        <v>2758916</v>
      </c>
      <c r="F3742" s="12">
        <v>232309</v>
      </c>
      <c r="G3742" s="12">
        <v>0</v>
      </c>
      <c r="H3742" s="12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3" t="str">
        <f>VLOOKUP(C3742,[1]Sheet1!$B:$D,3,FALSE)</f>
        <v>Hydro Converted</v>
      </c>
      <c r="Z3742">
        <f>IFERROR(VLOOKUP(C3742,[2]!LTP,2,FALSE),0)</f>
        <v>198</v>
      </c>
      <c r="AA3742" s="12">
        <f t="shared" si="58"/>
        <v>19.8</v>
      </c>
      <c r="AB3742" s="12">
        <v>7.5</v>
      </c>
      <c r="AC3742" s="12">
        <v>0.3947</v>
      </c>
      <c r="AD3742" s="11"/>
      <c r="AE3742" s="11"/>
      <c r="AF3742" s="11"/>
      <c r="AG3742" s="11"/>
    </row>
    <row r="3743" spans="1:33" x14ac:dyDescent="0.45">
      <c r="A3743" t="s">
        <v>53</v>
      </c>
      <c r="B3743" t="s">
        <v>60</v>
      </c>
      <c r="C3743" t="s">
        <v>200</v>
      </c>
      <c r="D3743">
        <v>275</v>
      </c>
      <c r="E3743" s="12">
        <v>706932</v>
      </c>
      <c r="F3743" s="12">
        <v>44717</v>
      </c>
      <c r="G3743" s="12">
        <v>0</v>
      </c>
      <c r="H3743" s="12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3" t="str">
        <f>VLOOKUP(C3743,[1]Sheet1!$B:$D,3,FALSE)</f>
        <v>Hydro Converted</v>
      </c>
      <c r="Z3743">
        <f>IFERROR(VLOOKUP(C3743,[2]!LTP,2,FALSE),0)</f>
        <v>231.5</v>
      </c>
      <c r="AA3743" s="12">
        <f t="shared" si="58"/>
        <v>21.045454545454547</v>
      </c>
      <c r="AB3743" s="12">
        <v>4.75</v>
      </c>
      <c r="AC3743" s="12">
        <v>0.25</v>
      </c>
      <c r="AD3743" s="11"/>
      <c r="AE3743" s="11"/>
      <c r="AF3743" s="11"/>
      <c r="AG3743" s="11"/>
    </row>
    <row r="3744" spans="1:33" x14ac:dyDescent="0.45">
      <c r="A3744" t="s">
        <v>53</v>
      </c>
      <c r="B3744" t="s">
        <v>60</v>
      </c>
      <c r="C3744" t="s">
        <v>203</v>
      </c>
      <c r="D3744">
        <v>338</v>
      </c>
      <c r="E3744" s="12">
        <v>1500000</v>
      </c>
      <c r="F3744" s="12">
        <v>-116887</v>
      </c>
      <c r="G3744" s="12">
        <v>0</v>
      </c>
      <c r="H3744" s="12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3" t="str">
        <f>VLOOKUP(C3744,[1]Sheet1!$B:$D,3,FALSE)</f>
        <v>Hydro Non Con</v>
      </c>
      <c r="Z3744">
        <f>IFERROR(VLOOKUP(C3744,[2]!LTP,2,FALSE),0)</f>
        <v>268</v>
      </c>
      <c r="AA3744" s="12">
        <f t="shared" si="58"/>
        <v>-134</v>
      </c>
      <c r="AB3744" s="12">
        <v>0</v>
      </c>
      <c r="AC3744" s="12">
        <v>0</v>
      </c>
      <c r="AD3744" s="11"/>
      <c r="AE3744" s="11"/>
      <c r="AF3744" s="11"/>
      <c r="AG3744" s="11"/>
    </row>
    <row r="3745" spans="1:33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2">
        <v>3285000</v>
      </c>
      <c r="F3745" s="12">
        <v>-182879</v>
      </c>
      <c r="G3745" s="12">
        <v>0</v>
      </c>
      <c r="H3745" s="12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3" t="str">
        <f>VLOOKUP(C3745,[1]Sheet1!$B:$D,3,FALSE)</f>
        <v>Hydro Converted</v>
      </c>
      <c r="Z3745">
        <f>IFERROR(VLOOKUP(C3745,[2]!LTP,2,FALSE),0)</f>
        <v>300</v>
      </c>
      <c r="AA3745" s="12">
        <f t="shared" si="58"/>
        <v>-300</v>
      </c>
      <c r="AB3745" s="12">
        <v>0</v>
      </c>
      <c r="AC3745" s="12">
        <v>0</v>
      </c>
      <c r="AD3745" s="11"/>
      <c r="AE3745" s="11"/>
      <c r="AF3745" s="11"/>
      <c r="AG3745" s="11"/>
    </row>
    <row r="3746" spans="1:33" x14ac:dyDescent="0.45">
      <c r="A3746" t="s">
        <v>53</v>
      </c>
      <c r="B3746" t="s">
        <v>60</v>
      </c>
      <c r="C3746" t="s">
        <v>221</v>
      </c>
      <c r="D3746">
        <v>315</v>
      </c>
      <c r="E3746" s="12">
        <v>6157890</v>
      </c>
      <c r="F3746" s="12">
        <v>-243992</v>
      </c>
      <c r="G3746" s="12">
        <v>0</v>
      </c>
      <c r="H3746" s="12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3" t="str">
        <f>VLOOKUP(C3746,[1]Sheet1!$B:$D,3,FALSE)</f>
        <v>Hydro Converted</v>
      </c>
      <c r="Z3746">
        <f>IFERROR(VLOOKUP(C3746,[2]!LTP,2,FALSE),0)</f>
        <v>298</v>
      </c>
      <c r="AA3746" s="12">
        <f t="shared" si="58"/>
        <v>0</v>
      </c>
      <c r="AB3746" s="12">
        <v>0</v>
      </c>
      <c r="AC3746" s="12">
        <v>0</v>
      </c>
      <c r="AD3746" s="11"/>
      <c r="AE3746" s="11"/>
      <c r="AF3746" s="11"/>
      <c r="AG3746" s="11"/>
    </row>
    <row r="3747" spans="1:33" x14ac:dyDescent="0.45">
      <c r="A3747" t="s">
        <v>53</v>
      </c>
      <c r="B3747" t="s">
        <v>60</v>
      </c>
      <c r="C3747" t="s">
        <v>204</v>
      </c>
      <c r="D3747">
        <v>271</v>
      </c>
      <c r="E3747" s="12">
        <v>1150000</v>
      </c>
      <c r="F3747" s="12">
        <v>101851</v>
      </c>
      <c r="G3747" s="12">
        <v>0</v>
      </c>
      <c r="H3747" s="12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3" t="str">
        <f>VLOOKUP(C3747,[1]Sheet1!$B:$D,3,FALSE)</f>
        <v>Hydro Converted</v>
      </c>
      <c r="Z3747">
        <f>IFERROR(VLOOKUP(C3747,[2]!LTP,2,FALSE),0)</f>
        <v>215.9</v>
      </c>
      <c r="AA3747" s="12">
        <f t="shared" si="58"/>
        <v>53.975000000000001</v>
      </c>
      <c r="AB3747" s="12">
        <v>7</v>
      </c>
      <c r="AC3747" s="12">
        <v>0.36799999999999999</v>
      </c>
      <c r="AD3747" s="11"/>
      <c r="AE3747" s="11"/>
      <c r="AF3747" s="11"/>
      <c r="AG3747" s="11"/>
    </row>
    <row r="3748" spans="1:33" x14ac:dyDescent="0.45">
      <c r="A3748" t="s">
        <v>53</v>
      </c>
      <c r="B3748" t="s">
        <v>60</v>
      </c>
      <c r="C3748" t="s">
        <v>222</v>
      </c>
      <c r="D3748">
        <v>253.4</v>
      </c>
      <c r="E3748" s="12">
        <v>2100350</v>
      </c>
      <c r="F3748" s="12">
        <v>155079</v>
      </c>
      <c r="G3748" s="12">
        <v>0</v>
      </c>
      <c r="H3748" s="12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3" t="str">
        <f>VLOOKUP(C3748,[1]Sheet1!$B:$D,3,FALSE)</f>
        <v>Hydro Converted</v>
      </c>
      <c r="Z3748">
        <f>IFERROR(VLOOKUP(C3748,[2]!LTP,2,FALSE),0)</f>
        <v>220</v>
      </c>
      <c r="AA3748" s="12">
        <f t="shared" si="58"/>
        <v>110</v>
      </c>
      <c r="AB3748" s="12">
        <v>0</v>
      </c>
      <c r="AC3748" s="12">
        <v>0</v>
      </c>
      <c r="AD3748" s="11"/>
      <c r="AE3748" s="11"/>
      <c r="AF3748" s="11"/>
      <c r="AG3748" s="11"/>
    </row>
    <row r="3749" spans="1:33" x14ac:dyDescent="0.45">
      <c r="A3749" t="s">
        <v>53</v>
      </c>
      <c r="B3749" t="s">
        <v>60</v>
      </c>
      <c r="C3749" t="s">
        <v>205</v>
      </c>
      <c r="D3749">
        <v>307</v>
      </c>
      <c r="E3749" s="12">
        <v>806575</v>
      </c>
      <c r="F3749" s="12">
        <v>56212</v>
      </c>
      <c r="G3749" s="12">
        <v>0</v>
      </c>
      <c r="H3749" s="12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3" t="str">
        <f>VLOOKUP(C3749,[1]Sheet1!$B:$D,3,FALSE)</f>
        <v>Hydro Converted</v>
      </c>
      <c r="Z3749">
        <f>IFERROR(VLOOKUP(C3749,[2]!LTP,2,FALSE),0)</f>
        <v>260</v>
      </c>
      <c r="AA3749" s="12">
        <f t="shared" si="58"/>
        <v>21.666666666666668</v>
      </c>
      <c r="AB3749" s="12">
        <v>0</v>
      </c>
      <c r="AC3749" s="12">
        <v>0</v>
      </c>
      <c r="AD3749" s="11"/>
      <c r="AE3749" s="11"/>
      <c r="AF3749" s="11"/>
      <c r="AG3749" s="11"/>
    </row>
    <row r="3750" spans="1:33" x14ac:dyDescent="0.45">
      <c r="A3750" t="s">
        <v>53</v>
      </c>
      <c r="B3750" t="s">
        <v>60</v>
      </c>
      <c r="C3750" t="s">
        <v>232</v>
      </c>
      <c r="D3750">
        <v>449</v>
      </c>
      <c r="E3750" s="12">
        <v>368143</v>
      </c>
      <c r="F3750" s="12">
        <v>12089</v>
      </c>
      <c r="G3750" s="12">
        <v>0</v>
      </c>
      <c r="H3750" s="12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3" t="str">
        <f>VLOOKUP(C3750,[1]Sheet1!$B:$D,3,FALSE)</f>
        <v>Hydro Non Con</v>
      </c>
      <c r="Z3750">
        <f>IFERROR(VLOOKUP(C3750,[2]!LTP,2,FALSE),0)</f>
        <v>387</v>
      </c>
      <c r="AA3750" s="12">
        <f t="shared" si="58"/>
        <v>77.400000000000006</v>
      </c>
      <c r="AB3750" s="12">
        <v>0</v>
      </c>
      <c r="AC3750" s="12">
        <v>0</v>
      </c>
      <c r="AD3750" s="11"/>
      <c r="AE3750" s="11"/>
      <c r="AF3750" s="11"/>
      <c r="AG3750" s="11"/>
    </row>
    <row r="3751" spans="1:33" x14ac:dyDescent="0.45">
      <c r="A3751" t="s">
        <v>53</v>
      </c>
      <c r="B3751" t="s">
        <v>60</v>
      </c>
      <c r="C3751" t="s">
        <v>233</v>
      </c>
      <c r="D3751">
        <v>544</v>
      </c>
      <c r="E3751" s="12">
        <v>3500000</v>
      </c>
      <c r="F3751" s="12">
        <v>1746995</v>
      </c>
      <c r="G3751" s="12">
        <v>0</v>
      </c>
      <c r="H3751" s="12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3" t="str">
        <f>VLOOKUP(C3751,[1]Sheet1!$B:$D,3,FALSE)</f>
        <v>Hydro Non Con</v>
      </c>
      <c r="Z3751">
        <f>IFERROR(VLOOKUP(C3751,[2]!LTP,2,FALSE),0)</f>
        <v>481.1</v>
      </c>
      <c r="AA3751" s="12">
        <f t="shared" si="58"/>
        <v>24.055</v>
      </c>
      <c r="AB3751" s="12">
        <v>0</v>
      </c>
      <c r="AC3751" s="12">
        <v>0</v>
      </c>
      <c r="AD3751" s="11"/>
      <c r="AE3751" s="11"/>
      <c r="AF3751" s="11"/>
      <c r="AG3751" s="11"/>
    </row>
    <row r="3752" spans="1:33" x14ac:dyDescent="0.45">
      <c r="A3752" t="s">
        <v>53</v>
      </c>
      <c r="B3752" t="s">
        <v>60</v>
      </c>
      <c r="C3752" t="s">
        <v>213</v>
      </c>
      <c r="D3752">
        <v>249</v>
      </c>
      <c r="E3752" s="12">
        <v>465714</v>
      </c>
      <c r="F3752" s="12">
        <v>-29924</v>
      </c>
      <c r="G3752" s="12">
        <v>0</v>
      </c>
      <c r="H3752" s="12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3" t="str">
        <f>VLOOKUP(C3752,[1]Sheet1!$B:$D,3,FALSE)</f>
        <v>Hydro Converted</v>
      </c>
      <c r="Z3752">
        <f>IFERROR(VLOOKUP(C3752,[2]!LTP,2,FALSE),0)</f>
        <v>203</v>
      </c>
      <c r="AA3752" s="12">
        <f t="shared" si="58"/>
        <v>16.916666666666668</v>
      </c>
      <c r="AB3752" s="12">
        <v>0</v>
      </c>
      <c r="AC3752" s="12">
        <v>0</v>
      </c>
      <c r="AD3752" s="11"/>
      <c r="AE3752" s="11"/>
      <c r="AF3752" s="11"/>
      <c r="AG3752" s="11"/>
    </row>
    <row r="3753" spans="1:33" x14ac:dyDescent="0.45">
      <c r="A3753" t="s">
        <v>53</v>
      </c>
      <c r="B3753" t="s">
        <v>60</v>
      </c>
      <c r="C3753" t="s">
        <v>208</v>
      </c>
      <c r="D3753">
        <v>300.2</v>
      </c>
      <c r="E3753" s="12">
        <v>1065417</v>
      </c>
      <c r="F3753" s="12">
        <v>0</v>
      </c>
      <c r="G3753" s="12">
        <v>0</v>
      </c>
      <c r="H3753" s="12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3" t="str">
        <f>VLOOKUP(C3753,[1]Sheet1!$B:$D,3,FALSE)</f>
        <v>Hydro Converted</v>
      </c>
      <c r="Z3753">
        <f>IFERROR(VLOOKUP(C3753,[2]!LTP,2,FALSE),0)</f>
        <v>280</v>
      </c>
      <c r="AA3753" s="12">
        <f t="shared" si="58"/>
        <v>0</v>
      </c>
      <c r="AB3753" s="12">
        <v>0</v>
      </c>
      <c r="AC3753" s="12">
        <v>0</v>
      </c>
      <c r="AD3753" s="11"/>
      <c r="AE3753" s="11"/>
      <c r="AF3753" s="11"/>
      <c r="AG3753" s="11"/>
    </row>
    <row r="3754" spans="1:33" x14ac:dyDescent="0.45">
      <c r="A3754" t="s">
        <v>53</v>
      </c>
      <c r="B3754" t="s">
        <v>60</v>
      </c>
      <c r="C3754" t="s">
        <v>206</v>
      </c>
      <c r="D3754">
        <v>230.9</v>
      </c>
      <c r="E3754" s="12">
        <v>264000</v>
      </c>
      <c r="F3754" s="12">
        <v>-206982</v>
      </c>
      <c r="G3754" s="12">
        <v>0</v>
      </c>
      <c r="H3754" s="12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3" t="str">
        <f>VLOOKUP(C3754,[1]Sheet1!$B:$D,3,FALSE)</f>
        <v>Hydro Converted</v>
      </c>
      <c r="Z3754">
        <f>IFERROR(VLOOKUP(C3754,[2]!LTP,2,FALSE),0)</f>
        <v>183</v>
      </c>
      <c r="AA3754" s="12">
        <f t="shared" si="58"/>
        <v>-183</v>
      </c>
      <c r="AB3754" s="12">
        <v>0</v>
      </c>
      <c r="AC3754" s="12">
        <v>0</v>
      </c>
      <c r="AD3754" s="11"/>
      <c r="AE3754" s="11"/>
      <c r="AF3754" s="11"/>
      <c r="AG3754" s="11"/>
    </row>
    <row r="3755" spans="1:33" x14ac:dyDescent="0.45">
      <c r="A3755" t="s">
        <v>53</v>
      </c>
      <c r="B3755" t="s">
        <v>60</v>
      </c>
      <c r="C3755" t="s">
        <v>220</v>
      </c>
      <c r="D3755">
        <v>299</v>
      </c>
      <c r="E3755" s="12">
        <v>1250000</v>
      </c>
      <c r="F3755" s="12">
        <v>3300</v>
      </c>
      <c r="G3755" s="12">
        <v>0</v>
      </c>
      <c r="H3755" s="12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3" t="str">
        <f>VLOOKUP(C3755,[1]Sheet1!$B:$D,3,FALSE)</f>
        <v>Hydro Converted</v>
      </c>
      <c r="Z3755">
        <f>IFERROR(VLOOKUP(C3755,[2]!LTP,2,FALSE),0)</f>
        <v>232.5</v>
      </c>
      <c r="AA3755" s="12">
        <f t="shared" si="58"/>
        <v>10.108695652173912</v>
      </c>
      <c r="AB3755" s="12">
        <v>0</v>
      </c>
      <c r="AC3755" s="12">
        <v>0</v>
      </c>
      <c r="AD3755" s="11"/>
      <c r="AE3755" s="11"/>
      <c r="AF3755" s="11"/>
      <c r="AG3755" s="11"/>
    </row>
    <row r="3756" spans="1:33" x14ac:dyDescent="0.45">
      <c r="A3756" t="s">
        <v>53</v>
      </c>
      <c r="B3756" t="s">
        <v>60</v>
      </c>
      <c r="C3756" t="s">
        <v>207</v>
      </c>
      <c r="D3756">
        <v>327</v>
      </c>
      <c r="E3756" s="12">
        <v>386978</v>
      </c>
      <c r="F3756" s="12">
        <v>16962</v>
      </c>
      <c r="G3756" s="12">
        <v>0</v>
      </c>
      <c r="H3756" s="12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3" t="str">
        <f>VLOOKUP(C3756,[1]Sheet1!$B:$D,3,FALSE)</f>
        <v>Hydro Converted</v>
      </c>
      <c r="Z3756">
        <f>IFERROR(VLOOKUP(C3756,[2]!LTP,2,FALSE),0)</f>
        <v>271</v>
      </c>
      <c r="AA3756" s="12">
        <f t="shared" si="58"/>
        <v>67.75</v>
      </c>
      <c r="AB3756" s="12">
        <v>0</v>
      </c>
      <c r="AC3756" s="12">
        <v>0</v>
      </c>
      <c r="AD3756" s="11"/>
      <c r="AE3756" s="11"/>
      <c r="AF3756" s="11"/>
      <c r="AG3756" s="11"/>
    </row>
    <row r="3757" spans="1:33" x14ac:dyDescent="0.45">
      <c r="A3757" t="s">
        <v>53</v>
      </c>
      <c r="B3757" t="s">
        <v>60</v>
      </c>
      <c r="C3757" t="s">
        <v>209</v>
      </c>
      <c r="D3757">
        <v>409.7</v>
      </c>
      <c r="E3757" s="12">
        <v>319930</v>
      </c>
      <c r="F3757" s="12">
        <v>23291</v>
      </c>
      <c r="G3757" s="12">
        <v>0</v>
      </c>
      <c r="H3757" s="12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3" t="str">
        <f>VLOOKUP(C3757,[1]Sheet1!$B:$D,3,FALSE)</f>
        <v>Hydro Converted</v>
      </c>
      <c r="Z3757">
        <f>IFERROR(VLOOKUP(C3757,[2]!LTP,2,FALSE),0)</f>
        <v>384</v>
      </c>
      <c r="AA3757" s="12">
        <f t="shared" si="58"/>
        <v>27.428571428571427</v>
      </c>
      <c r="AB3757" s="12">
        <v>5</v>
      </c>
      <c r="AC3757" s="12">
        <v>2.63E-2</v>
      </c>
      <c r="AD3757" s="11"/>
      <c r="AE3757" s="11"/>
      <c r="AF3757" s="11"/>
      <c r="AG3757" s="11"/>
    </row>
    <row r="3758" spans="1:33" x14ac:dyDescent="0.45">
      <c r="A3758" t="s">
        <v>53</v>
      </c>
      <c r="B3758" t="s">
        <v>60</v>
      </c>
      <c r="C3758" t="s">
        <v>210</v>
      </c>
      <c r="D3758">
        <v>266</v>
      </c>
      <c r="E3758" s="12">
        <v>646405</v>
      </c>
      <c r="F3758" s="12">
        <v>103003</v>
      </c>
      <c r="G3758" s="12">
        <v>0</v>
      </c>
      <c r="H3758" s="12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3" t="str">
        <f>VLOOKUP(C3758,[1]Sheet1!$B:$D,3,FALSE)</f>
        <v>Hydro Converted</v>
      </c>
      <c r="Z3758">
        <f>IFERROR(VLOOKUP(C3758,[2]!LTP,2,FALSE),0)</f>
        <v>233.2</v>
      </c>
      <c r="AA3758" s="12">
        <f t="shared" si="58"/>
        <v>23.32</v>
      </c>
      <c r="AB3758" s="12">
        <v>4.75</v>
      </c>
      <c r="AC3758" s="12">
        <v>0.25</v>
      </c>
      <c r="AD3758" s="11"/>
      <c r="AE3758" s="11"/>
      <c r="AF3758" s="11"/>
      <c r="AG3758" s="11"/>
    </row>
    <row r="3759" spans="1:33" x14ac:dyDescent="0.45">
      <c r="A3759" t="s">
        <v>53</v>
      </c>
      <c r="B3759" t="s">
        <v>60</v>
      </c>
      <c r="C3759" t="s">
        <v>201</v>
      </c>
      <c r="D3759">
        <v>390</v>
      </c>
      <c r="E3759" s="12">
        <v>600000</v>
      </c>
      <c r="F3759" s="12">
        <v>206158</v>
      </c>
      <c r="G3759" s="12">
        <v>0</v>
      </c>
      <c r="H3759" s="12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3" t="str">
        <f>VLOOKUP(C3759,[1]Sheet1!$B:$D,3,FALSE)</f>
        <v>Hydro Converted</v>
      </c>
      <c r="Z3759">
        <f>IFERROR(VLOOKUP(C3759,[2]!LTP,2,FALSE),0)</f>
        <v>364</v>
      </c>
      <c r="AA3759" s="12">
        <f t="shared" si="58"/>
        <v>17.333333333333332</v>
      </c>
      <c r="AB3759" s="12">
        <v>15</v>
      </c>
      <c r="AC3759" s="12">
        <v>0.78949999999999998</v>
      </c>
      <c r="AD3759" s="11"/>
      <c r="AE3759" s="11"/>
      <c r="AF3759" s="11"/>
      <c r="AG3759" s="11"/>
    </row>
    <row r="3760" spans="1:33" x14ac:dyDescent="0.45">
      <c r="A3760" t="s">
        <v>53</v>
      </c>
      <c r="B3760" t="s">
        <v>60</v>
      </c>
      <c r="C3760" t="s">
        <v>214</v>
      </c>
      <c r="D3760">
        <v>563.1</v>
      </c>
      <c r="E3760" s="12">
        <v>560000</v>
      </c>
      <c r="F3760" s="12">
        <v>60896</v>
      </c>
      <c r="G3760" s="12">
        <v>0</v>
      </c>
      <c r="H3760" s="12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3" t="str">
        <f>VLOOKUP(C3760,[1]Sheet1!$B:$D,3,FALSE)</f>
        <v>Delist</v>
      </c>
      <c r="Z3760">
        <f>IFERROR(VLOOKUP(C3760,[2]!LTP,2,FALSE),0)</f>
        <v>0</v>
      </c>
      <c r="AA3760" s="12">
        <f t="shared" si="58"/>
        <v>0</v>
      </c>
      <c r="AB3760" s="12">
        <v>0</v>
      </c>
      <c r="AC3760" s="12">
        <v>0</v>
      </c>
      <c r="AD3760" s="11"/>
      <c r="AE3760" s="11"/>
      <c r="AF3760" s="11"/>
      <c r="AG3760" s="11"/>
    </row>
    <row r="3761" spans="1:33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2">
        <v>550000</v>
      </c>
      <c r="F3761" s="12">
        <v>1544</v>
      </c>
      <c r="G3761" s="12">
        <v>0</v>
      </c>
      <c r="H3761" s="12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3" t="str">
        <f>VLOOKUP(C3761,[1]Sheet1!$B:$D,3,FALSE)</f>
        <v>Hydro Converted</v>
      </c>
      <c r="Z3761">
        <f>IFERROR(VLOOKUP(C3761,[2]!LTP,2,FALSE),0)</f>
        <v>216</v>
      </c>
      <c r="AA3761" s="12">
        <f t="shared" si="58"/>
        <v>216</v>
      </c>
      <c r="AB3761" s="12">
        <v>0</v>
      </c>
      <c r="AC3761" s="12">
        <v>0</v>
      </c>
      <c r="AD3761" s="11"/>
      <c r="AE3761" s="11"/>
      <c r="AF3761" s="11"/>
      <c r="AG3761" s="11"/>
    </row>
    <row r="3762" spans="1:33" x14ac:dyDescent="0.45">
      <c r="A3762" t="s">
        <v>53</v>
      </c>
      <c r="B3762" t="s">
        <v>60</v>
      </c>
      <c r="C3762" t="s">
        <v>211</v>
      </c>
      <c r="D3762">
        <v>251</v>
      </c>
      <c r="E3762" s="12">
        <v>1100000</v>
      </c>
      <c r="F3762" s="12">
        <v>-121543</v>
      </c>
      <c r="G3762" s="12">
        <v>0</v>
      </c>
      <c r="H3762" s="12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3" t="str">
        <f>VLOOKUP(C3762,[1]Sheet1!$B:$D,3,FALSE)</f>
        <v>Hydro Converted</v>
      </c>
      <c r="Z3762">
        <f>IFERROR(VLOOKUP(C3762,[2]!LTP,2,FALSE),0)</f>
        <v>203</v>
      </c>
      <c r="AA3762" s="12">
        <f t="shared" si="58"/>
        <v>14.5</v>
      </c>
      <c r="AB3762" s="12">
        <v>0</v>
      </c>
      <c r="AC3762" s="12">
        <v>0</v>
      </c>
      <c r="AD3762" s="11"/>
      <c r="AE3762" s="11"/>
      <c r="AF3762" s="11"/>
      <c r="AG3762" s="11"/>
    </row>
    <row r="3763" spans="1:33" x14ac:dyDescent="0.45">
      <c r="A3763" t="s">
        <v>53</v>
      </c>
      <c r="B3763" t="s">
        <v>60</v>
      </c>
      <c r="C3763" t="s">
        <v>234</v>
      </c>
      <c r="D3763">
        <v>322</v>
      </c>
      <c r="E3763" s="12">
        <v>6000000</v>
      </c>
      <c r="F3763" s="12">
        <v>-280549</v>
      </c>
      <c r="G3763" s="12">
        <v>0</v>
      </c>
      <c r="H3763" s="12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3" t="str">
        <f>VLOOKUP(C3763,[1]Sheet1!$B:$D,3,FALSE)</f>
        <v>Hydro Non Con</v>
      </c>
      <c r="Z3763">
        <f>IFERROR(VLOOKUP(C3763,[2]!LTP,2,FALSE),0)</f>
        <v>301</v>
      </c>
      <c r="AA3763" s="12">
        <f t="shared" si="58"/>
        <v>0</v>
      </c>
      <c r="AB3763" s="12">
        <v>0</v>
      </c>
      <c r="AC3763" s="12">
        <v>0</v>
      </c>
      <c r="AD3763" s="11"/>
      <c r="AE3763" s="11"/>
      <c r="AF3763" s="11"/>
      <c r="AG3763" s="11"/>
    </row>
    <row r="3764" spans="1:33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2">
        <v>1785611</v>
      </c>
      <c r="F3764" s="12">
        <v>0</v>
      </c>
      <c r="G3764" s="12">
        <v>0</v>
      </c>
      <c r="H3764" s="12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3" t="str">
        <f>VLOOKUP(C3764,[1]Sheet1!$B:$D,3,FALSE)</f>
        <v>Hydro Non Con</v>
      </c>
      <c r="Z3764">
        <f>IFERROR(VLOOKUP(C3764,[2]!LTP,2,FALSE),0)</f>
        <v>260</v>
      </c>
      <c r="AA3764" s="12">
        <f t="shared" si="58"/>
        <v>0</v>
      </c>
      <c r="AB3764" s="12">
        <v>0</v>
      </c>
      <c r="AC3764" s="12">
        <v>0</v>
      </c>
      <c r="AD3764" s="11"/>
      <c r="AE3764" s="11"/>
      <c r="AF3764" s="11"/>
      <c r="AG3764" s="11"/>
    </row>
    <row r="3765" spans="1:33" x14ac:dyDescent="0.45">
      <c r="A3765" t="s">
        <v>53</v>
      </c>
      <c r="B3765" t="s">
        <v>60</v>
      </c>
      <c r="C3765" t="s">
        <v>212</v>
      </c>
      <c r="D3765">
        <v>228</v>
      </c>
      <c r="E3765" s="12">
        <v>800000</v>
      </c>
      <c r="F3765" s="12">
        <v>-225581</v>
      </c>
      <c r="G3765" s="12">
        <v>0</v>
      </c>
      <c r="H3765" s="12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3" t="str">
        <f>VLOOKUP(C3765,[1]Sheet1!$B:$D,3,FALSE)</f>
        <v>Hydro Converted</v>
      </c>
      <c r="Z3765">
        <f>IFERROR(VLOOKUP(C3765,[2]!LTP,2,FALSE),0)</f>
        <v>191.5</v>
      </c>
      <c r="AA3765" s="12">
        <f t="shared" si="58"/>
        <v>21.277777777777779</v>
      </c>
      <c r="AB3765" s="12">
        <v>0</v>
      </c>
      <c r="AC3765" s="12">
        <v>0</v>
      </c>
      <c r="AD3765" s="11"/>
      <c r="AE3765" s="11"/>
      <c r="AF3765" s="11"/>
      <c r="AG3765" s="11"/>
    </row>
    <row r="3766" spans="1:33" x14ac:dyDescent="0.45">
      <c r="A3766" t="s">
        <v>53</v>
      </c>
      <c r="B3766" t="s">
        <v>60</v>
      </c>
      <c r="C3766" t="s">
        <v>223</v>
      </c>
      <c r="D3766">
        <v>282</v>
      </c>
      <c r="E3766" s="12">
        <v>1500000</v>
      </c>
      <c r="F3766" s="12">
        <v>-164860</v>
      </c>
      <c r="G3766" s="12">
        <v>0</v>
      </c>
      <c r="H3766" s="12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3" t="str">
        <f>VLOOKUP(C3766,[1]Sheet1!$B:$D,3,FALSE)</f>
        <v>Hydro Non Con</v>
      </c>
      <c r="Z3766">
        <f>IFERROR(VLOOKUP(C3766,[2]!LTP,2,FALSE),0)</f>
        <v>238.1</v>
      </c>
      <c r="AA3766" s="12">
        <f t="shared" si="58"/>
        <v>-119.05</v>
      </c>
      <c r="AB3766" s="12">
        <v>0</v>
      </c>
      <c r="AC3766" s="12">
        <v>0</v>
      </c>
      <c r="AD3766" s="11"/>
      <c r="AE3766" s="11"/>
      <c r="AF3766" s="11"/>
      <c r="AG3766" s="11"/>
    </row>
    <row r="3767" spans="1:33" x14ac:dyDescent="0.45">
      <c r="A3767" t="s">
        <v>53</v>
      </c>
      <c r="B3767" t="s">
        <v>60</v>
      </c>
      <c r="C3767" t="s">
        <v>235</v>
      </c>
      <c r="D3767">
        <v>432.3</v>
      </c>
      <c r="E3767" s="12">
        <v>400000</v>
      </c>
      <c r="F3767" s="12">
        <v>-80102</v>
      </c>
      <c r="G3767" s="12">
        <v>0</v>
      </c>
      <c r="H3767" s="12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3" t="str">
        <f>VLOOKUP(C3767,[1]Sheet1!$B:$D,3,FALSE)</f>
        <v>Hydro Non Con</v>
      </c>
      <c r="Z3767">
        <f>IFERROR(VLOOKUP(C3767,[2]!LTP,2,FALSE),0)</f>
        <v>370</v>
      </c>
      <c r="AA3767" s="12">
        <f t="shared" si="58"/>
        <v>41.111111111111114</v>
      </c>
      <c r="AB3767" s="12">
        <v>0</v>
      </c>
      <c r="AC3767" s="12">
        <v>0</v>
      </c>
      <c r="AD3767" s="11"/>
      <c r="AE3767" s="11"/>
      <c r="AF3767" s="11"/>
      <c r="AG3767" s="11"/>
    </row>
    <row r="3768" spans="1:33" x14ac:dyDescent="0.45">
      <c r="A3768" t="s">
        <v>53</v>
      </c>
      <c r="B3768" t="s">
        <v>60</v>
      </c>
      <c r="C3768" t="s">
        <v>228</v>
      </c>
      <c r="D3768">
        <v>332.2</v>
      </c>
      <c r="E3768" s="12">
        <v>1450000</v>
      </c>
      <c r="F3768" s="12">
        <v>64053</v>
      </c>
      <c r="G3768" s="12">
        <v>0</v>
      </c>
      <c r="H3768" s="12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3" t="str">
        <f>VLOOKUP(C3768,[1]Sheet1!$B:$D,3,FALSE)</f>
        <v>Hydro Non Con</v>
      </c>
      <c r="Z3768">
        <f>IFERROR(VLOOKUP(C3768,[2]!LTP,2,FALSE),0)</f>
        <v>280</v>
      </c>
      <c r="AA3768" s="12">
        <f t="shared" si="58"/>
        <v>93.333333333333329</v>
      </c>
      <c r="AB3768" s="12">
        <v>0</v>
      </c>
      <c r="AC3768" s="12">
        <v>0</v>
      </c>
      <c r="AD3768" s="11"/>
      <c r="AE3768" s="11"/>
      <c r="AF3768" s="11"/>
      <c r="AG3768" s="11"/>
    </row>
    <row r="3769" spans="1:33" x14ac:dyDescent="0.45">
      <c r="A3769" t="s">
        <v>53</v>
      </c>
      <c r="B3769" t="s">
        <v>60</v>
      </c>
      <c r="C3769" t="s">
        <v>216</v>
      </c>
      <c r="D3769">
        <v>355</v>
      </c>
      <c r="E3769" s="12">
        <v>962500</v>
      </c>
      <c r="F3769" s="12">
        <v>102746</v>
      </c>
      <c r="G3769" s="12">
        <v>0</v>
      </c>
      <c r="H3769" s="12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3" t="str">
        <f>VLOOKUP(C3769,[1]Sheet1!$B:$D,3,FALSE)</f>
        <v>Hydro Converted</v>
      </c>
      <c r="Z3769">
        <f>IFERROR(VLOOKUP(C3769,[2]!LTP,2,FALSE),0)</f>
        <v>269</v>
      </c>
      <c r="AA3769" s="12">
        <f t="shared" si="58"/>
        <v>8.67741935483871</v>
      </c>
      <c r="AB3769" s="12">
        <v>0</v>
      </c>
      <c r="AC3769" s="12">
        <v>7</v>
      </c>
      <c r="AD3769" s="11"/>
      <c r="AE3769" s="11"/>
      <c r="AF3769" s="11"/>
      <c r="AG3769" s="11"/>
    </row>
    <row r="3770" spans="1:33" x14ac:dyDescent="0.45">
      <c r="A3770" t="s">
        <v>53</v>
      </c>
      <c r="B3770" t="s">
        <v>60</v>
      </c>
      <c r="C3770" t="s">
        <v>236</v>
      </c>
      <c r="D3770">
        <v>231.1</v>
      </c>
      <c r="E3770" s="12">
        <v>1476400</v>
      </c>
      <c r="F3770" s="12">
        <v>-161937</v>
      </c>
      <c r="G3770" s="12">
        <v>0</v>
      </c>
      <c r="H3770" s="12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3" t="str">
        <f>VLOOKUP(C3770,[1]Sheet1!$B:$D,3,FALSE)</f>
        <v>Hydro Non Con</v>
      </c>
      <c r="Z3770">
        <f>IFERROR(VLOOKUP(C3770,[2]!LTP,2,FALSE),0)</f>
        <v>182</v>
      </c>
      <c r="AA3770" s="12">
        <f t="shared" si="58"/>
        <v>-7.583333333333333</v>
      </c>
      <c r="AB3770" s="12">
        <v>0</v>
      </c>
      <c r="AC3770" s="12">
        <v>0</v>
      </c>
      <c r="AD3770" s="11"/>
      <c r="AE3770" s="11"/>
      <c r="AF3770" s="11"/>
      <c r="AG3770" s="11"/>
    </row>
    <row r="3771" spans="1:33" x14ac:dyDescent="0.45">
      <c r="A3771" t="s">
        <v>53</v>
      </c>
      <c r="B3771" t="s">
        <v>60</v>
      </c>
      <c r="C3771" t="s">
        <v>217</v>
      </c>
      <c r="D3771">
        <v>473.2</v>
      </c>
      <c r="E3771" s="12">
        <v>10590000</v>
      </c>
      <c r="F3771" s="12">
        <v>-1391486</v>
      </c>
      <c r="G3771" s="12">
        <v>0</v>
      </c>
      <c r="H3771" s="12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3" t="str">
        <f>VLOOKUP(C3771,[1]Sheet1!$B:$D,3,FALSE)</f>
        <v>Hydro Converted</v>
      </c>
      <c r="Z3771">
        <f>IFERROR(VLOOKUP(C3771,[2]!LTP,2,FALSE),0)</f>
        <v>422.8</v>
      </c>
      <c r="AA3771" s="12">
        <f t="shared" si="58"/>
        <v>-70.466666666666669</v>
      </c>
      <c r="AB3771" s="12">
        <v>0</v>
      </c>
      <c r="AC3771" s="12">
        <v>0</v>
      </c>
      <c r="AD3771" s="11"/>
      <c r="AE3771" s="11"/>
      <c r="AF3771" s="11"/>
      <c r="AG3771" s="11"/>
    </row>
    <row r="3772" spans="1:33" x14ac:dyDescent="0.45">
      <c r="A3772" t="s">
        <v>53</v>
      </c>
      <c r="B3772" t="s">
        <v>60</v>
      </c>
      <c r="C3772" t="s">
        <v>218</v>
      </c>
      <c r="D3772">
        <v>236</v>
      </c>
      <c r="E3772" s="12">
        <v>750000</v>
      </c>
      <c r="F3772" s="12">
        <v>-56264</v>
      </c>
      <c r="G3772" s="12">
        <v>0</v>
      </c>
      <c r="H3772" s="12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3" t="str">
        <f>VLOOKUP(C3772,[1]Sheet1!$B:$D,3,FALSE)</f>
        <v>Hydro Converted</v>
      </c>
      <c r="Z3772">
        <f>IFERROR(VLOOKUP(C3772,[2]!LTP,2,FALSE),0)</f>
        <v>199</v>
      </c>
      <c r="AA3772" s="12">
        <f t="shared" si="58"/>
        <v>39.799999999999997</v>
      </c>
      <c r="AB3772" s="12">
        <v>0</v>
      </c>
      <c r="AC3772" s="12">
        <v>0</v>
      </c>
      <c r="AD3772" s="11"/>
      <c r="AE3772" s="11"/>
      <c r="AF3772" s="11"/>
      <c r="AG3772" s="11"/>
    </row>
    <row r="3773" spans="1:33" x14ac:dyDescent="0.45">
      <c r="A3773" t="s">
        <v>53</v>
      </c>
      <c r="B3773" t="s">
        <v>60</v>
      </c>
      <c r="C3773" t="s">
        <v>237</v>
      </c>
      <c r="D3773">
        <v>480.2</v>
      </c>
      <c r="E3773" s="12">
        <v>500000</v>
      </c>
      <c r="F3773" s="12">
        <v>81572</v>
      </c>
      <c r="G3773" s="12">
        <v>0</v>
      </c>
      <c r="H3773" s="12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3" t="str">
        <f>VLOOKUP(C3773,[1]Sheet1!$B:$D,3,FALSE)</f>
        <v>Hydro Non Con</v>
      </c>
      <c r="Z3773">
        <f>IFERROR(VLOOKUP(C3773,[2]!LTP,2,FALSE),0)</f>
        <v>407.1</v>
      </c>
      <c r="AA3773" s="12">
        <f t="shared" si="58"/>
        <v>-16.962500000000002</v>
      </c>
      <c r="AB3773" s="12">
        <v>0</v>
      </c>
      <c r="AC3773" s="12">
        <v>0</v>
      </c>
      <c r="AD3773" s="11"/>
      <c r="AE3773" s="11"/>
      <c r="AF3773" s="11"/>
      <c r="AG3773" s="11"/>
    </row>
    <row r="3774" spans="1:33" x14ac:dyDescent="0.45">
      <c r="A3774" t="s">
        <v>53</v>
      </c>
      <c r="B3774" t="s">
        <v>60</v>
      </c>
      <c r="C3774" t="s">
        <v>229</v>
      </c>
      <c r="D3774">
        <v>228.5</v>
      </c>
      <c r="E3774" s="12">
        <v>1600000</v>
      </c>
      <c r="F3774" s="12">
        <v>-368597</v>
      </c>
      <c r="G3774" s="12">
        <v>0</v>
      </c>
      <c r="H3774" s="12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3" t="str">
        <f>VLOOKUP(C3774,[1]Sheet1!$B:$D,3,FALSE)</f>
        <v>Hydro Converted</v>
      </c>
      <c r="Z3774">
        <f>IFERROR(VLOOKUP(C3774,[2]!LTP,2,FALSE),0)</f>
        <v>150.5</v>
      </c>
      <c r="AA3774" s="12">
        <f t="shared" si="58"/>
        <v>-25.083333333333332</v>
      </c>
      <c r="AB3774" s="12">
        <v>0</v>
      </c>
      <c r="AC3774" s="12">
        <v>0</v>
      </c>
      <c r="AD3774" s="11"/>
      <c r="AE3774" s="11"/>
      <c r="AF3774" s="11"/>
      <c r="AG3774" s="11"/>
    </row>
    <row r="3775" spans="1:33" x14ac:dyDescent="0.45">
      <c r="A3775" t="s">
        <v>53</v>
      </c>
      <c r="B3775" t="s">
        <v>60</v>
      </c>
      <c r="C3775" t="s">
        <v>224</v>
      </c>
      <c r="D3775">
        <v>780</v>
      </c>
      <c r="E3775" s="12">
        <v>1968027</v>
      </c>
      <c r="F3775" s="12">
        <v>831541</v>
      </c>
      <c r="G3775" s="12">
        <v>0</v>
      </c>
      <c r="H3775" s="12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3" t="str">
        <f>VLOOKUP(C3775,[1]Sheet1!$B:$D,3,FALSE)</f>
        <v>Hydro Non Con</v>
      </c>
      <c r="Z3775">
        <f>IFERROR(VLOOKUP(C3775,[2]!LTP,2,FALSE),0)</f>
        <v>1013.9</v>
      </c>
      <c r="AA3775" s="12">
        <f t="shared" si="58"/>
        <v>23.579069767441862</v>
      </c>
      <c r="AB3775" s="12">
        <v>0</v>
      </c>
      <c r="AC3775" s="12">
        <v>10.526300000000001</v>
      </c>
      <c r="AD3775" s="11"/>
      <c r="AE3775" s="11"/>
      <c r="AF3775" s="11"/>
      <c r="AG3775" s="11"/>
    </row>
    <row r="3776" spans="1:33" x14ac:dyDescent="0.45">
      <c r="A3776" t="s">
        <v>53</v>
      </c>
      <c r="B3776" t="s">
        <v>60</v>
      </c>
      <c r="C3776" t="s">
        <v>251</v>
      </c>
      <c r="D3776">
        <v>306</v>
      </c>
      <c r="E3776" s="12">
        <v>870000</v>
      </c>
      <c r="F3776" s="12">
        <v>-308051</v>
      </c>
      <c r="G3776" s="12">
        <v>0</v>
      </c>
      <c r="H3776" s="12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3" t="str">
        <f>VLOOKUP(C3776,[1]Sheet1!$B:$D,3,FALSE)</f>
        <v>Hydro Non Con</v>
      </c>
      <c r="Z3776">
        <f>IFERROR(VLOOKUP(C3776,[2]!LTP,2,FALSE),0)</f>
        <v>247</v>
      </c>
      <c r="AA3776" s="12">
        <f t="shared" si="58"/>
        <v>-16.466666666666665</v>
      </c>
      <c r="AB3776" s="12">
        <v>0</v>
      </c>
      <c r="AC3776" s="12">
        <v>0</v>
      </c>
      <c r="AD3776" s="11"/>
      <c r="AE3776" s="11"/>
      <c r="AF3776" s="11"/>
      <c r="AG3776" s="11"/>
    </row>
    <row r="3777" spans="1:33" x14ac:dyDescent="0.45">
      <c r="A3777" t="s">
        <v>53</v>
      </c>
      <c r="B3777" t="s">
        <v>60</v>
      </c>
      <c r="C3777" t="s">
        <v>225</v>
      </c>
      <c r="D3777">
        <v>510</v>
      </c>
      <c r="E3777" s="12">
        <v>420000</v>
      </c>
      <c r="F3777" s="12">
        <v>48591</v>
      </c>
      <c r="G3777" s="12">
        <v>0</v>
      </c>
      <c r="H3777" s="12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3" t="str">
        <f>VLOOKUP(C3777,[1]Sheet1!$B:$D,3,FALSE)</f>
        <v>Hydro Non Con</v>
      </c>
      <c r="Z3777">
        <f>IFERROR(VLOOKUP(C3777,[2]!LTP,2,FALSE),0)</f>
        <v>440</v>
      </c>
      <c r="AA3777" s="12">
        <f t="shared" si="58"/>
        <v>19.130434782608695</v>
      </c>
      <c r="AB3777" s="12">
        <v>0</v>
      </c>
      <c r="AC3777" s="12">
        <v>10.526</v>
      </c>
      <c r="AD3777" s="11"/>
      <c r="AE3777" s="11"/>
      <c r="AF3777" s="11"/>
      <c r="AG3777" s="11"/>
    </row>
    <row r="3778" spans="1:33" x14ac:dyDescent="0.45">
      <c r="A3778" t="s">
        <v>53</v>
      </c>
      <c r="B3778" t="s">
        <v>60</v>
      </c>
      <c r="C3778" t="s">
        <v>231</v>
      </c>
      <c r="D3778">
        <v>765</v>
      </c>
      <c r="E3778" s="12">
        <v>448476</v>
      </c>
      <c r="F3778" s="12">
        <v>111747</v>
      </c>
      <c r="G3778" s="12">
        <v>0</v>
      </c>
      <c r="H3778" s="12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3" t="str">
        <f>VLOOKUP(C3778,[1]Sheet1!$B:$D,3,FALSE)</f>
        <v>Hydro Non Con</v>
      </c>
      <c r="Z3778">
        <f>IFERROR(VLOOKUP(C3778,[2]!LTP,2,FALSE),0)</f>
        <v>800</v>
      </c>
      <c r="AA3778" s="12">
        <f t="shared" si="58"/>
        <v>27.586206896551722</v>
      </c>
      <c r="AB3778" s="12">
        <v>10</v>
      </c>
      <c r="AC3778" s="12">
        <v>0.52629999999999999</v>
      </c>
      <c r="AD3778" s="11"/>
      <c r="AE3778" s="11"/>
      <c r="AF3778" s="11"/>
      <c r="AG3778" s="11"/>
    </row>
    <row r="3779" spans="1:33" x14ac:dyDescent="0.45">
      <c r="A3779" t="s">
        <v>53</v>
      </c>
      <c r="B3779" t="s">
        <v>60</v>
      </c>
      <c r="C3779" t="s">
        <v>255</v>
      </c>
      <c r="D3779">
        <v>440</v>
      </c>
      <c r="E3779" s="12">
        <v>2500000</v>
      </c>
      <c r="F3779" s="12">
        <v>-128519</v>
      </c>
      <c r="G3779" s="12">
        <v>0</v>
      </c>
      <c r="H3779" s="12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3" t="str">
        <f>VLOOKUP(C3779,[1]Sheet1!$B:$D,3,FALSE)</f>
        <v>Hydro Non Con</v>
      </c>
      <c r="Z3779">
        <f>IFERROR(VLOOKUP(C3779,[2]!LTP,2,FALSE),0)</f>
        <v>399.9</v>
      </c>
      <c r="AA3779" s="12">
        <f t="shared" ref="AA3779:AA3842" si="59">IFERROR(Z3779/M3779,0)</f>
        <v>66.649999999999991</v>
      </c>
      <c r="AB3779" s="12">
        <v>0</v>
      </c>
      <c r="AC3779" s="12">
        <v>0</v>
      </c>
      <c r="AD3779" s="11"/>
      <c r="AE3779" s="11"/>
      <c r="AF3779" s="11"/>
      <c r="AG3779" s="11"/>
    </row>
    <row r="3780" spans="1:33" x14ac:dyDescent="0.45">
      <c r="A3780" t="s">
        <v>54</v>
      </c>
      <c r="B3780" t="s">
        <v>60</v>
      </c>
      <c r="C3780" t="s">
        <v>192</v>
      </c>
      <c r="D3780">
        <v>300</v>
      </c>
      <c r="E3780" s="12">
        <v>1729595</v>
      </c>
      <c r="F3780" s="12">
        <v>160281</v>
      </c>
      <c r="G3780" s="12">
        <v>0</v>
      </c>
      <c r="H3780" s="12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3" t="str">
        <f>VLOOKUP(C3780,[1]Sheet1!$B:$D,3,FALSE)</f>
        <v>Hydro Converted</v>
      </c>
      <c r="Z3780">
        <f>IFERROR(VLOOKUP(C3780,[2]!LTP,2,FALSE),0)</f>
        <v>257</v>
      </c>
      <c r="AA3780" s="12">
        <f t="shared" si="59"/>
        <v>32.125</v>
      </c>
      <c r="AB3780" s="12">
        <v>8</v>
      </c>
      <c r="AC3780" s="12">
        <v>0.42099999999999999</v>
      </c>
      <c r="AD3780" s="11"/>
      <c r="AE3780" s="11"/>
      <c r="AF3780" s="11"/>
      <c r="AG3780" s="11"/>
    </row>
    <row r="3781" spans="1:33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2">
        <v>3246327</v>
      </c>
      <c r="F3781" s="12">
        <v>3705828</v>
      </c>
      <c r="G3781" s="12">
        <v>0</v>
      </c>
      <c r="H3781" s="12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3" t="str">
        <f>VLOOKUP(C3781,[1]Sheet1!$B:$D,3,FALSE)</f>
        <v>Hydro Converted</v>
      </c>
      <c r="Z3781">
        <f>IFERROR(VLOOKUP(C3781,[2]!LTP,2,FALSE),0)</f>
        <v>330</v>
      </c>
      <c r="AA3781" s="12">
        <f t="shared" si="59"/>
        <v>33</v>
      </c>
      <c r="AB3781" s="12">
        <v>5</v>
      </c>
      <c r="AC3781" s="12">
        <v>7.5</v>
      </c>
      <c r="AD3781" s="11"/>
      <c r="AE3781" s="11"/>
      <c r="AF3781" s="11"/>
      <c r="AG3781" s="11"/>
    </row>
    <row r="3782" spans="1:33" x14ac:dyDescent="0.45">
      <c r="A3782" t="s">
        <v>54</v>
      </c>
      <c r="B3782" t="s">
        <v>60</v>
      </c>
      <c r="C3782" t="s">
        <v>194</v>
      </c>
      <c r="D3782">
        <v>479.1</v>
      </c>
      <c r="E3782" s="12">
        <v>6751795</v>
      </c>
      <c r="F3782" s="12">
        <v>3398713</v>
      </c>
      <c r="G3782" s="12">
        <v>0</v>
      </c>
      <c r="H3782" s="12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3" t="str">
        <f>VLOOKUP(C3782,[1]Sheet1!$B:$D,3,FALSE)</f>
        <v>Hydro Converted</v>
      </c>
      <c r="Z3782">
        <f>IFERROR(VLOOKUP(C3782,[2]!LTP,2,FALSE),0)</f>
        <v>538.1</v>
      </c>
      <c r="AA3782" s="12">
        <f t="shared" si="59"/>
        <v>53.81</v>
      </c>
      <c r="AB3782" s="12">
        <v>7.5</v>
      </c>
      <c r="AC3782" s="12">
        <v>7.5</v>
      </c>
      <c r="AD3782" s="11"/>
      <c r="AE3782" s="11"/>
      <c r="AF3782" s="11"/>
      <c r="AG3782" s="11"/>
    </row>
    <row r="3783" spans="1:33" x14ac:dyDescent="0.45">
      <c r="A3783" t="s">
        <v>54</v>
      </c>
      <c r="B3783" t="s">
        <v>60</v>
      </c>
      <c r="C3783" t="s">
        <v>195</v>
      </c>
      <c r="D3783">
        <v>244.4</v>
      </c>
      <c r="E3783" s="12">
        <v>1642517</v>
      </c>
      <c r="F3783" s="12">
        <v>34466</v>
      </c>
      <c r="G3783" s="12">
        <v>0</v>
      </c>
      <c r="H3783" s="12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3" t="str">
        <f>VLOOKUP(C3783,[1]Sheet1!$B:$D,3,FALSE)</f>
        <v>Hydro Converted</v>
      </c>
      <c r="Z3783">
        <f>IFERROR(VLOOKUP(C3783,[2]!LTP,2,FALSE),0)</f>
        <v>176</v>
      </c>
      <c r="AA3783" s="12">
        <f t="shared" si="59"/>
        <v>58.666666666666664</v>
      </c>
      <c r="AB3783" s="12">
        <v>0</v>
      </c>
      <c r="AC3783" s="12">
        <v>0</v>
      </c>
      <c r="AD3783" s="11"/>
      <c r="AE3783" s="11"/>
      <c r="AF3783" s="11"/>
      <c r="AG3783" s="11"/>
    </row>
    <row r="3784" spans="1:33" x14ac:dyDescent="0.45">
      <c r="A3784" t="s">
        <v>54</v>
      </c>
      <c r="B3784" t="s">
        <v>60</v>
      </c>
      <c r="C3784" t="s">
        <v>196</v>
      </c>
      <c r="D3784">
        <v>325</v>
      </c>
      <c r="E3784" s="12">
        <v>3089251</v>
      </c>
      <c r="F3784" s="12">
        <v>827873</v>
      </c>
      <c r="G3784" s="12">
        <v>0</v>
      </c>
      <c r="H3784" s="12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3" t="str">
        <f>VLOOKUP(C3784,[1]Sheet1!$B:$D,3,FALSE)</f>
        <v>Hydro Converted</v>
      </c>
      <c r="Z3784">
        <f>IFERROR(VLOOKUP(C3784,[2]!LTP,2,FALSE),0)</f>
        <v>366</v>
      </c>
      <c r="AA3784" s="12">
        <f t="shared" si="59"/>
        <v>19.263157894736842</v>
      </c>
      <c r="AB3784" s="12">
        <v>0</v>
      </c>
      <c r="AC3784" s="12">
        <v>5.2632000000000003</v>
      </c>
      <c r="AD3784" s="11"/>
      <c r="AE3784" s="11"/>
      <c r="AF3784" s="11"/>
      <c r="AG3784" s="11"/>
    </row>
    <row r="3785" spans="1:33" x14ac:dyDescent="0.45">
      <c r="A3785" t="s">
        <v>54</v>
      </c>
      <c r="B3785" t="s">
        <v>60</v>
      </c>
      <c r="C3785" t="s">
        <v>197</v>
      </c>
      <c r="D3785">
        <v>838</v>
      </c>
      <c r="E3785" s="12">
        <v>585558</v>
      </c>
      <c r="F3785" s="12">
        <v>484136</v>
      </c>
      <c r="G3785" s="12">
        <v>0</v>
      </c>
      <c r="H3785" s="12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3" t="str">
        <f>VLOOKUP(C3785,[1]Sheet1!$B:$D,3,FALSE)</f>
        <v>Delist</v>
      </c>
      <c r="Z3785">
        <f>IFERROR(VLOOKUP(C3785,[2]!LTP,2,FALSE),0)</f>
        <v>0</v>
      </c>
      <c r="AA3785" s="12">
        <f t="shared" si="59"/>
        <v>0</v>
      </c>
      <c r="AB3785" s="12">
        <v>0</v>
      </c>
      <c r="AC3785" s="12">
        <v>0</v>
      </c>
      <c r="AD3785" s="11"/>
      <c r="AE3785" s="11"/>
      <c r="AF3785" s="11"/>
      <c r="AG3785" s="11"/>
    </row>
    <row r="3786" spans="1:33" x14ac:dyDescent="0.45">
      <c r="A3786" t="s">
        <v>54</v>
      </c>
      <c r="B3786" t="s">
        <v>60</v>
      </c>
      <c r="C3786" t="s">
        <v>215</v>
      </c>
      <c r="D3786">
        <v>353</v>
      </c>
      <c r="E3786" s="12">
        <v>990000</v>
      </c>
      <c r="F3786" s="12">
        <v>-8629</v>
      </c>
      <c r="G3786" s="12">
        <v>0</v>
      </c>
      <c r="H3786" s="12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3" t="str">
        <f>VLOOKUP(C3786,[1]Sheet1!$B:$D,3,FALSE)</f>
        <v>Hydro Converted</v>
      </c>
      <c r="Z3786">
        <f>IFERROR(VLOOKUP(C3786,[2]!LTP,2,FALSE),0)</f>
        <v>261.89999999999998</v>
      </c>
      <c r="AA3786" s="12">
        <f t="shared" si="59"/>
        <v>0</v>
      </c>
      <c r="AB3786" s="12">
        <v>0</v>
      </c>
      <c r="AC3786" s="12">
        <v>0</v>
      </c>
      <c r="AD3786" s="11"/>
      <c r="AE3786" s="11"/>
      <c r="AF3786" s="11"/>
      <c r="AG3786" s="11"/>
    </row>
    <row r="3787" spans="1:33" x14ac:dyDescent="0.45">
      <c r="A3787" t="s">
        <v>54</v>
      </c>
      <c r="B3787" t="s">
        <v>60</v>
      </c>
      <c r="C3787" t="s">
        <v>202</v>
      </c>
      <c r="D3787">
        <v>403</v>
      </c>
      <c r="E3787" s="12">
        <v>1855211</v>
      </c>
      <c r="F3787" s="12">
        <v>232833</v>
      </c>
      <c r="G3787" s="12">
        <v>0</v>
      </c>
      <c r="H3787" s="12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3" t="str">
        <f>VLOOKUP(C3787,[1]Sheet1!$B:$D,3,FALSE)</f>
        <v>Hydro Converted</v>
      </c>
      <c r="Z3787">
        <f>IFERROR(VLOOKUP(C3787,[2]!LTP,2,FALSE),0)</f>
        <v>227.5</v>
      </c>
      <c r="AA3787" s="12">
        <f t="shared" si="59"/>
        <v>14.21875</v>
      </c>
      <c r="AB3787" s="12">
        <v>10</v>
      </c>
      <c r="AC3787" s="12">
        <v>0.52629999999999999</v>
      </c>
      <c r="AD3787" s="11"/>
      <c r="AE3787" s="11"/>
      <c r="AF3787" s="11"/>
      <c r="AG3787" s="11"/>
    </row>
    <row r="3788" spans="1:33" x14ac:dyDescent="0.45">
      <c r="A3788" t="s">
        <v>54</v>
      </c>
      <c r="B3788" t="s">
        <v>60</v>
      </c>
      <c r="C3788" t="s">
        <v>198</v>
      </c>
      <c r="D3788">
        <v>264</v>
      </c>
      <c r="E3788" s="12">
        <v>267908</v>
      </c>
      <c r="F3788" s="12">
        <v>26425</v>
      </c>
      <c r="G3788" s="12">
        <v>0</v>
      </c>
      <c r="H3788" s="12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3" t="str">
        <f>VLOOKUP(C3788,[1]Sheet1!$B:$D,3,FALSE)</f>
        <v>Hydro Converted</v>
      </c>
      <c r="Z3788">
        <f>IFERROR(VLOOKUP(C3788,[2]!LTP,2,FALSE),0)</f>
        <v>248</v>
      </c>
      <c r="AA3788" s="12">
        <f t="shared" si="59"/>
        <v>20.666666666666668</v>
      </c>
      <c r="AB3788" s="12">
        <v>0</v>
      </c>
      <c r="AC3788" s="12">
        <v>0</v>
      </c>
      <c r="AD3788" s="11"/>
      <c r="AE3788" s="11"/>
      <c r="AF3788" s="11"/>
      <c r="AG3788" s="11"/>
    </row>
    <row r="3789" spans="1:33" x14ac:dyDescent="0.45">
      <c r="A3789" t="s">
        <v>54</v>
      </c>
      <c r="B3789" t="s">
        <v>60</v>
      </c>
      <c r="C3789" t="s">
        <v>199</v>
      </c>
      <c r="D3789">
        <v>262</v>
      </c>
      <c r="E3789" s="12">
        <v>2758916</v>
      </c>
      <c r="F3789" s="12">
        <v>263151</v>
      </c>
      <c r="G3789" s="12">
        <v>0</v>
      </c>
      <c r="H3789" s="12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3" t="str">
        <f>VLOOKUP(C3789,[1]Sheet1!$B:$D,3,FALSE)</f>
        <v>Hydro Converted</v>
      </c>
      <c r="Z3789">
        <f>IFERROR(VLOOKUP(C3789,[2]!LTP,2,FALSE),0)</f>
        <v>198</v>
      </c>
      <c r="AA3789" s="12">
        <f t="shared" si="59"/>
        <v>24.75</v>
      </c>
      <c r="AB3789" s="12">
        <v>7.5</v>
      </c>
      <c r="AC3789" s="12">
        <v>0.3947</v>
      </c>
      <c r="AD3789" s="11"/>
      <c r="AE3789" s="11"/>
      <c r="AF3789" s="11"/>
      <c r="AG3789" s="11"/>
    </row>
    <row r="3790" spans="1:33" x14ac:dyDescent="0.45">
      <c r="A3790" t="s">
        <v>54</v>
      </c>
      <c r="B3790" t="s">
        <v>60</v>
      </c>
      <c r="C3790" t="s">
        <v>200</v>
      </c>
      <c r="D3790">
        <v>275</v>
      </c>
      <c r="E3790" s="12">
        <v>706932</v>
      </c>
      <c r="F3790" s="12">
        <v>61784</v>
      </c>
      <c r="G3790" s="12">
        <v>0</v>
      </c>
      <c r="H3790" s="12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3" t="str">
        <f>VLOOKUP(C3790,[1]Sheet1!$B:$D,3,FALSE)</f>
        <v>Hydro Converted</v>
      </c>
      <c r="Z3790">
        <f>IFERROR(VLOOKUP(C3790,[2]!LTP,2,FALSE),0)</f>
        <v>231.5</v>
      </c>
      <c r="AA3790" s="12">
        <f t="shared" si="59"/>
        <v>23.15</v>
      </c>
      <c r="AB3790" s="12">
        <v>4.75</v>
      </c>
      <c r="AC3790" s="12">
        <v>0.25</v>
      </c>
      <c r="AD3790" s="11"/>
      <c r="AE3790" s="11"/>
      <c r="AF3790" s="11"/>
      <c r="AG3790" s="11"/>
    </row>
    <row r="3791" spans="1:33" x14ac:dyDescent="0.45">
      <c r="A3791" t="s">
        <v>54</v>
      </c>
      <c r="B3791" t="s">
        <v>60</v>
      </c>
      <c r="C3791" t="s">
        <v>203</v>
      </c>
      <c r="D3791">
        <v>338</v>
      </c>
      <c r="E3791" s="12">
        <v>1500000</v>
      </c>
      <c r="F3791" s="12">
        <v>-117419</v>
      </c>
      <c r="G3791" s="12">
        <v>0</v>
      </c>
      <c r="H3791" s="12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3" t="str">
        <f>VLOOKUP(C3791,[1]Sheet1!$B:$D,3,FALSE)</f>
        <v>Hydro Non Con</v>
      </c>
      <c r="Z3791">
        <f>IFERROR(VLOOKUP(C3791,[2]!LTP,2,FALSE),0)</f>
        <v>268</v>
      </c>
      <c r="AA3791" s="12">
        <f t="shared" si="59"/>
        <v>-134</v>
      </c>
      <c r="AB3791" s="12">
        <v>0</v>
      </c>
      <c r="AC3791" s="12">
        <v>0</v>
      </c>
      <c r="AD3791" s="11"/>
      <c r="AE3791" s="11"/>
      <c r="AF3791" s="11"/>
      <c r="AG3791" s="11"/>
    </row>
    <row r="3792" spans="1:33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2">
        <v>3285000</v>
      </c>
      <c r="F3792" s="12">
        <v>-192703</v>
      </c>
      <c r="G3792" s="12">
        <v>0</v>
      </c>
      <c r="H3792" s="12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3" t="str">
        <f>VLOOKUP(C3792,[1]Sheet1!$B:$D,3,FALSE)</f>
        <v>Hydro Converted</v>
      </c>
      <c r="Z3792">
        <f>IFERROR(VLOOKUP(C3792,[2]!LTP,2,FALSE),0)</f>
        <v>300</v>
      </c>
      <c r="AA3792" s="12">
        <f t="shared" si="59"/>
        <v>-300</v>
      </c>
      <c r="AB3792" s="12">
        <v>0</v>
      </c>
      <c r="AC3792" s="12">
        <v>0</v>
      </c>
      <c r="AD3792" s="11"/>
      <c r="AE3792" s="11"/>
      <c r="AF3792" s="11"/>
      <c r="AG3792" s="11"/>
    </row>
    <row r="3793" spans="1:33" x14ac:dyDescent="0.45">
      <c r="A3793" t="s">
        <v>54</v>
      </c>
      <c r="B3793" t="s">
        <v>60</v>
      </c>
      <c r="C3793" t="s">
        <v>221</v>
      </c>
      <c r="D3793">
        <v>315</v>
      </c>
      <c r="E3793" s="12">
        <v>6157890</v>
      </c>
      <c r="F3793" s="12">
        <v>-259408</v>
      </c>
      <c r="G3793" s="12">
        <v>0</v>
      </c>
      <c r="H3793" s="12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3" t="str">
        <f>VLOOKUP(C3793,[1]Sheet1!$B:$D,3,FALSE)</f>
        <v>Hydro Converted</v>
      </c>
      <c r="Z3793">
        <f>IFERROR(VLOOKUP(C3793,[2]!LTP,2,FALSE),0)</f>
        <v>298</v>
      </c>
      <c r="AA3793" s="12">
        <f t="shared" si="59"/>
        <v>-298</v>
      </c>
      <c r="AB3793" s="12">
        <v>0</v>
      </c>
      <c r="AC3793" s="12">
        <v>0</v>
      </c>
      <c r="AD3793" s="11"/>
      <c r="AE3793" s="11"/>
      <c r="AF3793" s="11"/>
      <c r="AG3793" s="11"/>
    </row>
    <row r="3794" spans="1:33" x14ac:dyDescent="0.45">
      <c r="A3794" t="s">
        <v>54</v>
      </c>
      <c r="B3794" t="s">
        <v>60</v>
      </c>
      <c r="C3794" t="s">
        <v>204</v>
      </c>
      <c r="D3794">
        <v>271</v>
      </c>
      <c r="E3794" s="12">
        <v>1150000</v>
      </c>
      <c r="F3794" s="12">
        <v>104522</v>
      </c>
      <c r="G3794" s="12">
        <v>0</v>
      </c>
      <c r="H3794" s="12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3" t="str">
        <f>VLOOKUP(C3794,[1]Sheet1!$B:$D,3,FALSE)</f>
        <v>Hydro Converted</v>
      </c>
      <c r="Z3794">
        <f>IFERROR(VLOOKUP(C3794,[2]!LTP,2,FALSE),0)</f>
        <v>215.9</v>
      </c>
      <c r="AA3794" s="12">
        <f t="shared" si="59"/>
        <v>71.966666666666669</v>
      </c>
      <c r="AB3794" s="12">
        <v>7</v>
      </c>
      <c r="AC3794" s="12">
        <v>0.36799999999999999</v>
      </c>
      <c r="AD3794" s="11"/>
      <c r="AE3794" s="11"/>
      <c r="AF3794" s="11"/>
      <c r="AG3794" s="11"/>
    </row>
    <row r="3795" spans="1:33" x14ac:dyDescent="0.45">
      <c r="A3795" t="s">
        <v>54</v>
      </c>
      <c r="B3795" t="s">
        <v>60</v>
      </c>
      <c r="C3795" t="s">
        <v>222</v>
      </c>
      <c r="D3795">
        <v>253.4</v>
      </c>
      <c r="E3795" s="12">
        <v>2100350</v>
      </c>
      <c r="F3795" s="12">
        <v>138234</v>
      </c>
      <c r="G3795" s="12">
        <v>0</v>
      </c>
      <c r="H3795" s="12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3" t="str">
        <f>VLOOKUP(C3795,[1]Sheet1!$B:$D,3,FALSE)</f>
        <v>Hydro Converted</v>
      </c>
      <c r="Z3795">
        <f>IFERROR(VLOOKUP(C3795,[2]!LTP,2,FALSE),0)</f>
        <v>220</v>
      </c>
      <c r="AA3795" s="12">
        <f t="shared" si="59"/>
        <v>0</v>
      </c>
      <c r="AB3795" s="12">
        <v>0</v>
      </c>
      <c r="AC3795" s="12">
        <v>0</v>
      </c>
      <c r="AD3795" s="11"/>
      <c r="AE3795" s="11"/>
      <c r="AF3795" s="11"/>
      <c r="AG3795" s="11"/>
    </row>
    <row r="3796" spans="1:33" x14ac:dyDescent="0.45">
      <c r="A3796" t="s">
        <v>54</v>
      </c>
      <c r="B3796" t="s">
        <v>60</v>
      </c>
      <c r="C3796" t="s">
        <v>205</v>
      </c>
      <c r="D3796">
        <v>307</v>
      </c>
      <c r="E3796" s="12">
        <v>806575</v>
      </c>
      <c r="F3796" s="12">
        <v>48104</v>
      </c>
      <c r="G3796" s="12">
        <v>0</v>
      </c>
      <c r="H3796" s="12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3" t="str">
        <f>VLOOKUP(C3796,[1]Sheet1!$B:$D,3,FALSE)</f>
        <v>Hydro Converted</v>
      </c>
      <c r="Z3796">
        <f>IFERROR(VLOOKUP(C3796,[2]!LTP,2,FALSE),0)</f>
        <v>260</v>
      </c>
      <c r="AA3796" s="12">
        <f t="shared" si="59"/>
        <v>43.333333333333336</v>
      </c>
      <c r="AB3796" s="12">
        <v>0</v>
      </c>
      <c r="AC3796" s="12">
        <v>0</v>
      </c>
      <c r="AD3796" s="11"/>
      <c r="AE3796" s="11"/>
      <c r="AF3796" s="11"/>
      <c r="AG3796" s="11"/>
    </row>
    <row r="3797" spans="1:33" x14ac:dyDescent="0.45">
      <c r="A3797" t="s">
        <v>54</v>
      </c>
      <c r="B3797" t="s">
        <v>60</v>
      </c>
      <c r="C3797" t="s">
        <v>232</v>
      </c>
      <c r="D3797">
        <v>449</v>
      </c>
      <c r="E3797" s="12">
        <v>368143</v>
      </c>
      <c r="F3797" s="12">
        <v>15573</v>
      </c>
      <c r="G3797" s="12">
        <v>0</v>
      </c>
      <c r="H3797" s="12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3" t="str">
        <f>VLOOKUP(C3797,[1]Sheet1!$B:$D,3,FALSE)</f>
        <v>Hydro Non Con</v>
      </c>
      <c r="Z3797">
        <f>IFERROR(VLOOKUP(C3797,[2]!LTP,2,FALSE),0)</f>
        <v>387</v>
      </c>
      <c r="AA3797" s="12">
        <f t="shared" si="59"/>
        <v>96.75</v>
      </c>
      <c r="AB3797" s="12">
        <v>0</v>
      </c>
      <c r="AC3797" s="12">
        <v>0</v>
      </c>
      <c r="AD3797" s="11"/>
      <c r="AE3797" s="11"/>
      <c r="AF3797" s="11"/>
      <c r="AG3797" s="11"/>
    </row>
    <row r="3798" spans="1:33" x14ac:dyDescent="0.45">
      <c r="A3798" t="s">
        <v>54</v>
      </c>
      <c r="B3798" t="s">
        <v>60</v>
      </c>
      <c r="C3798" t="s">
        <v>233</v>
      </c>
      <c r="D3798">
        <v>544</v>
      </c>
      <c r="E3798" s="12">
        <v>3500000</v>
      </c>
      <c r="F3798" s="12">
        <v>1984072</v>
      </c>
      <c r="G3798" s="12">
        <v>0</v>
      </c>
      <c r="H3798" s="12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3" t="str">
        <f>VLOOKUP(C3798,[1]Sheet1!$B:$D,3,FALSE)</f>
        <v>Hydro Non Con</v>
      </c>
      <c r="Z3798">
        <f>IFERROR(VLOOKUP(C3798,[2]!LTP,2,FALSE),0)</f>
        <v>481.1</v>
      </c>
      <c r="AA3798" s="12">
        <f t="shared" si="59"/>
        <v>21.868181818181821</v>
      </c>
      <c r="AB3798" s="12">
        <v>0</v>
      </c>
      <c r="AC3798" s="12">
        <v>0</v>
      </c>
      <c r="AD3798" s="11"/>
      <c r="AE3798" s="11"/>
      <c r="AF3798" s="11"/>
      <c r="AG3798" s="11"/>
    </row>
    <row r="3799" spans="1:33" x14ac:dyDescent="0.45">
      <c r="A3799" t="s">
        <v>54</v>
      </c>
      <c r="B3799" t="s">
        <v>60</v>
      </c>
      <c r="C3799" t="s">
        <v>213</v>
      </c>
      <c r="D3799">
        <v>249</v>
      </c>
      <c r="E3799" s="12">
        <v>465714</v>
      </c>
      <c r="F3799" s="12">
        <v>-36673</v>
      </c>
      <c r="G3799" s="12">
        <v>0</v>
      </c>
      <c r="H3799" s="12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3" t="str">
        <f>VLOOKUP(C3799,[1]Sheet1!$B:$D,3,FALSE)</f>
        <v>Hydro Converted</v>
      </c>
      <c r="Z3799">
        <f>IFERROR(VLOOKUP(C3799,[2]!LTP,2,FALSE),0)</f>
        <v>203</v>
      </c>
      <c r="AA3799" s="12">
        <f t="shared" si="59"/>
        <v>33.833333333333336</v>
      </c>
      <c r="AB3799" s="12">
        <v>0</v>
      </c>
      <c r="AC3799" s="12">
        <v>0</v>
      </c>
      <c r="AD3799" s="11"/>
      <c r="AE3799" s="11"/>
      <c r="AF3799" s="11"/>
      <c r="AG3799" s="11"/>
    </row>
    <row r="3800" spans="1:33" x14ac:dyDescent="0.45">
      <c r="A3800" t="s">
        <v>54</v>
      </c>
      <c r="B3800" t="s">
        <v>60</v>
      </c>
      <c r="C3800" t="s">
        <v>208</v>
      </c>
      <c r="D3800">
        <v>300.2</v>
      </c>
      <c r="E3800" s="12">
        <v>1065417</v>
      </c>
      <c r="F3800" s="12">
        <v>0</v>
      </c>
      <c r="G3800" s="12">
        <v>0</v>
      </c>
      <c r="H3800" s="12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3" t="str">
        <f>VLOOKUP(C3800,[1]Sheet1!$B:$D,3,FALSE)</f>
        <v>Hydro Converted</v>
      </c>
      <c r="Z3800">
        <f>IFERROR(VLOOKUP(C3800,[2]!LTP,2,FALSE),0)</f>
        <v>280</v>
      </c>
      <c r="AA3800" s="12">
        <f t="shared" si="59"/>
        <v>0</v>
      </c>
      <c r="AB3800" s="12">
        <v>0</v>
      </c>
      <c r="AC3800" s="12">
        <v>0</v>
      </c>
      <c r="AD3800" s="11"/>
      <c r="AE3800" s="11"/>
      <c r="AF3800" s="11"/>
      <c r="AG3800" s="11"/>
    </row>
    <row r="3801" spans="1:33" x14ac:dyDescent="0.45">
      <c r="A3801" t="s">
        <v>54</v>
      </c>
      <c r="B3801" t="s">
        <v>60</v>
      </c>
      <c r="C3801" t="s">
        <v>206</v>
      </c>
      <c r="D3801">
        <v>230.9</v>
      </c>
      <c r="E3801" s="12">
        <v>264000</v>
      </c>
      <c r="F3801" s="12">
        <v>-217142</v>
      </c>
      <c r="G3801" s="12">
        <v>0</v>
      </c>
      <c r="H3801" s="12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3" t="str">
        <f>VLOOKUP(C3801,[1]Sheet1!$B:$D,3,FALSE)</f>
        <v>Hydro Converted</v>
      </c>
      <c r="Z3801">
        <f>IFERROR(VLOOKUP(C3801,[2]!LTP,2,FALSE),0)</f>
        <v>183</v>
      </c>
      <c r="AA3801" s="12">
        <f t="shared" si="59"/>
        <v>-30.5</v>
      </c>
      <c r="AB3801" s="12">
        <v>0</v>
      </c>
      <c r="AC3801" s="12">
        <v>0</v>
      </c>
      <c r="AD3801" s="11"/>
      <c r="AE3801" s="11"/>
      <c r="AF3801" s="11"/>
      <c r="AG3801" s="11"/>
    </row>
    <row r="3802" spans="1:33" x14ac:dyDescent="0.45">
      <c r="A3802" t="s">
        <v>54</v>
      </c>
      <c r="B3802" t="s">
        <v>60</v>
      </c>
      <c r="C3802" t="s">
        <v>220</v>
      </c>
      <c r="D3802">
        <v>299</v>
      </c>
      <c r="E3802" s="12">
        <v>1250000</v>
      </c>
      <c r="F3802" s="12">
        <v>-25758</v>
      </c>
      <c r="G3802" s="12">
        <v>0</v>
      </c>
      <c r="H3802" s="12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3" t="str">
        <f>VLOOKUP(C3802,[1]Sheet1!$B:$D,3,FALSE)</f>
        <v>Hydro Converted</v>
      </c>
      <c r="Z3802">
        <f>IFERROR(VLOOKUP(C3802,[2]!LTP,2,FALSE),0)</f>
        <v>232.5</v>
      </c>
      <c r="AA3802" s="12">
        <f t="shared" si="59"/>
        <v>19.375</v>
      </c>
      <c r="AB3802" s="12">
        <v>0</v>
      </c>
      <c r="AC3802" s="12">
        <v>0</v>
      </c>
      <c r="AD3802" s="11"/>
      <c r="AE3802" s="11"/>
      <c r="AF3802" s="11"/>
      <c r="AG3802" s="11"/>
    </row>
    <row r="3803" spans="1:33" x14ac:dyDescent="0.45">
      <c r="A3803" t="s">
        <v>54</v>
      </c>
      <c r="B3803" t="s">
        <v>60</v>
      </c>
      <c r="C3803" t="s">
        <v>207</v>
      </c>
      <c r="D3803">
        <v>327</v>
      </c>
      <c r="E3803" s="12">
        <v>386978</v>
      </c>
      <c r="F3803" s="12">
        <v>20807</v>
      </c>
      <c r="G3803" s="12">
        <v>0</v>
      </c>
      <c r="H3803" s="12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3" t="str">
        <f>VLOOKUP(C3803,[1]Sheet1!$B:$D,3,FALSE)</f>
        <v>Hydro Converted</v>
      </c>
      <c r="Z3803">
        <f>IFERROR(VLOOKUP(C3803,[2]!LTP,2,FALSE),0)</f>
        <v>271</v>
      </c>
      <c r="AA3803" s="12">
        <f t="shared" si="59"/>
        <v>-135.5</v>
      </c>
      <c r="AB3803" s="12">
        <v>0</v>
      </c>
      <c r="AC3803" s="12">
        <v>0</v>
      </c>
      <c r="AD3803" s="11"/>
      <c r="AE3803" s="11"/>
      <c r="AF3803" s="11"/>
      <c r="AG3803" s="11"/>
    </row>
    <row r="3804" spans="1:33" x14ac:dyDescent="0.45">
      <c r="A3804" t="s">
        <v>54</v>
      </c>
      <c r="B3804" t="s">
        <v>60</v>
      </c>
      <c r="C3804" t="s">
        <v>209</v>
      </c>
      <c r="D3804">
        <v>409.7</v>
      </c>
      <c r="E3804" s="12">
        <v>319930</v>
      </c>
      <c r="F3804" s="12">
        <v>17809</v>
      </c>
      <c r="G3804" s="12">
        <v>0</v>
      </c>
      <c r="H3804" s="12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3" t="str">
        <f>VLOOKUP(C3804,[1]Sheet1!$B:$D,3,FALSE)</f>
        <v>Hydro Converted</v>
      </c>
      <c r="Z3804">
        <f>IFERROR(VLOOKUP(C3804,[2]!LTP,2,FALSE),0)</f>
        <v>384</v>
      </c>
      <c r="AA3804" s="12">
        <f t="shared" si="59"/>
        <v>32</v>
      </c>
      <c r="AB3804" s="12">
        <v>5</v>
      </c>
      <c r="AC3804" s="12">
        <v>2.63E-2</v>
      </c>
      <c r="AD3804" s="11"/>
      <c r="AE3804" s="11"/>
      <c r="AF3804" s="11"/>
      <c r="AG3804" s="11"/>
    </row>
    <row r="3805" spans="1:33" x14ac:dyDescent="0.45">
      <c r="A3805" t="s">
        <v>54</v>
      </c>
      <c r="B3805" t="s">
        <v>60</v>
      </c>
      <c r="C3805" t="s">
        <v>210</v>
      </c>
      <c r="D3805">
        <v>266</v>
      </c>
      <c r="E3805" s="12">
        <v>646405</v>
      </c>
      <c r="F3805" s="12">
        <v>117564</v>
      </c>
      <c r="G3805" s="12">
        <v>0</v>
      </c>
      <c r="H3805" s="12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3" t="str">
        <f>VLOOKUP(C3805,[1]Sheet1!$B:$D,3,FALSE)</f>
        <v>Hydro Converted</v>
      </c>
      <c r="Z3805">
        <f>IFERROR(VLOOKUP(C3805,[2]!LTP,2,FALSE),0)</f>
        <v>233.2</v>
      </c>
      <c r="AA3805" s="12">
        <f t="shared" si="59"/>
        <v>23.32</v>
      </c>
      <c r="AB3805" s="12">
        <v>4.75</v>
      </c>
      <c r="AC3805" s="12">
        <v>0.25</v>
      </c>
      <c r="AD3805" s="11"/>
      <c r="AE3805" s="11"/>
      <c r="AF3805" s="11"/>
      <c r="AG3805" s="11"/>
    </row>
    <row r="3806" spans="1:33" x14ac:dyDescent="0.45">
      <c r="A3806" t="s">
        <v>54</v>
      </c>
      <c r="B3806" t="s">
        <v>60</v>
      </c>
      <c r="C3806" t="s">
        <v>201</v>
      </c>
      <c r="D3806">
        <v>390</v>
      </c>
      <c r="E3806" s="12">
        <v>690000</v>
      </c>
      <c r="F3806" s="12">
        <v>211783</v>
      </c>
      <c r="G3806" s="12">
        <v>0</v>
      </c>
      <c r="H3806" s="12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3" t="str">
        <f>VLOOKUP(C3806,[1]Sheet1!$B:$D,3,FALSE)</f>
        <v>Hydro Converted</v>
      </c>
      <c r="Z3806">
        <f>IFERROR(VLOOKUP(C3806,[2]!LTP,2,FALSE),0)</f>
        <v>364</v>
      </c>
      <c r="AA3806" s="12">
        <f t="shared" si="59"/>
        <v>28</v>
      </c>
      <c r="AB3806" s="12">
        <v>15</v>
      </c>
      <c r="AC3806" s="12">
        <v>0.78949999999999998</v>
      </c>
      <c r="AD3806" s="11"/>
      <c r="AE3806" s="11"/>
      <c r="AF3806" s="11"/>
      <c r="AG3806" s="11"/>
    </row>
    <row r="3807" spans="1:33" x14ac:dyDescent="0.45">
      <c r="A3807" t="s">
        <v>54</v>
      </c>
      <c r="B3807" t="s">
        <v>60</v>
      </c>
      <c r="C3807" t="s">
        <v>214</v>
      </c>
      <c r="D3807">
        <v>563.1</v>
      </c>
      <c r="E3807" s="12">
        <v>560000</v>
      </c>
      <c r="F3807" s="12">
        <v>57899</v>
      </c>
      <c r="G3807" s="12">
        <v>0</v>
      </c>
      <c r="H3807" s="12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3" t="str">
        <f>VLOOKUP(C3807,[1]Sheet1!$B:$D,3,FALSE)</f>
        <v>Delist</v>
      </c>
      <c r="Z3807">
        <f>IFERROR(VLOOKUP(C3807,[2]!LTP,2,FALSE),0)</f>
        <v>0</v>
      </c>
      <c r="AA3807" s="12">
        <f t="shared" si="59"/>
        <v>0</v>
      </c>
      <c r="AB3807" s="12">
        <v>0</v>
      </c>
      <c r="AC3807" s="12">
        <v>0</v>
      </c>
      <c r="AD3807" s="11"/>
      <c r="AE3807" s="11"/>
      <c r="AF3807" s="11"/>
      <c r="AG3807" s="11"/>
    </row>
    <row r="3808" spans="1:33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2">
        <v>550000</v>
      </c>
      <c r="F3808" s="12">
        <v>-9133</v>
      </c>
      <c r="G3808" s="12">
        <v>0</v>
      </c>
      <c r="H3808" s="12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3" t="str">
        <f>VLOOKUP(C3808,[1]Sheet1!$B:$D,3,FALSE)</f>
        <v>Hydro Converted</v>
      </c>
      <c r="Z3808">
        <f>IFERROR(VLOOKUP(C3808,[2]!LTP,2,FALSE),0)</f>
        <v>216</v>
      </c>
      <c r="AA3808" s="12">
        <f t="shared" si="59"/>
        <v>-72</v>
      </c>
      <c r="AB3808" s="12">
        <v>0</v>
      </c>
      <c r="AC3808" s="12">
        <v>0</v>
      </c>
      <c r="AD3808" s="11"/>
      <c r="AE3808" s="11"/>
      <c r="AF3808" s="11"/>
      <c r="AG3808" s="11"/>
    </row>
    <row r="3809" spans="1:33" x14ac:dyDescent="0.45">
      <c r="A3809" t="s">
        <v>54</v>
      </c>
      <c r="B3809" t="s">
        <v>60</v>
      </c>
      <c r="C3809" t="s">
        <v>211</v>
      </c>
      <c r="D3809">
        <v>251</v>
      </c>
      <c r="E3809" s="12">
        <v>1100000</v>
      </c>
      <c r="F3809" s="12">
        <v>-153558</v>
      </c>
      <c r="G3809" s="12">
        <v>0</v>
      </c>
      <c r="H3809" s="12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3" t="str">
        <f>VLOOKUP(C3809,[1]Sheet1!$B:$D,3,FALSE)</f>
        <v>Hydro Converted</v>
      </c>
      <c r="Z3809">
        <f>IFERROR(VLOOKUP(C3809,[2]!LTP,2,FALSE),0)</f>
        <v>203</v>
      </c>
      <c r="AA3809" s="12">
        <f t="shared" si="59"/>
        <v>33.833333333333336</v>
      </c>
      <c r="AB3809" s="12">
        <v>0</v>
      </c>
      <c r="AC3809" s="12">
        <v>0</v>
      </c>
      <c r="AD3809" s="11"/>
      <c r="AE3809" s="11"/>
      <c r="AF3809" s="11"/>
      <c r="AG3809" s="11"/>
    </row>
    <row r="3810" spans="1:33" x14ac:dyDescent="0.45">
      <c r="A3810" t="s">
        <v>54</v>
      </c>
      <c r="B3810" t="s">
        <v>60</v>
      </c>
      <c r="C3810" t="s">
        <v>234</v>
      </c>
      <c r="D3810">
        <v>322</v>
      </c>
      <c r="E3810" s="12">
        <v>6000000</v>
      </c>
      <c r="F3810" s="12">
        <v>-298397</v>
      </c>
      <c r="G3810" s="12">
        <v>0</v>
      </c>
      <c r="H3810" s="12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3" t="str">
        <f>VLOOKUP(C3810,[1]Sheet1!$B:$D,3,FALSE)</f>
        <v>Hydro Non Con</v>
      </c>
      <c r="Z3810">
        <f>IFERROR(VLOOKUP(C3810,[2]!LTP,2,FALSE),0)</f>
        <v>301</v>
      </c>
      <c r="AA3810" s="12">
        <f t="shared" si="59"/>
        <v>0</v>
      </c>
      <c r="AB3810" s="12">
        <v>0</v>
      </c>
      <c r="AC3810" s="12">
        <v>0</v>
      </c>
      <c r="AD3810" s="11"/>
      <c r="AE3810" s="11"/>
      <c r="AF3810" s="11"/>
      <c r="AG3810" s="11"/>
    </row>
    <row r="3811" spans="1:33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2">
        <v>1785611</v>
      </c>
      <c r="F3811" s="12">
        <v>0</v>
      </c>
      <c r="G3811" s="12">
        <v>0</v>
      </c>
      <c r="H3811" s="12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3" t="str">
        <f>VLOOKUP(C3811,[1]Sheet1!$B:$D,3,FALSE)</f>
        <v>Hydro Non Con</v>
      </c>
      <c r="Z3811">
        <f>IFERROR(VLOOKUP(C3811,[2]!LTP,2,FALSE),0)</f>
        <v>260</v>
      </c>
      <c r="AA3811" s="12">
        <f t="shared" si="59"/>
        <v>0</v>
      </c>
      <c r="AB3811" s="12">
        <v>0</v>
      </c>
      <c r="AC3811" s="12">
        <v>0</v>
      </c>
      <c r="AD3811" s="11"/>
      <c r="AE3811" s="11"/>
      <c r="AF3811" s="11"/>
      <c r="AG3811" s="11"/>
    </row>
    <row r="3812" spans="1:33" x14ac:dyDescent="0.45">
      <c r="A3812" t="s">
        <v>54</v>
      </c>
      <c r="B3812" t="s">
        <v>60</v>
      </c>
      <c r="C3812" t="s">
        <v>246</v>
      </c>
      <c r="D3812">
        <v>357</v>
      </c>
      <c r="E3812" s="12">
        <v>1019250</v>
      </c>
      <c r="F3812" s="12">
        <v>179090</v>
      </c>
      <c r="G3812" s="12">
        <v>0</v>
      </c>
      <c r="H3812" s="12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3" t="str">
        <f>VLOOKUP(C3812,[1]Sheet1!$B:$D,3,FALSE)</f>
        <v>Hydro Non Con</v>
      </c>
      <c r="Z3812">
        <f>IFERROR(VLOOKUP(C3812,[2]!LTP,2,FALSE),0)</f>
        <v>262</v>
      </c>
      <c r="AA3812" s="12">
        <f t="shared" si="59"/>
        <v>37.428571428571431</v>
      </c>
      <c r="AB3812" s="12">
        <v>0</v>
      </c>
      <c r="AC3812" s="12">
        <v>0</v>
      </c>
      <c r="AD3812" s="11"/>
      <c r="AE3812" s="11"/>
      <c r="AF3812" s="11"/>
      <c r="AG3812" s="11"/>
    </row>
    <row r="3813" spans="1:33" x14ac:dyDescent="0.45">
      <c r="A3813" t="s">
        <v>54</v>
      </c>
      <c r="B3813" t="s">
        <v>60</v>
      </c>
      <c r="C3813" t="s">
        <v>212</v>
      </c>
      <c r="D3813">
        <v>228</v>
      </c>
      <c r="E3813" s="12">
        <v>800000</v>
      </c>
      <c r="F3813" s="12">
        <v>-232905</v>
      </c>
      <c r="G3813" s="12">
        <v>0</v>
      </c>
      <c r="H3813" s="12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3" t="str">
        <f>VLOOKUP(C3813,[1]Sheet1!$B:$D,3,FALSE)</f>
        <v>Hydro Converted</v>
      </c>
      <c r="Z3813">
        <f>IFERROR(VLOOKUP(C3813,[2]!LTP,2,FALSE),0)</f>
        <v>191.5</v>
      </c>
      <c r="AA3813" s="12">
        <f t="shared" si="59"/>
        <v>38.299999999999997</v>
      </c>
      <c r="AB3813" s="12">
        <v>0</v>
      </c>
      <c r="AC3813" s="12">
        <v>0</v>
      </c>
      <c r="AD3813" s="11"/>
      <c r="AE3813" s="11"/>
      <c r="AF3813" s="11"/>
      <c r="AG3813" s="11"/>
    </row>
    <row r="3814" spans="1:33" x14ac:dyDescent="0.45">
      <c r="A3814" t="s">
        <v>54</v>
      </c>
      <c r="B3814" t="s">
        <v>60</v>
      </c>
      <c r="C3814" t="s">
        <v>223</v>
      </c>
      <c r="D3814">
        <v>282</v>
      </c>
      <c r="E3814" s="12">
        <v>1500000</v>
      </c>
      <c r="F3814" s="12">
        <v>-170843</v>
      </c>
      <c r="G3814" s="12">
        <v>0</v>
      </c>
      <c r="H3814" s="12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3" t="str">
        <f>VLOOKUP(C3814,[1]Sheet1!$B:$D,3,FALSE)</f>
        <v>Hydro Non Con</v>
      </c>
      <c r="Z3814">
        <f>IFERROR(VLOOKUP(C3814,[2]!LTP,2,FALSE),0)</f>
        <v>238.1</v>
      </c>
      <c r="AA3814" s="12">
        <f t="shared" si="59"/>
        <v>-119.05</v>
      </c>
      <c r="AB3814" s="12">
        <v>0</v>
      </c>
      <c r="AC3814" s="12">
        <v>0</v>
      </c>
      <c r="AD3814" s="11"/>
      <c r="AE3814" s="11"/>
      <c r="AF3814" s="11"/>
      <c r="AG3814" s="11"/>
    </row>
    <row r="3815" spans="1:33" x14ac:dyDescent="0.45">
      <c r="A3815" t="s">
        <v>54</v>
      </c>
      <c r="B3815" t="s">
        <v>60</v>
      </c>
      <c r="C3815" t="s">
        <v>235</v>
      </c>
      <c r="D3815">
        <v>432.3</v>
      </c>
      <c r="E3815" s="12">
        <v>400000</v>
      </c>
      <c r="F3815" s="12">
        <v>-97797</v>
      </c>
      <c r="G3815" s="12">
        <v>0</v>
      </c>
      <c r="H3815" s="12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3" t="str">
        <f>VLOOKUP(C3815,[1]Sheet1!$B:$D,3,FALSE)</f>
        <v>Hydro Non Con</v>
      </c>
      <c r="Z3815">
        <f>IFERROR(VLOOKUP(C3815,[2]!LTP,2,FALSE),0)</f>
        <v>370</v>
      </c>
      <c r="AA3815" s="12">
        <f t="shared" si="59"/>
        <v>0</v>
      </c>
      <c r="AB3815" s="12">
        <v>0</v>
      </c>
      <c r="AC3815" s="12">
        <v>0</v>
      </c>
      <c r="AD3815" s="11"/>
      <c r="AE3815" s="11"/>
      <c r="AF3815" s="11"/>
      <c r="AG3815" s="11"/>
    </row>
    <row r="3816" spans="1:33" x14ac:dyDescent="0.45">
      <c r="A3816" t="s">
        <v>54</v>
      </c>
      <c r="B3816" t="s">
        <v>60</v>
      </c>
      <c r="C3816" t="s">
        <v>228</v>
      </c>
      <c r="D3816">
        <v>332.2</v>
      </c>
      <c r="E3816" s="12">
        <v>1450000</v>
      </c>
      <c r="F3816" s="12">
        <v>7585</v>
      </c>
      <c r="G3816" s="12">
        <v>0</v>
      </c>
      <c r="H3816" s="12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3" t="str">
        <f>VLOOKUP(C3816,[1]Sheet1!$B:$D,3,FALSE)</f>
        <v>Hydro Non Con</v>
      </c>
      <c r="Z3816">
        <f>IFERROR(VLOOKUP(C3816,[2]!LTP,2,FALSE),0)</f>
        <v>280</v>
      </c>
      <c r="AA3816" s="12">
        <f t="shared" si="59"/>
        <v>-56</v>
      </c>
      <c r="AB3816" s="12">
        <v>0</v>
      </c>
      <c r="AC3816" s="12">
        <v>0</v>
      </c>
      <c r="AD3816" s="11"/>
      <c r="AE3816" s="11"/>
      <c r="AF3816" s="11"/>
      <c r="AG3816" s="11"/>
    </row>
    <row r="3817" spans="1:33" x14ac:dyDescent="0.45">
      <c r="A3817" t="s">
        <v>54</v>
      </c>
      <c r="B3817" t="s">
        <v>60</v>
      </c>
      <c r="C3817" t="s">
        <v>216</v>
      </c>
      <c r="D3817">
        <v>355</v>
      </c>
      <c r="E3817" s="12">
        <v>962500</v>
      </c>
      <c r="F3817" s="12">
        <v>94047</v>
      </c>
      <c r="G3817" s="12">
        <v>0</v>
      </c>
      <c r="H3817" s="12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3" t="str">
        <f>VLOOKUP(C3817,[1]Sheet1!$B:$D,3,FALSE)</f>
        <v>Hydro Converted</v>
      </c>
      <c r="Z3817">
        <f>IFERROR(VLOOKUP(C3817,[2]!LTP,2,FALSE),0)</f>
        <v>269</v>
      </c>
      <c r="AA3817" s="12">
        <f t="shared" si="59"/>
        <v>14.157894736842104</v>
      </c>
      <c r="AB3817" s="12">
        <v>0</v>
      </c>
      <c r="AC3817" s="12">
        <v>7</v>
      </c>
      <c r="AD3817" s="11"/>
      <c r="AE3817" s="11"/>
      <c r="AF3817" s="11"/>
      <c r="AG3817" s="11"/>
    </row>
    <row r="3818" spans="1:33" x14ac:dyDescent="0.45">
      <c r="A3818" t="s">
        <v>54</v>
      </c>
      <c r="B3818" t="s">
        <v>60</v>
      </c>
      <c r="C3818" t="s">
        <v>236</v>
      </c>
      <c r="D3818">
        <v>231.1</v>
      </c>
      <c r="E3818" s="12">
        <v>1476400</v>
      </c>
      <c r="F3818" s="12">
        <v>-270638</v>
      </c>
      <c r="G3818" s="12">
        <v>0</v>
      </c>
      <c r="H3818" s="12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3" t="str">
        <f>VLOOKUP(C3818,[1]Sheet1!$B:$D,3,FALSE)</f>
        <v>Hydro Non Con</v>
      </c>
      <c r="Z3818">
        <f>IFERROR(VLOOKUP(C3818,[2]!LTP,2,FALSE),0)</f>
        <v>182</v>
      </c>
      <c r="AA3818" s="12">
        <f t="shared" si="59"/>
        <v>-7</v>
      </c>
      <c r="AB3818" s="12">
        <v>0</v>
      </c>
      <c r="AC3818" s="12">
        <v>0</v>
      </c>
      <c r="AD3818" s="11"/>
      <c r="AE3818" s="11"/>
      <c r="AF3818" s="11"/>
      <c r="AG3818" s="11"/>
    </row>
    <row r="3819" spans="1:33" x14ac:dyDescent="0.45">
      <c r="A3819" t="s">
        <v>54</v>
      </c>
      <c r="B3819" t="s">
        <v>60</v>
      </c>
      <c r="C3819" t="s">
        <v>217</v>
      </c>
      <c r="D3819">
        <v>473.2</v>
      </c>
      <c r="E3819" s="12">
        <v>10590000</v>
      </c>
      <c r="F3819" s="12">
        <v>-2714515</v>
      </c>
      <c r="G3819" s="12">
        <v>0</v>
      </c>
      <c r="H3819" s="12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3" t="str">
        <f>VLOOKUP(C3819,[1]Sheet1!$B:$D,3,FALSE)</f>
        <v>Hydro Converted</v>
      </c>
      <c r="Z3819">
        <f>IFERROR(VLOOKUP(C3819,[2]!LTP,2,FALSE),0)</f>
        <v>422.8</v>
      </c>
      <c r="AA3819" s="12">
        <f t="shared" si="59"/>
        <v>-20.133333333333333</v>
      </c>
      <c r="AB3819" s="12">
        <v>0</v>
      </c>
      <c r="AC3819" s="12">
        <v>0</v>
      </c>
      <c r="AD3819" s="11"/>
      <c r="AE3819" s="11"/>
      <c r="AF3819" s="11"/>
      <c r="AG3819" s="11"/>
    </row>
    <row r="3820" spans="1:33" x14ac:dyDescent="0.45">
      <c r="A3820" t="s">
        <v>54</v>
      </c>
      <c r="B3820" t="s">
        <v>60</v>
      </c>
      <c r="C3820" t="s">
        <v>218</v>
      </c>
      <c r="D3820">
        <v>236</v>
      </c>
      <c r="E3820" s="12">
        <v>750000</v>
      </c>
      <c r="F3820" s="12">
        <v>-50472</v>
      </c>
      <c r="G3820" s="12">
        <v>0</v>
      </c>
      <c r="H3820" s="12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3" t="str">
        <f>VLOOKUP(C3820,[1]Sheet1!$B:$D,3,FALSE)</f>
        <v>Hydro Converted</v>
      </c>
      <c r="Z3820">
        <f>IFERROR(VLOOKUP(C3820,[2]!LTP,2,FALSE),0)</f>
        <v>199</v>
      </c>
      <c r="AA3820" s="12">
        <f t="shared" si="59"/>
        <v>39.799999999999997</v>
      </c>
      <c r="AB3820" s="12">
        <v>0</v>
      </c>
      <c r="AC3820" s="12">
        <v>0</v>
      </c>
      <c r="AD3820" s="11"/>
      <c r="AE3820" s="11"/>
      <c r="AF3820" s="11"/>
      <c r="AG3820" s="11"/>
    </row>
    <row r="3821" spans="1:33" x14ac:dyDescent="0.45">
      <c r="A3821" t="s">
        <v>54</v>
      </c>
      <c r="B3821" t="s">
        <v>60</v>
      </c>
      <c r="C3821" t="s">
        <v>237</v>
      </c>
      <c r="D3821">
        <v>480.2</v>
      </c>
      <c r="E3821" s="12">
        <v>500000</v>
      </c>
      <c r="F3821" s="12">
        <v>70181</v>
      </c>
      <c r="G3821" s="12">
        <v>0</v>
      </c>
      <c r="H3821" s="12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3" t="str">
        <f>VLOOKUP(C3821,[1]Sheet1!$B:$D,3,FALSE)</f>
        <v>Hydro Non Con</v>
      </c>
      <c r="Z3821">
        <f>IFERROR(VLOOKUP(C3821,[2]!LTP,2,FALSE),0)</f>
        <v>407.1</v>
      </c>
      <c r="AA3821" s="12">
        <f t="shared" si="59"/>
        <v>-21.426315789473687</v>
      </c>
      <c r="AB3821" s="12">
        <v>0</v>
      </c>
      <c r="AC3821" s="12">
        <v>0</v>
      </c>
      <c r="AD3821" s="11"/>
      <c r="AE3821" s="11"/>
      <c r="AF3821" s="11"/>
      <c r="AG3821" s="11"/>
    </row>
    <row r="3822" spans="1:33" x14ac:dyDescent="0.45">
      <c r="A3822" t="s">
        <v>54</v>
      </c>
      <c r="B3822" t="s">
        <v>60</v>
      </c>
      <c r="C3822" t="s">
        <v>247</v>
      </c>
      <c r="D3822">
        <v>390</v>
      </c>
      <c r="E3822" s="12">
        <v>1194750</v>
      </c>
      <c r="F3822" s="12">
        <v>-87890</v>
      </c>
      <c r="G3822" s="12">
        <v>0</v>
      </c>
      <c r="H3822" s="12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3" t="str">
        <f>VLOOKUP(C3822,[1]Sheet1!$B:$D,3,FALSE)</f>
        <v>Hydro Non Con</v>
      </c>
      <c r="Z3822">
        <f>IFERROR(VLOOKUP(C3822,[2]!LTP,2,FALSE),0)</f>
        <v>265</v>
      </c>
      <c r="AA3822" s="12">
        <f t="shared" si="59"/>
        <v>-132.5</v>
      </c>
      <c r="AB3822" s="12">
        <v>0</v>
      </c>
      <c r="AC3822" s="12">
        <v>0</v>
      </c>
      <c r="AD3822" s="11"/>
      <c r="AE3822" s="11"/>
      <c r="AF3822" s="11"/>
      <c r="AG3822" s="11"/>
    </row>
    <row r="3823" spans="1:33" x14ac:dyDescent="0.45">
      <c r="A3823" t="s">
        <v>54</v>
      </c>
      <c r="B3823" t="s">
        <v>60</v>
      </c>
      <c r="C3823" t="s">
        <v>248</v>
      </c>
      <c r="D3823">
        <v>453.9</v>
      </c>
      <c r="E3823" s="12">
        <v>750000</v>
      </c>
      <c r="F3823" s="12">
        <v>132418</v>
      </c>
      <c r="G3823" s="12">
        <v>0</v>
      </c>
      <c r="H3823" s="12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3" t="str">
        <f>VLOOKUP(C3823,[1]Sheet1!$B:$D,3,FALSE)</f>
        <v>Hydro Non Con</v>
      </c>
      <c r="Z3823">
        <f>IFERROR(VLOOKUP(C3823,[2]!LTP,2,FALSE),0)</f>
        <v>370</v>
      </c>
      <c r="AA3823" s="12">
        <f t="shared" si="59"/>
        <v>16.818181818181817</v>
      </c>
      <c r="AB3823" s="12">
        <v>5</v>
      </c>
      <c r="AC3823" s="12">
        <v>2.63E-2</v>
      </c>
      <c r="AD3823" s="11"/>
      <c r="AE3823" s="11"/>
      <c r="AF3823" s="11"/>
      <c r="AG3823" s="11"/>
    </row>
    <row r="3824" spans="1:33" x14ac:dyDescent="0.45">
      <c r="A3824" t="s">
        <v>54</v>
      </c>
      <c r="B3824" t="s">
        <v>60</v>
      </c>
      <c r="C3824" t="s">
        <v>229</v>
      </c>
      <c r="D3824">
        <v>228.5</v>
      </c>
      <c r="E3824" s="12">
        <v>1600000</v>
      </c>
      <c r="F3824" s="12">
        <v>-404409</v>
      </c>
      <c r="G3824" s="12">
        <v>0</v>
      </c>
      <c r="H3824" s="12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3" t="str">
        <f>VLOOKUP(C3824,[1]Sheet1!$B:$D,3,FALSE)</f>
        <v>Hydro Converted</v>
      </c>
      <c r="Z3824">
        <f>IFERROR(VLOOKUP(C3824,[2]!LTP,2,FALSE),0)</f>
        <v>150.5</v>
      </c>
      <c r="AA3824" s="12">
        <f t="shared" si="59"/>
        <v>-50.166666666666664</v>
      </c>
      <c r="AB3824" s="12">
        <v>0</v>
      </c>
      <c r="AC3824" s="12">
        <v>0</v>
      </c>
      <c r="AD3824" s="11"/>
      <c r="AE3824" s="11"/>
      <c r="AF3824" s="11"/>
      <c r="AG3824" s="11"/>
    </row>
    <row r="3825" spans="1:33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2">
        <v>357000</v>
      </c>
      <c r="F3825" s="12">
        <v>-50507</v>
      </c>
      <c r="G3825" s="12">
        <v>0</v>
      </c>
      <c r="H3825" s="12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3" t="str">
        <f>VLOOKUP(C3825,[1]Sheet1!$B:$D,3,FALSE)</f>
        <v>Hydro Non Con</v>
      </c>
      <c r="Z3825">
        <f>IFERROR(VLOOKUP(C3825,[2]!LTP,2,FALSE),0)</f>
        <v>253</v>
      </c>
      <c r="AA3825" s="12">
        <f t="shared" si="59"/>
        <v>-84.333333333333329</v>
      </c>
      <c r="AB3825" s="12">
        <v>0</v>
      </c>
      <c r="AC3825" s="12">
        <v>0</v>
      </c>
      <c r="AD3825" s="11"/>
      <c r="AE3825" s="11"/>
      <c r="AF3825" s="11"/>
      <c r="AG3825" s="11"/>
    </row>
    <row r="3826" spans="1:33" x14ac:dyDescent="0.45">
      <c r="A3826" t="s">
        <v>54</v>
      </c>
      <c r="B3826" t="s">
        <v>60</v>
      </c>
      <c r="C3826" t="s">
        <v>224</v>
      </c>
      <c r="D3826">
        <v>780</v>
      </c>
      <c r="E3826" s="12">
        <v>1968027</v>
      </c>
      <c r="F3826" s="12">
        <v>828967</v>
      </c>
      <c r="G3826" s="12">
        <v>0</v>
      </c>
      <c r="H3826" s="12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3" t="str">
        <f>VLOOKUP(C3826,[1]Sheet1!$B:$D,3,FALSE)</f>
        <v>Hydro Non Con</v>
      </c>
      <c r="Z3826">
        <f>IFERROR(VLOOKUP(C3826,[2]!LTP,2,FALSE),0)</f>
        <v>1013.9</v>
      </c>
      <c r="AA3826" s="12">
        <f t="shared" si="59"/>
        <v>34.96206896551724</v>
      </c>
      <c r="AB3826" s="12">
        <v>0</v>
      </c>
      <c r="AC3826" s="12">
        <v>10.526300000000001</v>
      </c>
      <c r="AD3826" s="11"/>
      <c r="AE3826" s="11"/>
      <c r="AF3826" s="11"/>
      <c r="AG3826" s="11"/>
    </row>
    <row r="3827" spans="1:33" x14ac:dyDescent="0.45">
      <c r="A3827" t="s">
        <v>54</v>
      </c>
      <c r="B3827" t="s">
        <v>60</v>
      </c>
      <c r="C3827" t="s">
        <v>225</v>
      </c>
      <c r="D3827">
        <v>510</v>
      </c>
      <c r="E3827" s="12">
        <v>420000</v>
      </c>
      <c r="F3827" s="12">
        <v>53537</v>
      </c>
      <c r="G3827" s="12">
        <v>0</v>
      </c>
      <c r="H3827" s="12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3" t="str">
        <f>VLOOKUP(C3827,[1]Sheet1!$B:$D,3,FALSE)</f>
        <v>Hydro Non Con</v>
      </c>
      <c r="Z3827">
        <f>IFERROR(VLOOKUP(C3827,[2]!LTP,2,FALSE),0)</f>
        <v>440</v>
      </c>
      <c r="AA3827" s="12">
        <f t="shared" si="59"/>
        <v>25.882352941176471</v>
      </c>
      <c r="AB3827" s="12">
        <v>0</v>
      </c>
      <c r="AC3827" s="12">
        <v>10.526</v>
      </c>
      <c r="AD3827" s="11"/>
      <c r="AE3827" s="11"/>
      <c r="AF3827" s="11"/>
      <c r="AG3827" s="11"/>
    </row>
    <row r="3828" spans="1:33" x14ac:dyDescent="0.45">
      <c r="A3828" t="s">
        <v>54</v>
      </c>
      <c r="B3828" t="s">
        <v>60</v>
      </c>
      <c r="C3828" t="s">
        <v>231</v>
      </c>
      <c r="D3828">
        <v>765</v>
      </c>
      <c r="E3828" s="12">
        <v>448476</v>
      </c>
      <c r="F3828" s="12">
        <v>126096</v>
      </c>
      <c r="G3828" s="12">
        <v>0</v>
      </c>
      <c r="H3828" s="12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3" t="str">
        <f>VLOOKUP(C3828,[1]Sheet1!$B:$D,3,FALSE)</f>
        <v>Hydro Non Con</v>
      </c>
      <c r="Z3828">
        <f>IFERROR(VLOOKUP(C3828,[2]!LTP,2,FALSE),0)</f>
        <v>800</v>
      </c>
      <c r="AA3828" s="12">
        <f t="shared" si="59"/>
        <v>33.333333333333336</v>
      </c>
      <c r="AB3828" s="12">
        <v>10</v>
      </c>
      <c r="AC3828" s="12">
        <v>0.52629999999999999</v>
      </c>
      <c r="AD3828" s="11"/>
      <c r="AE3828" s="11"/>
      <c r="AF3828" s="11"/>
      <c r="AG3828" s="11"/>
    </row>
    <row r="3829" spans="1:33" x14ac:dyDescent="0.45">
      <c r="A3829" t="s">
        <v>54</v>
      </c>
      <c r="B3829" t="s">
        <v>60</v>
      </c>
      <c r="C3829" t="s">
        <v>253</v>
      </c>
      <c r="D3829">
        <v>330</v>
      </c>
      <c r="E3829" s="12">
        <v>1654313</v>
      </c>
      <c r="F3829" s="12">
        <v>-93640</v>
      </c>
      <c r="G3829" s="12">
        <v>0</v>
      </c>
      <c r="H3829" s="12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3" t="str">
        <f>VLOOKUP(C3829,[1]Sheet1!$B:$D,3,FALSE)</f>
        <v>Hydro Non Con</v>
      </c>
      <c r="Z3829">
        <f>IFERROR(VLOOKUP(C3829,[2]!LTP,2,FALSE),0)</f>
        <v>260</v>
      </c>
      <c r="AA3829" s="12">
        <f t="shared" si="59"/>
        <v>0</v>
      </c>
      <c r="AB3829" s="12">
        <v>0</v>
      </c>
      <c r="AC3829" s="12">
        <v>0</v>
      </c>
      <c r="AD3829" s="11"/>
      <c r="AE3829" s="11"/>
      <c r="AF3829" s="11"/>
      <c r="AG3829" s="11"/>
    </row>
    <row r="3830" spans="1:33" x14ac:dyDescent="0.45">
      <c r="A3830" t="s">
        <v>54</v>
      </c>
      <c r="B3830" t="s">
        <v>60</v>
      </c>
      <c r="C3830" t="s">
        <v>255</v>
      </c>
      <c r="D3830">
        <v>440</v>
      </c>
      <c r="E3830" s="12">
        <v>3125000</v>
      </c>
      <c r="F3830" s="12">
        <v>-136261</v>
      </c>
      <c r="G3830" s="12">
        <v>0</v>
      </c>
      <c r="H3830" s="12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3" t="str">
        <f>VLOOKUP(C3830,[1]Sheet1!$B:$D,3,FALSE)</f>
        <v>Hydro Non Con</v>
      </c>
      <c r="Z3830">
        <f>IFERROR(VLOOKUP(C3830,[2]!LTP,2,FALSE),0)</f>
        <v>399.9</v>
      </c>
      <c r="AA3830" s="12">
        <f t="shared" si="59"/>
        <v>133.29999999999998</v>
      </c>
      <c r="AB3830" s="12">
        <v>0</v>
      </c>
      <c r="AC3830" s="12">
        <v>0</v>
      </c>
      <c r="AD3830" s="11"/>
      <c r="AE3830" s="11"/>
      <c r="AF3830" s="11"/>
      <c r="AG3830" s="11"/>
    </row>
    <row r="3831" spans="1:33" x14ac:dyDescent="0.45">
      <c r="A3831" t="s">
        <v>54</v>
      </c>
      <c r="B3831" t="s">
        <v>60</v>
      </c>
      <c r="C3831" t="s">
        <v>254</v>
      </c>
      <c r="D3831">
        <v>348.5</v>
      </c>
      <c r="E3831" s="12">
        <v>585558</v>
      </c>
      <c r="F3831" s="12">
        <v>484136</v>
      </c>
      <c r="G3831" s="12">
        <v>0</v>
      </c>
      <c r="H3831" s="12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3" t="str">
        <f>VLOOKUP(C3831,[1]Sheet1!$B:$D,3,FALSE)</f>
        <v>Hydro Converted</v>
      </c>
      <c r="Z3831">
        <f>IFERROR(VLOOKUP(C3831,[2]!LTP,2,FALSE),0)</f>
        <v>243.3</v>
      </c>
      <c r="AA3831" s="12">
        <f t="shared" si="59"/>
        <v>2.2118181818181819</v>
      </c>
      <c r="AB3831" s="12">
        <v>40</v>
      </c>
      <c r="AC3831" s="12">
        <v>2.1</v>
      </c>
      <c r="AD3831" s="11"/>
      <c r="AE3831" s="11"/>
      <c r="AF3831" s="11"/>
      <c r="AG3831" s="11"/>
    </row>
    <row r="3832" spans="1:33" x14ac:dyDescent="0.45">
      <c r="A3832" t="s">
        <v>55</v>
      </c>
      <c r="B3832" t="s">
        <v>60</v>
      </c>
      <c r="C3832" t="s">
        <v>192</v>
      </c>
      <c r="D3832">
        <v>300</v>
      </c>
      <c r="E3832" s="12">
        <v>1729595</v>
      </c>
      <c r="F3832" s="12">
        <v>150265</v>
      </c>
      <c r="G3832" s="12">
        <v>0</v>
      </c>
      <c r="H3832" s="12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3" t="str">
        <f>VLOOKUP(C3832,[1]Sheet1!$B:$D,3,FALSE)</f>
        <v>Hydro Converted</v>
      </c>
      <c r="Z3832">
        <f>IFERROR(VLOOKUP(C3832,[2]!LTP,2,FALSE),0)</f>
        <v>257</v>
      </c>
      <c r="AA3832" s="12">
        <f t="shared" si="59"/>
        <v>51.4</v>
      </c>
      <c r="AB3832" s="12">
        <v>8</v>
      </c>
      <c r="AC3832" s="12">
        <v>0.42099999999999999</v>
      </c>
      <c r="AD3832" s="11"/>
      <c r="AE3832" s="11"/>
      <c r="AF3832" s="11"/>
      <c r="AG3832" s="11"/>
    </row>
    <row r="3833" spans="1:33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2">
        <v>3246327</v>
      </c>
      <c r="F3833" s="12">
        <v>3749357</v>
      </c>
      <c r="G3833" s="12">
        <v>0</v>
      </c>
      <c r="H3833" s="12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3" t="str">
        <f>VLOOKUP(C3833,[1]Sheet1!$B:$D,3,FALSE)</f>
        <v>Hydro Converted</v>
      </c>
      <c r="Z3833">
        <f>IFERROR(VLOOKUP(C3833,[2]!LTP,2,FALSE),0)</f>
        <v>330</v>
      </c>
      <c r="AA3833" s="12">
        <f t="shared" si="59"/>
        <v>41.25</v>
      </c>
      <c r="AB3833" s="12">
        <v>5</v>
      </c>
      <c r="AC3833" s="12">
        <v>7.5</v>
      </c>
      <c r="AD3833" s="11"/>
      <c r="AE3833" s="11"/>
      <c r="AF3833" s="11"/>
      <c r="AG3833" s="11"/>
    </row>
    <row r="3834" spans="1:33" x14ac:dyDescent="0.45">
      <c r="A3834" t="s">
        <v>55</v>
      </c>
      <c r="B3834" t="s">
        <v>60</v>
      </c>
      <c r="C3834" t="s">
        <v>194</v>
      </c>
      <c r="D3834">
        <v>479.1</v>
      </c>
      <c r="E3834" s="12">
        <v>6751795</v>
      </c>
      <c r="F3834" s="12">
        <v>3642117</v>
      </c>
      <c r="G3834" s="12">
        <v>0</v>
      </c>
      <c r="H3834" s="12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3" t="str">
        <f>VLOOKUP(C3834,[1]Sheet1!$B:$D,3,FALSE)</f>
        <v>Hydro Converted</v>
      </c>
      <c r="Z3834">
        <f>IFERROR(VLOOKUP(C3834,[2]!LTP,2,FALSE),0)</f>
        <v>538.1</v>
      </c>
      <c r="AA3834" s="12">
        <f t="shared" si="59"/>
        <v>48.918181818181822</v>
      </c>
      <c r="AB3834" s="12">
        <v>7.5</v>
      </c>
      <c r="AC3834" s="12">
        <v>7.5</v>
      </c>
      <c r="AD3834" s="11"/>
      <c r="AE3834" s="11"/>
      <c r="AF3834" s="11"/>
      <c r="AG3834" s="11"/>
    </row>
    <row r="3835" spans="1:33" x14ac:dyDescent="0.45">
      <c r="A3835" t="s">
        <v>55</v>
      </c>
      <c r="B3835" t="s">
        <v>60</v>
      </c>
      <c r="C3835" t="s">
        <v>195</v>
      </c>
      <c r="D3835">
        <v>244.4</v>
      </c>
      <c r="E3835" s="12">
        <v>1642517</v>
      </c>
      <c r="F3835" s="12">
        <v>17028</v>
      </c>
      <c r="G3835" s="12">
        <v>0</v>
      </c>
      <c r="H3835" s="12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3" t="str">
        <f>VLOOKUP(C3835,[1]Sheet1!$B:$D,3,FALSE)</f>
        <v>Hydro Converted</v>
      </c>
      <c r="Z3835">
        <f>IFERROR(VLOOKUP(C3835,[2]!LTP,2,FALSE),0)</f>
        <v>176</v>
      </c>
      <c r="AA3835" s="12">
        <f t="shared" si="59"/>
        <v>-176</v>
      </c>
      <c r="AB3835" s="12">
        <v>0</v>
      </c>
      <c r="AC3835" s="12">
        <v>0</v>
      </c>
      <c r="AD3835" s="11"/>
      <c r="AE3835" s="11"/>
      <c r="AF3835" s="11"/>
      <c r="AG3835" s="11"/>
    </row>
    <row r="3836" spans="1:33" x14ac:dyDescent="0.45">
      <c r="A3836" t="s">
        <v>55</v>
      </c>
      <c r="B3836" t="s">
        <v>60</v>
      </c>
      <c r="C3836" t="s">
        <v>196</v>
      </c>
      <c r="D3836">
        <v>325</v>
      </c>
      <c r="E3836" s="12">
        <v>3089251</v>
      </c>
      <c r="F3836" s="12">
        <v>926426</v>
      </c>
      <c r="G3836" s="12">
        <v>0</v>
      </c>
      <c r="H3836" s="12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3" t="str">
        <f>VLOOKUP(C3836,[1]Sheet1!$B:$D,3,FALSE)</f>
        <v>Hydro Converted</v>
      </c>
      <c r="Z3836">
        <f>IFERROR(VLOOKUP(C3836,[2]!LTP,2,FALSE),0)</f>
        <v>366</v>
      </c>
      <c r="AA3836" s="12">
        <f t="shared" si="59"/>
        <v>21.529411764705884</v>
      </c>
      <c r="AB3836" s="12">
        <v>0</v>
      </c>
      <c r="AC3836" s="12">
        <v>5.2632000000000003</v>
      </c>
      <c r="AD3836" s="11"/>
      <c r="AE3836" s="11"/>
      <c r="AF3836" s="11"/>
      <c r="AG3836" s="11"/>
    </row>
    <row r="3837" spans="1:33" x14ac:dyDescent="0.45">
      <c r="A3837" t="s">
        <v>55</v>
      </c>
      <c r="B3837" t="s">
        <v>60</v>
      </c>
      <c r="C3837" t="s">
        <v>215</v>
      </c>
      <c r="D3837">
        <v>353</v>
      </c>
      <c r="E3837" s="12">
        <v>990000</v>
      </c>
      <c r="F3837" s="12">
        <v>-27171</v>
      </c>
      <c r="G3837" s="12">
        <v>0</v>
      </c>
      <c r="H3837" s="12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3" t="str">
        <f>VLOOKUP(C3837,[1]Sheet1!$B:$D,3,FALSE)</f>
        <v>Hydro Converted</v>
      </c>
      <c r="Z3837">
        <f>IFERROR(VLOOKUP(C3837,[2]!LTP,2,FALSE),0)</f>
        <v>261.89999999999998</v>
      </c>
      <c r="AA3837" s="12">
        <f t="shared" si="59"/>
        <v>-130.94999999999999</v>
      </c>
      <c r="AB3837" s="12">
        <v>0</v>
      </c>
      <c r="AC3837" s="12">
        <v>0</v>
      </c>
      <c r="AD3837" s="11"/>
      <c r="AE3837" s="11"/>
      <c r="AF3837" s="11"/>
      <c r="AG3837" s="11"/>
    </row>
    <row r="3838" spans="1:33" x14ac:dyDescent="0.45">
      <c r="A3838" t="s">
        <v>55</v>
      </c>
      <c r="B3838" t="s">
        <v>60</v>
      </c>
      <c r="C3838" t="s">
        <v>202</v>
      </c>
      <c r="D3838">
        <v>403</v>
      </c>
      <c r="E3838" s="12">
        <v>1855211</v>
      </c>
      <c r="F3838" s="12">
        <v>258043</v>
      </c>
      <c r="G3838" s="12">
        <v>0</v>
      </c>
      <c r="H3838" s="12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3" t="str">
        <f>VLOOKUP(C3838,[1]Sheet1!$B:$D,3,FALSE)</f>
        <v>Hydro Converted</v>
      </c>
      <c r="Z3838">
        <f>IFERROR(VLOOKUP(C3838,[2]!LTP,2,FALSE),0)</f>
        <v>227.5</v>
      </c>
      <c r="AA3838" s="12">
        <f t="shared" si="59"/>
        <v>17.5</v>
      </c>
      <c r="AB3838" s="12">
        <v>10</v>
      </c>
      <c r="AC3838" s="12">
        <v>0.52629999999999999</v>
      </c>
      <c r="AD3838" s="11"/>
      <c r="AE3838" s="11"/>
      <c r="AF3838" s="11"/>
      <c r="AG3838" s="11"/>
    </row>
    <row r="3839" spans="1:33" x14ac:dyDescent="0.45">
      <c r="A3839" t="s">
        <v>55</v>
      </c>
      <c r="B3839" t="s">
        <v>60</v>
      </c>
      <c r="C3839" t="s">
        <v>198</v>
      </c>
      <c r="D3839">
        <v>264</v>
      </c>
      <c r="E3839" s="12">
        <v>535815</v>
      </c>
      <c r="F3839" s="12">
        <v>8224</v>
      </c>
      <c r="G3839" s="12">
        <v>0</v>
      </c>
      <c r="H3839" s="12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3" t="str">
        <f>VLOOKUP(C3839,[1]Sheet1!$B:$D,3,FALSE)</f>
        <v>Hydro Converted</v>
      </c>
      <c r="Z3839">
        <f>IFERROR(VLOOKUP(C3839,[2]!LTP,2,FALSE),0)</f>
        <v>248</v>
      </c>
      <c r="AA3839" s="12">
        <f t="shared" si="59"/>
        <v>248</v>
      </c>
      <c r="AB3839" s="12">
        <v>0</v>
      </c>
      <c r="AC3839" s="12">
        <v>0</v>
      </c>
      <c r="AD3839" s="11"/>
      <c r="AE3839" s="11"/>
      <c r="AF3839" s="11"/>
      <c r="AG3839" s="11"/>
    </row>
    <row r="3840" spans="1:33" x14ac:dyDescent="0.45">
      <c r="A3840" t="s">
        <v>55</v>
      </c>
      <c r="B3840" t="s">
        <v>60</v>
      </c>
      <c r="C3840" t="s">
        <v>199</v>
      </c>
      <c r="D3840">
        <v>262</v>
      </c>
      <c r="E3840" s="12">
        <v>3844916</v>
      </c>
      <c r="F3840" s="12">
        <v>296671</v>
      </c>
      <c r="G3840" s="12">
        <v>0</v>
      </c>
      <c r="H3840" s="12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3" t="str">
        <f>VLOOKUP(C3840,[1]Sheet1!$B:$D,3,FALSE)</f>
        <v>Hydro Converted</v>
      </c>
      <c r="Z3840">
        <f>IFERROR(VLOOKUP(C3840,[2]!LTP,2,FALSE),0)</f>
        <v>198</v>
      </c>
      <c r="AA3840" s="12">
        <f t="shared" si="59"/>
        <v>49.5</v>
      </c>
      <c r="AB3840" s="12">
        <v>7.5</v>
      </c>
      <c r="AC3840" s="12">
        <v>0.3947</v>
      </c>
      <c r="AD3840" s="11"/>
      <c r="AE3840" s="11"/>
      <c r="AF3840" s="11"/>
      <c r="AG3840" s="11"/>
    </row>
    <row r="3841" spans="1:33" x14ac:dyDescent="0.45">
      <c r="A3841" t="s">
        <v>55</v>
      </c>
      <c r="B3841" t="s">
        <v>60</v>
      </c>
      <c r="C3841" t="s">
        <v>200</v>
      </c>
      <c r="D3841">
        <v>275</v>
      </c>
      <c r="E3841" s="12">
        <v>1767331</v>
      </c>
      <c r="F3841" s="12">
        <v>83452</v>
      </c>
      <c r="G3841" s="12">
        <v>0</v>
      </c>
      <c r="H3841" s="12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3" t="str">
        <f>VLOOKUP(C3841,[1]Sheet1!$B:$D,3,FALSE)</f>
        <v>Hydro Converted</v>
      </c>
      <c r="Z3841">
        <f>IFERROR(VLOOKUP(C3841,[2]!LTP,2,FALSE),0)</f>
        <v>231.5</v>
      </c>
      <c r="AA3841" s="12">
        <f t="shared" si="59"/>
        <v>57.875</v>
      </c>
      <c r="AB3841" s="12">
        <v>4.75</v>
      </c>
      <c r="AC3841" s="12">
        <v>0.25</v>
      </c>
      <c r="AD3841" s="11"/>
      <c r="AE3841" s="11"/>
      <c r="AF3841" s="11"/>
      <c r="AG3841" s="11"/>
    </row>
    <row r="3842" spans="1:33" x14ac:dyDescent="0.45">
      <c r="A3842" t="s">
        <v>55</v>
      </c>
      <c r="B3842" t="s">
        <v>60</v>
      </c>
      <c r="C3842" t="s">
        <v>238</v>
      </c>
      <c r="D3842">
        <v>386</v>
      </c>
      <c r="E3842" s="12">
        <v>588037</v>
      </c>
      <c r="F3842" s="12">
        <v>37519</v>
      </c>
      <c r="G3842" s="12">
        <v>0</v>
      </c>
      <c r="H3842" s="12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3" t="str">
        <f>VLOOKUP(C3842,[1]Sheet1!$B:$D,3,FALSE)</f>
        <v>Hydro Non Con</v>
      </c>
      <c r="Z3842">
        <f>IFERROR(VLOOKUP(C3842,[2]!LTP,2,FALSE),0)</f>
        <v>309.8</v>
      </c>
      <c r="AA3842" s="12">
        <f t="shared" si="59"/>
        <v>61.96</v>
      </c>
      <c r="AB3842" s="12">
        <v>0</v>
      </c>
      <c r="AC3842" s="12">
        <v>5</v>
      </c>
      <c r="AD3842" s="11"/>
      <c r="AE3842" s="11"/>
      <c r="AF3842" s="11"/>
      <c r="AG3842" s="11"/>
    </row>
    <row r="3843" spans="1:33" x14ac:dyDescent="0.45">
      <c r="A3843" t="s">
        <v>55</v>
      </c>
      <c r="B3843" t="s">
        <v>60</v>
      </c>
      <c r="C3843" t="s">
        <v>203</v>
      </c>
      <c r="D3843">
        <v>338</v>
      </c>
      <c r="E3843" s="12">
        <v>1500000</v>
      </c>
      <c r="F3843" s="12">
        <v>-85396</v>
      </c>
      <c r="G3843" s="12">
        <v>0</v>
      </c>
      <c r="H3843" s="12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3" t="str">
        <f>VLOOKUP(C3843,[1]Sheet1!$B:$D,3,FALSE)</f>
        <v>Hydro Non Con</v>
      </c>
      <c r="Z3843">
        <f>IFERROR(VLOOKUP(C3843,[2]!LTP,2,FALSE),0)</f>
        <v>268</v>
      </c>
      <c r="AA3843" s="12">
        <f t="shared" ref="AA3843:AA3906" si="60">IFERROR(Z3843/M3843,0)</f>
        <v>268</v>
      </c>
      <c r="AB3843" s="12">
        <v>0</v>
      </c>
      <c r="AC3843" s="12">
        <v>0</v>
      </c>
      <c r="AD3843" s="11"/>
      <c r="AE3843" s="11"/>
      <c r="AF3843" s="11"/>
      <c r="AG3843" s="11"/>
    </row>
    <row r="3844" spans="1:33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2">
        <v>3285000</v>
      </c>
      <c r="F3844" s="12">
        <v>-213000</v>
      </c>
      <c r="G3844" s="12">
        <v>0</v>
      </c>
      <c r="H3844" s="12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3" t="str">
        <f>VLOOKUP(C3844,[1]Sheet1!$B:$D,3,FALSE)</f>
        <v>Hydro Converted</v>
      </c>
      <c r="Z3844">
        <f>IFERROR(VLOOKUP(C3844,[2]!LTP,2,FALSE),0)</f>
        <v>300</v>
      </c>
      <c r="AA3844" s="12">
        <f t="shared" si="60"/>
        <v>-300</v>
      </c>
      <c r="AB3844" s="12">
        <v>0</v>
      </c>
      <c r="AC3844" s="12">
        <v>0</v>
      </c>
      <c r="AD3844" s="11"/>
      <c r="AE3844" s="11"/>
      <c r="AF3844" s="11"/>
      <c r="AG3844" s="11"/>
    </row>
    <row r="3845" spans="1:33" x14ac:dyDescent="0.45">
      <c r="A3845" t="s">
        <v>55</v>
      </c>
      <c r="B3845" t="s">
        <v>60</v>
      </c>
      <c r="C3845" t="s">
        <v>221</v>
      </c>
      <c r="D3845">
        <v>315</v>
      </c>
      <c r="E3845" s="12">
        <v>6157890</v>
      </c>
      <c r="F3845" s="12">
        <v>-283640</v>
      </c>
      <c r="G3845" s="12">
        <v>0</v>
      </c>
      <c r="H3845" s="12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3" t="str">
        <f>VLOOKUP(C3845,[1]Sheet1!$B:$D,3,FALSE)</f>
        <v>Hydro Converted</v>
      </c>
      <c r="Z3845">
        <f>IFERROR(VLOOKUP(C3845,[2]!LTP,2,FALSE),0)</f>
        <v>298</v>
      </c>
      <c r="AA3845" s="12">
        <f t="shared" si="60"/>
        <v>-298</v>
      </c>
      <c r="AB3845" s="12">
        <v>0</v>
      </c>
      <c r="AC3845" s="12">
        <v>0</v>
      </c>
      <c r="AD3845" s="11"/>
      <c r="AE3845" s="11"/>
      <c r="AF3845" s="11"/>
      <c r="AG3845" s="11"/>
    </row>
    <row r="3846" spans="1:33" x14ac:dyDescent="0.45">
      <c r="A3846" t="s">
        <v>55</v>
      </c>
      <c r="B3846" t="s">
        <v>60</v>
      </c>
      <c r="C3846" t="s">
        <v>204</v>
      </c>
      <c r="D3846">
        <v>271</v>
      </c>
      <c r="E3846" s="12">
        <v>1150000</v>
      </c>
      <c r="F3846" s="12">
        <v>91822</v>
      </c>
      <c r="G3846" s="12">
        <v>0</v>
      </c>
      <c r="H3846" s="12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3" t="str">
        <f>VLOOKUP(C3846,[1]Sheet1!$B:$D,3,FALSE)</f>
        <v>Hydro Converted</v>
      </c>
      <c r="Z3846">
        <f>IFERROR(VLOOKUP(C3846,[2]!LTP,2,FALSE),0)</f>
        <v>215.9</v>
      </c>
      <c r="AA3846" s="12">
        <f t="shared" si="60"/>
        <v>215.9</v>
      </c>
      <c r="AB3846" s="12">
        <v>7</v>
      </c>
      <c r="AC3846" s="12">
        <v>0.36799999999999999</v>
      </c>
      <c r="AD3846" s="11"/>
      <c r="AE3846" s="11"/>
      <c r="AF3846" s="11"/>
      <c r="AG3846" s="11"/>
    </row>
    <row r="3847" spans="1:33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2">
        <v>1054260</v>
      </c>
      <c r="F3847" s="12">
        <v>18500</v>
      </c>
      <c r="G3847" s="12">
        <v>0</v>
      </c>
      <c r="H3847" s="12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3" t="str">
        <f>VLOOKUP(C3847,[1]Sheet1!$B:$D,3,FALSE)</f>
        <v>Hydro Non Con</v>
      </c>
      <c r="Z3847">
        <f>IFERROR(VLOOKUP(C3847,[2]!LTP,2,FALSE),0)</f>
        <v>245</v>
      </c>
      <c r="AA3847" s="12">
        <f t="shared" si="60"/>
        <v>0</v>
      </c>
      <c r="AB3847" s="12">
        <v>0</v>
      </c>
      <c r="AC3847" s="12">
        <v>0</v>
      </c>
      <c r="AD3847" s="11"/>
      <c r="AE3847" s="11"/>
      <c r="AF3847" s="11"/>
      <c r="AG3847" s="11"/>
    </row>
    <row r="3848" spans="1:33" x14ac:dyDescent="0.45">
      <c r="A3848" t="s">
        <v>55</v>
      </c>
      <c r="B3848" t="s">
        <v>60</v>
      </c>
      <c r="C3848" t="s">
        <v>241</v>
      </c>
      <c r="D3848">
        <v>308</v>
      </c>
      <c r="E3848" s="12">
        <v>322600</v>
      </c>
      <c r="F3848" s="12">
        <v>-16361</v>
      </c>
      <c r="G3848" s="12">
        <v>0</v>
      </c>
      <c r="H3848" s="12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3" t="str">
        <f>VLOOKUP(C3848,[1]Sheet1!$B:$D,3,FALSE)</f>
        <v>Hydro Non Con</v>
      </c>
      <c r="Z3848">
        <f>IFERROR(VLOOKUP(C3848,[2]!LTP,2,FALSE),0)</f>
        <v>251.9</v>
      </c>
      <c r="AA3848" s="12">
        <f t="shared" si="60"/>
        <v>-251.9</v>
      </c>
      <c r="AB3848" s="12">
        <v>0</v>
      </c>
      <c r="AC3848" s="12">
        <v>0</v>
      </c>
      <c r="AD3848" s="11"/>
      <c r="AE3848" s="11"/>
      <c r="AF3848" s="11"/>
      <c r="AG3848" s="11"/>
    </row>
    <row r="3849" spans="1:33" x14ac:dyDescent="0.45">
      <c r="A3849" t="s">
        <v>55</v>
      </c>
      <c r="B3849" t="s">
        <v>60</v>
      </c>
      <c r="C3849" t="s">
        <v>222</v>
      </c>
      <c r="D3849">
        <v>253.4</v>
      </c>
      <c r="E3849" s="12">
        <v>2100350</v>
      </c>
      <c r="F3849" s="12">
        <v>148119</v>
      </c>
      <c r="G3849" s="12">
        <v>0</v>
      </c>
      <c r="H3849" s="12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3" t="str">
        <f>VLOOKUP(C3849,[1]Sheet1!$B:$D,3,FALSE)</f>
        <v>Hydro Converted</v>
      </c>
      <c r="Z3849">
        <f>IFERROR(VLOOKUP(C3849,[2]!LTP,2,FALSE),0)</f>
        <v>220</v>
      </c>
      <c r="AA3849" s="12">
        <f t="shared" si="60"/>
        <v>220</v>
      </c>
      <c r="AB3849" s="12">
        <v>0</v>
      </c>
      <c r="AC3849" s="12">
        <v>0</v>
      </c>
      <c r="AD3849" s="11"/>
      <c r="AE3849" s="11"/>
      <c r="AF3849" s="11"/>
      <c r="AG3849" s="11"/>
    </row>
    <row r="3850" spans="1:33" x14ac:dyDescent="0.45">
      <c r="A3850" t="s">
        <v>55</v>
      </c>
      <c r="B3850" t="s">
        <v>60</v>
      </c>
      <c r="C3850" t="s">
        <v>205</v>
      </c>
      <c r="D3850">
        <v>307</v>
      </c>
      <c r="E3850" s="12">
        <v>806575</v>
      </c>
      <c r="F3850" s="12">
        <v>59465</v>
      </c>
      <c r="G3850" s="12">
        <v>0</v>
      </c>
      <c r="H3850" s="12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3" t="str">
        <f>VLOOKUP(C3850,[1]Sheet1!$B:$D,3,FALSE)</f>
        <v>Hydro Converted</v>
      </c>
      <c r="Z3850">
        <f>IFERROR(VLOOKUP(C3850,[2]!LTP,2,FALSE),0)</f>
        <v>260</v>
      </c>
      <c r="AA3850" s="12">
        <f t="shared" si="60"/>
        <v>43.333333333333336</v>
      </c>
      <c r="AB3850" s="12">
        <v>0</v>
      </c>
      <c r="AC3850" s="12">
        <v>0</v>
      </c>
      <c r="AD3850" s="11"/>
      <c r="AE3850" s="11"/>
      <c r="AF3850" s="11"/>
      <c r="AG3850" s="11"/>
    </row>
    <row r="3851" spans="1:33" x14ac:dyDescent="0.45">
      <c r="A3851" t="s">
        <v>55</v>
      </c>
      <c r="B3851" t="s">
        <v>60</v>
      </c>
      <c r="C3851" t="s">
        <v>232</v>
      </c>
      <c r="D3851">
        <v>449</v>
      </c>
      <c r="E3851" s="12">
        <v>368143</v>
      </c>
      <c r="F3851" s="12">
        <v>20421</v>
      </c>
      <c r="G3851" s="12">
        <v>0</v>
      </c>
      <c r="H3851" s="12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3" t="str">
        <f>VLOOKUP(C3851,[1]Sheet1!$B:$D,3,FALSE)</f>
        <v>Hydro Non Con</v>
      </c>
      <c r="Z3851">
        <f>IFERROR(VLOOKUP(C3851,[2]!LTP,2,FALSE),0)</f>
        <v>387</v>
      </c>
      <c r="AA3851" s="12">
        <f t="shared" si="60"/>
        <v>77.400000000000006</v>
      </c>
      <c r="AB3851" s="12">
        <v>0</v>
      </c>
      <c r="AC3851" s="12">
        <v>0</v>
      </c>
      <c r="AD3851" s="11"/>
      <c r="AE3851" s="11"/>
      <c r="AF3851" s="11"/>
      <c r="AG3851" s="11"/>
    </row>
    <row r="3852" spans="1:33" x14ac:dyDescent="0.45">
      <c r="A3852" t="s">
        <v>55</v>
      </c>
      <c r="B3852" t="s">
        <v>60</v>
      </c>
      <c r="C3852" t="s">
        <v>233</v>
      </c>
      <c r="D3852">
        <v>544</v>
      </c>
      <c r="E3852" s="12">
        <v>3500000</v>
      </c>
      <c r="F3852" s="12">
        <v>2020111</v>
      </c>
      <c r="G3852" s="12">
        <v>0</v>
      </c>
      <c r="H3852" s="12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3" t="str">
        <f>VLOOKUP(C3852,[1]Sheet1!$B:$D,3,FALSE)</f>
        <v>Hydro Non Con</v>
      </c>
      <c r="Z3852">
        <f>IFERROR(VLOOKUP(C3852,[2]!LTP,2,FALSE),0)</f>
        <v>481.1</v>
      </c>
      <c r="AA3852" s="12">
        <f t="shared" si="60"/>
        <v>24.055</v>
      </c>
      <c r="AB3852" s="12">
        <v>0</v>
      </c>
      <c r="AC3852" s="12">
        <v>0</v>
      </c>
      <c r="AD3852" s="11"/>
      <c r="AE3852" s="11"/>
      <c r="AF3852" s="11"/>
      <c r="AG3852" s="11"/>
    </row>
    <row r="3853" spans="1:33" x14ac:dyDescent="0.45">
      <c r="A3853" t="s">
        <v>55</v>
      </c>
      <c r="B3853" t="s">
        <v>60</v>
      </c>
      <c r="C3853" t="s">
        <v>213</v>
      </c>
      <c r="D3853">
        <v>249</v>
      </c>
      <c r="E3853" s="12">
        <v>465714</v>
      </c>
      <c r="F3853" s="12">
        <v>-51362</v>
      </c>
      <c r="G3853" s="12">
        <v>0</v>
      </c>
      <c r="H3853" s="12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3" t="str">
        <f>VLOOKUP(C3853,[1]Sheet1!$B:$D,3,FALSE)</f>
        <v>Hydro Converted</v>
      </c>
      <c r="Z3853">
        <f>IFERROR(VLOOKUP(C3853,[2]!LTP,2,FALSE),0)</f>
        <v>203</v>
      </c>
      <c r="AA3853" s="12">
        <f t="shared" si="60"/>
        <v>203</v>
      </c>
      <c r="AB3853" s="12">
        <v>0</v>
      </c>
      <c r="AC3853" s="12">
        <v>0</v>
      </c>
      <c r="AD3853" s="11"/>
      <c r="AE3853" s="11"/>
      <c r="AF3853" s="11"/>
      <c r="AG3853" s="11"/>
    </row>
    <row r="3854" spans="1:33" x14ac:dyDescent="0.45">
      <c r="A3854" t="s">
        <v>55</v>
      </c>
      <c r="B3854" t="s">
        <v>60</v>
      </c>
      <c r="C3854" t="s">
        <v>208</v>
      </c>
      <c r="D3854">
        <v>300.2</v>
      </c>
      <c r="E3854" s="12">
        <v>1065417</v>
      </c>
      <c r="F3854" s="12">
        <v>0</v>
      </c>
      <c r="G3854" s="12">
        <v>0</v>
      </c>
      <c r="H3854" s="12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3" t="str">
        <f>VLOOKUP(C3854,[1]Sheet1!$B:$D,3,FALSE)</f>
        <v>Hydro Converted</v>
      </c>
      <c r="Z3854">
        <f>IFERROR(VLOOKUP(C3854,[2]!LTP,2,FALSE),0)</f>
        <v>280</v>
      </c>
      <c r="AA3854" s="12">
        <f t="shared" si="60"/>
        <v>0</v>
      </c>
      <c r="AB3854" s="12">
        <v>0</v>
      </c>
      <c r="AC3854" s="12">
        <v>0</v>
      </c>
      <c r="AD3854" s="11"/>
      <c r="AE3854" s="11"/>
      <c r="AF3854" s="11"/>
      <c r="AG3854" s="11"/>
    </row>
    <row r="3855" spans="1:33" x14ac:dyDescent="0.45">
      <c r="A3855" t="s">
        <v>55</v>
      </c>
      <c r="B3855" t="s">
        <v>60</v>
      </c>
      <c r="C3855" t="s">
        <v>206</v>
      </c>
      <c r="D3855">
        <v>230.9</v>
      </c>
      <c r="E3855" s="12">
        <v>264000</v>
      </c>
      <c r="F3855" s="12">
        <v>-222790</v>
      </c>
      <c r="G3855" s="12">
        <v>0</v>
      </c>
      <c r="H3855" s="12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3" t="str">
        <f>VLOOKUP(C3855,[1]Sheet1!$B:$D,3,FALSE)</f>
        <v>Hydro Converted</v>
      </c>
      <c r="Z3855">
        <f>IFERROR(VLOOKUP(C3855,[2]!LTP,2,FALSE),0)</f>
        <v>183</v>
      </c>
      <c r="AA3855" s="12">
        <f t="shared" si="60"/>
        <v>-26.142857142857142</v>
      </c>
      <c r="AB3855" s="12">
        <v>0</v>
      </c>
      <c r="AC3855" s="12">
        <v>0</v>
      </c>
      <c r="AD3855" s="11"/>
      <c r="AE3855" s="11"/>
      <c r="AF3855" s="11"/>
      <c r="AG3855" s="11"/>
    </row>
    <row r="3856" spans="1:33" x14ac:dyDescent="0.45">
      <c r="A3856" t="s">
        <v>55</v>
      </c>
      <c r="B3856" t="s">
        <v>60</v>
      </c>
      <c r="C3856" t="s">
        <v>220</v>
      </c>
      <c r="D3856">
        <v>299</v>
      </c>
      <c r="E3856" s="12">
        <v>1250000</v>
      </c>
      <c r="F3856" s="12">
        <v>4228</v>
      </c>
      <c r="G3856" s="12">
        <v>0</v>
      </c>
      <c r="H3856" s="12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3" t="str">
        <f>VLOOKUP(C3856,[1]Sheet1!$B:$D,3,FALSE)</f>
        <v>Hydro Converted</v>
      </c>
      <c r="Z3856">
        <f>IFERROR(VLOOKUP(C3856,[2]!LTP,2,FALSE),0)</f>
        <v>232.5</v>
      </c>
      <c r="AA3856" s="12">
        <f t="shared" si="60"/>
        <v>19.375</v>
      </c>
      <c r="AB3856" s="12">
        <v>0</v>
      </c>
      <c r="AC3856" s="12">
        <v>0</v>
      </c>
      <c r="AD3856" s="11"/>
      <c r="AE3856" s="11"/>
      <c r="AF3856" s="11"/>
      <c r="AG3856" s="11"/>
    </row>
    <row r="3857" spans="1:33" x14ac:dyDescent="0.45">
      <c r="A3857" t="s">
        <v>55</v>
      </c>
      <c r="B3857" t="s">
        <v>60</v>
      </c>
      <c r="C3857" t="s">
        <v>207</v>
      </c>
      <c r="D3857">
        <v>327</v>
      </c>
      <c r="E3857" s="12">
        <v>386978</v>
      </c>
      <c r="F3857" s="12">
        <v>-6503</v>
      </c>
      <c r="G3857" s="12">
        <v>0</v>
      </c>
      <c r="H3857" s="12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3" t="str">
        <f>VLOOKUP(C3857,[1]Sheet1!$B:$D,3,FALSE)</f>
        <v>Hydro Converted</v>
      </c>
      <c r="Z3857">
        <f>IFERROR(VLOOKUP(C3857,[2]!LTP,2,FALSE),0)</f>
        <v>271</v>
      </c>
      <c r="AA3857" s="12">
        <f t="shared" si="60"/>
        <v>-30.111111111111111</v>
      </c>
      <c r="AB3857" s="12">
        <v>0</v>
      </c>
      <c r="AC3857" s="12">
        <v>0</v>
      </c>
      <c r="AD3857" s="11"/>
      <c r="AE3857" s="11"/>
      <c r="AF3857" s="11"/>
      <c r="AG3857" s="11"/>
    </row>
    <row r="3858" spans="1:33" x14ac:dyDescent="0.45">
      <c r="A3858" t="s">
        <v>55</v>
      </c>
      <c r="B3858" t="s">
        <v>60</v>
      </c>
      <c r="C3858" t="s">
        <v>243</v>
      </c>
      <c r="D3858">
        <v>449</v>
      </c>
      <c r="E3858" s="12">
        <v>210000</v>
      </c>
      <c r="F3858" s="12">
        <v>-34209</v>
      </c>
      <c r="G3858" s="12">
        <v>0</v>
      </c>
      <c r="H3858" s="12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3" t="str">
        <f>VLOOKUP(C3858,[1]Sheet1!$B:$D,3,FALSE)</f>
        <v>Hydro Non Con</v>
      </c>
      <c r="Z3858">
        <f>IFERROR(VLOOKUP(C3858,[2]!LTP,2,FALSE),0)</f>
        <v>377</v>
      </c>
      <c r="AA3858" s="12">
        <f t="shared" si="60"/>
        <v>53.857142857142854</v>
      </c>
      <c r="AB3858" s="12">
        <v>0</v>
      </c>
      <c r="AC3858" s="12">
        <v>0</v>
      </c>
      <c r="AD3858" s="11"/>
      <c r="AE3858" s="11"/>
      <c r="AF3858" s="11"/>
      <c r="AG3858" s="11"/>
    </row>
    <row r="3859" spans="1:33" x14ac:dyDescent="0.45">
      <c r="A3859" t="s">
        <v>55</v>
      </c>
      <c r="B3859" t="s">
        <v>60</v>
      </c>
      <c r="C3859" t="s">
        <v>209</v>
      </c>
      <c r="D3859">
        <v>409.7</v>
      </c>
      <c r="E3859" s="12">
        <v>319930</v>
      </c>
      <c r="F3859" s="12">
        <v>22154</v>
      </c>
      <c r="G3859" s="12">
        <v>0</v>
      </c>
      <c r="H3859" s="12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3" t="str">
        <f>VLOOKUP(C3859,[1]Sheet1!$B:$D,3,FALSE)</f>
        <v>Hydro Converted</v>
      </c>
      <c r="Z3859">
        <f>IFERROR(VLOOKUP(C3859,[2]!LTP,2,FALSE),0)</f>
        <v>384</v>
      </c>
      <c r="AA3859" s="12">
        <f t="shared" si="60"/>
        <v>38.4</v>
      </c>
      <c r="AB3859" s="12">
        <v>5</v>
      </c>
      <c r="AC3859" s="12">
        <v>2.63E-2</v>
      </c>
      <c r="AD3859" s="11"/>
      <c r="AE3859" s="11"/>
      <c r="AF3859" s="11"/>
      <c r="AG3859" s="11"/>
    </row>
    <row r="3860" spans="1:33" x14ac:dyDescent="0.45">
      <c r="A3860" t="s">
        <v>55</v>
      </c>
      <c r="B3860" t="s">
        <v>60</v>
      </c>
      <c r="C3860" t="s">
        <v>210</v>
      </c>
      <c r="D3860">
        <v>266</v>
      </c>
      <c r="E3860" s="12">
        <v>1599981</v>
      </c>
      <c r="F3860" s="12">
        <v>133652</v>
      </c>
      <c r="G3860" s="12">
        <v>0</v>
      </c>
      <c r="H3860" s="12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3" t="str">
        <f>VLOOKUP(C3860,[1]Sheet1!$B:$D,3,FALSE)</f>
        <v>Hydro Converted</v>
      </c>
      <c r="Z3860">
        <f>IFERROR(VLOOKUP(C3860,[2]!LTP,2,FALSE),0)</f>
        <v>233.2</v>
      </c>
      <c r="AA3860" s="12">
        <f t="shared" si="60"/>
        <v>77.733333333333334</v>
      </c>
      <c r="AB3860" s="12">
        <v>4.75</v>
      </c>
      <c r="AC3860" s="12">
        <v>0.25</v>
      </c>
      <c r="AD3860" s="11"/>
      <c r="AE3860" s="11"/>
      <c r="AF3860" s="11"/>
      <c r="AG3860" s="11"/>
    </row>
    <row r="3861" spans="1:33" x14ac:dyDescent="0.45">
      <c r="A3861" t="s">
        <v>55</v>
      </c>
      <c r="B3861" t="s">
        <v>60</v>
      </c>
      <c r="C3861" t="s">
        <v>244</v>
      </c>
      <c r="D3861">
        <v>418</v>
      </c>
      <c r="E3861" s="12">
        <v>400000</v>
      </c>
      <c r="F3861" s="12">
        <v>-53844</v>
      </c>
      <c r="G3861" s="12">
        <v>0</v>
      </c>
      <c r="H3861" s="12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3" t="str">
        <f>VLOOKUP(C3861,[1]Sheet1!$B:$D,3,FALSE)</f>
        <v>Hydro Non Con</v>
      </c>
      <c r="Z3861">
        <f>IFERROR(VLOOKUP(C3861,[2]!LTP,2,FALSE),0)</f>
        <v>339</v>
      </c>
      <c r="AA3861" s="12">
        <f t="shared" si="60"/>
        <v>-84.75</v>
      </c>
      <c r="AB3861" s="12">
        <v>0</v>
      </c>
      <c r="AC3861" s="12">
        <v>0</v>
      </c>
      <c r="AD3861" s="11"/>
      <c r="AE3861" s="11"/>
      <c r="AF3861" s="11"/>
      <c r="AG3861" s="11"/>
    </row>
    <row r="3862" spans="1:33" x14ac:dyDescent="0.45">
      <c r="A3862" t="s">
        <v>55</v>
      </c>
      <c r="B3862" t="s">
        <v>60</v>
      </c>
      <c r="C3862" t="s">
        <v>201</v>
      </c>
      <c r="D3862">
        <v>390</v>
      </c>
      <c r="E3862" s="12">
        <v>690000</v>
      </c>
      <c r="F3862" s="12">
        <v>129483</v>
      </c>
      <c r="G3862" s="12">
        <v>0</v>
      </c>
      <c r="H3862" s="12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3" t="str">
        <f>VLOOKUP(C3862,[1]Sheet1!$B:$D,3,FALSE)</f>
        <v>Hydro Converted</v>
      </c>
      <c r="Z3862">
        <f>IFERROR(VLOOKUP(C3862,[2]!LTP,2,FALSE),0)</f>
        <v>364</v>
      </c>
      <c r="AA3862" s="12">
        <f t="shared" si="60"/>
        <v>30.333333333333332</v>
      </c>
      <c r="AB3862" s="12">
        <v>15</v>
      </c>
      <c r="AC3862" s="12">
        <v>0.78949999999999998</v>
      </c>
      <c r="AD3862" s="11"/>
      <c r="AE3862" s="11"/>
      <c r="AF3862" s="11"/>
      <c r="AG3862" s="11"/>
    </row>
    <row r="3863" spans="1:33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2">
        <v>550000</v>
      </c>
      <c r="F3863" s="12">
        <v>-44004</v>
      </c>
      <c r="G3863" s="12">
        <v>0</v>
      </c>
      <c r="H3863" s="12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3" t="str">
        <f>VLOOKUP(C3863,[1]Sheet1!$B:$D,3,FALSE)</f>
        <v>Hydro Converted</v>
      </c>
      <c r="Z3863">
        <f>IFERROR(VLOOKUP(C3863,[2]!LTP,2,FALSE),0)</f>
        <v>216</v>
      </c>
      <c r="AA3863" s="12">
        <f t="shared" si="60"/>
        <v>-30.857142857142858</v>
      </c>
      <c r="AB3863" s="12">
        <v>0</v>
      </c>
      <c r="AC3863" s="12">
        <v>0</v>
      </c>
      <c r="AD3863" s="11"/>
      <c r="AE3863" s="11"/>
      <c r="AF3863" s="11"/>
      <c r="AG3863" s="11"/>
    </row>
    <row r="3864" spans="1:33" x14ac:dyDescent="0.45">
      <c r="A3864" t="s">
        <v>55</v>
      </c>
      <c r="B3864" t="s">
        <v>60</v>
      </c>
      <c r="C3864" t="s">
        <v>211</v>
      </c>
      <c r="D3864">
        <v>251</v>
      </c>
      <c r="E3864" s="12">
        <v>1100000</v>
      </c>
      <c r="F3864" s="12">
        <v>-236632</v>
      </c>
      <c r="G3864" s="12">
        <v>0</v>
      </c>
      <c r="H3864" s="12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3" t="str">
        <f>VLOOKUP(C3864,[1]Sheet1!$B:$D,3,FALSE)</f>
        <v>Hydro Converted</v>
      </c>
      <c r="Z3864">
        <f>IFERROR(VLOOKUP(C3864,[2]!LTP,2,FALSE),0)</f>
        <v>203</v>
      </c>
      <c r="AA3864" s="12">
        <f t="shared" si="60"/>
        <v>-67.666666666666671</v>
      </c>
      <c r="AB3864" s="12">
        <v>0</v>
      </c>
      <c r="AC3864" s="12">
        <v>0</v>
      </c>
      <c r="AD3864" s="11"/>
      <c r="AE3864" s="11"/>
      <c r="AF3864" s="11"/>
      <c r="AG3864" s="11"/>
    </row>
    <row r="3865" spans="1:33" x14ac:dyDescent="0.45">
      <c r="A3865" t="s">
        <v>55</v>
      </c>
      <c r="B3865" t="s">
        <v>60</v>
      </c>
      <c r="C3865" t="s">
        <v>234</v>
      </c>
      <c r="D3865">
        <v>322</v>
      </c>
      <c r="E3865" s="12">
        <v>6000000</v>
      </c>
      <c r="F3865" s="12">
        <v>-302721</v>
      </c>
      <c r="G3865" s="12">
        <v>0</v>
      </c>
      <c r="H3865" s="12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3" t="str">
        <f>VLOOKUP(C3865,[1]Sheet1!$B:$D,3,FALSE)</f>
        <v>Hydro Non Con</v>
      </c>
      <c r="Z3865">
        <f>IFERROR(VLOOKUP(C3865,[2]!LTP,2,FALSE),0)</f>
        <v>301</v>
      </c>
      <c r="AA3865" s="12">
        <f t="shared" si="60"/>
        <v>0</v>
      </c>
      <c r="AB3865" s="12">
        <v>0</v>
      </c>
      <c r="AC3865" s="12">
        <v>0</v>
      </c>
      <c r="AD3865" s="11"/>
      <c r="AE3865" s="11"/>
      <c r="AF3865" s="11"/>
      <c r="AG3865" s="11"/>
    </row>
    <row r="3866" spans="1:33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2">
        <v>1785611</v>
      </c>
      <c r="F3866" s="12">
        <v>0</v>
      </c>
      <c r="G3866" s="12">
        <v>0</v>
      </c>
      <c r="H3866" s="12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3" t="str">
        <f>VLOOKUP(C3866,[1]Sheet1!$B:$D,3,FALSE)</f>
        <v>Hydro Non Con</v>
      </c>
      <c r="Z3866">
        <f>IFERROR(VLOOKUP(C3866,[2]!LTP,2,FALSE),0)</f>
        <v>260</v>
      </c>
      <c r="AA3866" s="12">
        <f t="shared" si="60"/>
        <v>0</v>
      </c>
      <c r="AB3866" s="12">
        <v>0</v>
      </c>
      <c r="AC3866" s="12">
        <v>0</v>
      </c>
      <c r="AD3866" s="11"/>
      <c r="AE3866" s="11"/>
      <c r="AF3866" s="11"/>
      <c r="AG3866" s="11"/>
    </row>
    <row r="3867" spans="1:33" x14ac:dyDescent="0.45">
      <c r="A3867" t="s">
        <v>55</v>
      </c>
      <c r="B3867" t="s">
        <v>60</v>
      </c>
      <c r="C3867" t="s">
        <v>246</v>
      </c>
      <c r="D3867">
        <v>357</v>
      </c>
      <c r="E3867" s="12">
        <v>1350000</v>
      </c>
      <c r="F3867" s="12">
        <v>167364</v>
      </c>
      <c r="G3867" s="12">
        <v>0</v>
      </c>
      <c r="H3867" s="12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3" t="str">
        <f>VLOOKUP(C3867,[1]Sheet1!$B:$D,3,FALSE)</f>
        <v>Hydro Non Con</v>
      </c>
      <c r="Z3867">
        <f>IFERROR(VLOOKUP(C3867,[2]!LTP,2,FALSE),0)</f>
        <v>262</v>
      </c>
      <c r="AA3867" s="12">
        <f t="shared" si="60"/>
        <v>87.333333333333329</v>
      </c>
      <c r="AB3867" s="12">
        <v>0</v>
      </c>
      <c r="AC3867" s="12">
        <v>0</v>
      </c>
      <c r="AD3867" s="11"/>
      <c r="AE3867" s="11"/>
      <c r="AF3867" s="11"/>
      <c r="AG3867" s="11"/>
    </row>
    <row r="3868" spans="1:33" x14ac:dyDescent="0.45">
      <c r="A3868" t="s">
        <v>55</v>
      </c>
      <c r="B3868" t="s">
        <v>60</v>
      </c>
      <c r="C3868" t="s">
        <v>212</v>
      </c>
      <c r="D3868">
        <v>228</v>
      </c>
      <c r="E3868" s="12">
        <v>800000</v>
      </c>
      <c r="F3868" s="12">
        <v>-238593</v>
      </c>
      <c r="G3868" s="12">
        <v>0</v>
      </c>
      <c r="H3868" s="12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3" t="str">
        <f>VLOOKUP(C3868,[1]Sheet1!$B:$D,3,FALSE)</f>
        <v>Hydro Converted</v>
      </c>
      <c r="Z3868">
        <f>IFERROR(VLOOKUP(C3868,[2]!LTP,2,FALSE),0)</f>
        <v>191.5</v>
      </c>
      <c r="AA3868" s="12">
        <f t="shared" si="60"/>
        <v>63.833333333333336</v>
      </c>
      <c r="AB3868" s="12">
        <v>0</v>
      </c>
      <c r="AC3868" s="12">
        <v>0</v>
      </c>
      <c r="AD3868" s="11"/>
      <c r="AE3868" s="11"/>
      <c r="AF3868" s="11"/>
      <c r="AG3868" s="11"/>
    </row>
    <row r="3869" spans="1:33" x14ac:dyDescent="0.45">
      <c r="A3869" t="s">
        <v>55</v>
      </c>
      <c r="B3869" t="s">
        <v>60</v>
      </c>
      <c r="C3869" t="s">
        <v>223</v>
      </c>
      <c r="D3869">
        <v>282</v>
      </c>
      <c r="E3869" s="12">
        <v>1500000</v>
      </c>
      <c r="F3869" s="12">
        <v>-179383</v>
      </c>
      <c r="G3869" s="12">
        <v>0</v>
      </c>
      <c r="H3869" s="12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3" t="str">
        <f>VLOOKUP(C3869,[1]Sheet1!$B:$D,3,FALSE)</f>
        <v>Hydro Non Con</v>
      </c>
      <c r="Z3869">
        <f>IFERROR(VLOOKUP(C3869,[2]!LTP,2,FALSE),0)</f>
        <v>238.1</v>
      </c>
      <c r="AA3869" s="12">
        <f t="shared" si="60"/>
        <v>-119.05</v>
      </c>
      <c r="AB3869" s="12">
        <v>0</v>
      </c>
      <c r="AC3869" s="12">
        <v>0</v>
      </c>
      <c r="AD3869" s="11"/>
      <c r="AE3869" s="11"/>
      <c r="AF3869" s="11"/>
      <c r="AG3869" s="11"/>
    </row>
    <row r="3870" spans="1:33" x14ac:dyDescent="0.45">
      <c r="A3870" t="s">
        <v>55</v>
      </c>
      <c r="B3870" t="s">
        <v>60</v>
      </c>
      <c r="C3870" t="s">
        <v>235</v>
      </c>
      <c r="D3870">
        <v>432.3</v>
      </c>
      <c r="E3870" s="12">
        <v>400000</v>
      </c>
      <c r="F3870" s="12">
        <v>-101717</v>
      </c>
      <c r="G3870" s="12">
        <v>0</v>
      </c>
      <c r="H3870" s="12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3" t="str">
        <f>VLOOKUP(C3870,[1]Sheet1!$B:$D,3,FALSE)</f>
        <v>Hydro Non Con</v>
      </c>
      <c r="Z3870">
        <f>IFERROR(VLOOKUP(C3870,[2]!LTP,2,FALSE),0)</f>
        <v>370</v>
      </c>
      <c r="AA3870" s="12">
        <f t="shared" si="60"/>
        <v>-370</v>
      </c>
      <c r="AB3870" s="12">
        <v>0</v>
      </c>
      <c r="AC3870" s="12">
        <v>0</v>
      </c>
      <c r="AD3870" s="11"/>
      <c r="AE3870" s="11"/>
      <c r="AF3870" s="11"/>
      <c r="AG3870" s="11"/>
    </row>
    <row r="3871" spans="1:33" x14ac:dyDescent="0.45">
      <c r="A3871" t="s">
        <v>55</v>
      </c>
      <c r="B3871" t="s">
        <v>60</v>
      </c>
      <c r="C3871" t="s">
        <v>228</v>
      </c>
      <c r="D3871">
        <v>332.2</v>
      </c>
      <c r="E3871" s="12">
        <v>1450000</v>
      </c>
      <c r="F3871" s="12">
        <v>-45121</v>
      </c>
      <c r="G3871" s="12">
        <v>0</v>
      </c>
      <c r="H3871" s="12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3" t="str">
        <f>VLOOKUP(C3871,[1]Sheet1!$B:$D,3,FALSE)</f>
        <v>Hydro Non Con</v>
      </c>
      <c r="Z3871">
        <f>IFERROR(VLOOKUP(C3871,[2]!LTP,2,FALSE),0)</f>
        <v>280</v>
      </c>
      <c r="AA3871" s="12">
        <f t="shared" si="60"/>
        <v>-70</v>
      </c>
      <c r="AB3871" s="12">
        <v>0</v>
      </c>
      <c r="AC3871" s="12">
        <v>0</v>
      </c>
      <c r="AD3871" s="11"/>
      <c r="AE3871" s="11"/>
      <c r="AF3871" s="11"/>
      <c r="AG3871" s="11"/>
    </row>
    <row r="3872" spans="1:33" x14ac:dyDescent="0.45">
      <c r="A3872" t="s">
        <v>55</v>
      </c>
      <c r="B3872" t="s">
        <v>60</v>
      </c>
      <c r="C3872" t="s">
        <v>216</v>
      </c>
      <c r="D3872">
        <v>355</v>
      </c>
      <c r="E3872" s="12">
        <v>962500</v>
      </c>
      <c r="F3872" s="12">
        <v>116026</v>
      </c>
      <c r="G3872" s="12">
        <v>0</v>
      </c>
      <c r="H3872" s="12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3" t="str">
        <f>VLOOKUP(C3872,[1]Sheet1!$B:$D,3,FALSE)</f>
        <v>Hydro Converted</v>
      </c>
      <c r="Z3872">
        <f>IFERROR(VLOOKUP(C3872,[2]!LTP,2,FALSE),0)</f>
        <v>269</v>
      </c>
      <c r="AA3872" s="12">
        <f t="shared" si="60"/>
        <v>15.823529411764707</v>
      </c>
      <c r="AB3872" s="12">
        <v>0</v>
      </c>
      <c r="AC3872" s="12">
        <v>7</v>
      </c>
      <c r="AD3872" s="11"/>
      <c r="AE3872" s="11"/>
      <c r="AF3872" s="11"/>
      <c r="AG3872" s="11"/>
    </row>
    <row r="3873" spans="1:33" x14ac:dyDescent="0.45">
      <c r="A3873" t="s">
        <v>55</v>
      </c>
      <c r="B3873" t="s">
        <v>60</v>
      </c>
      <c r="C3873" t="s">
        <v>236</v>
      </c>
      <c r="D3873">
        <v>231.1</v>
      </c>
      <c r="E3873" s="12">
        <v>1476400</v>
      </c>
      <c r="F3873" s="12">
        <v>-345269</v>
      </c>
      <c r="G3873" s="12">
        <v>0</v>
      </c>
      <c r="H3873" s="12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3" t="str">
        <f>VLOOKUP(C3873,[1]Sheet1!$B:$D,3,FALSE)</f>
        <v>Hydro Non Con</v>
      </c>
      <c r="Z3873">
        <f>IFERROR(VLOOKUP(C3873,[2]!LTP,2,FALSE),0)</f>
        <v>182</v>
      </c>
      <c r="AA3873" s="12">
        <f t="shared" si="60"/>
        <v>-7.28</v>
      </c>
      <c r="AB3873" s="12">
        <v>0</v>
      </c>
      <c r="AC3873" s="12">
        <v>0</v>
      </c>
      <c r="AD3873" s="11"/>
      <c r="AE3873" s="11"/>
      <c r="AF3873" s="11"/>
      <c r="AG3873" s="11"/>
    </row>
    <row r="3874" spans="1:33" x14ac:dyDescent="0.45">
      <c r="A3874" t="s">
        <v>55</v>
      </c>
      <c r="B3874" t="s">
        <v>60</v>
      </c>
      <c r="C3874" t="s">
        <v>217</v>
      </c>
      <c r="D3874">
        <v>473.2</v>
      </c>
      <c r="E3874" s="12">
        <v>10590000</v>
      </c>
      <c r="F3874" s="12">
        <v>-2717987</v>
      </c>
      <c r="G3874" s="12">
        <v>0</v>
      </c>
      <c r="H3874" s="12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3" t="str">
        <f>VLOOKUP(C3874,[1]Sheet1!$B:$D,3,FALSE)</f>
        <v>Hydro Converted</v>
      </c>
      <c r="Z3874">
        <f>IFERROR(VLOOKUP(C3874,[2]!LTP,2,FALSE),0)</f>
        <v>422.8</v>
      </c>
      <c r="AA3874" s="12">
        <f t="shared" si="60"/>
        <v>-23.488888888888891</v>
      </c>
      <c r="AB3874" s="12">
        <v>0</v>
      </c>
      <c r="AC3874" s="12">
        <v>0</v>
      </c>
      <c r="AD3874" s="11"/>
      <c r="AE3874" s="11"/>
      <c r="AF3874" s="11"/>
      <c r="AG3874" s="11"/>
    </row>
    <row r="3875" spans="1:33" x14ac:dyDescent="0.45">
      <c r="A3875" t="s">
        <v>55</v>
      </c>
      <c r="B3875" t="s">
        <v>60</v>
      </c>
      <c r="C3875" t="s">
        <v>218</v>
      </c>
      <c r="D3875">
        <v>236</v>
      </c>
      <c r="E3875" s="12">
        <v>750000</v>
      </c>
      <c r="F3875" s="12">
        <v>-46027</v>
      </c>
      <c r="G3875" s="12">
        <v>0</v>
      </c>
      <c r="H3875" s="12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3" t="str">
        <f>VLOOKUP(C3875,[1]Sheet1!$B:$D,3,FALSE)</f>
        <v>Hydro Converted</v>
      </c>
      <c r="Z3875">
        <f>IFERROR(VLOOKUP(C3875,[2]!LTP,2,FALSE),0)</f>
        <v>199</v>
      </c>
      <c r="AA3875" s="12">
        <f t="shared" si="60"/>
        <v>49.75</v>
      </c>
      <c r="AB3875" s="12">
        <v>0</v>
      </c>
      <c r="AC3875" s="12">
        <v>0</v>
      </c>
      <c r="AD3875" s="11"/>
      <c r="AE3875" s="11"/>
      <c r="AF3875" s="11"/>
      <c r="AG3875" s="11"/>
    </row>
    <row r="3876" spans="1:33" x14ac:dyDescent="0.45">
      <c r="A3876" t="s">
        <v>55</v>
      </c>
      <c r="B3876" t="s">
        <v>60</v>
      </c>
      <c r="C3876" t="s">
        <v>237</v>
      </c>
      <c r="D3876">
        <v>480.2</v>
      </c>
      <c r="E3876" s="12">
        <v>500000</v>
      </c>
      <c r="F3876" s="12">
        <v>67979</v>
      </c>
      <c r="G3876" s="12">
        <v>0</v>
      </c>
      <c r="H3876" s="12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3" t="str">
        <f>VLOOKUP(C3876,[1]Sheet1!$B:$D,3,FALSE)</f>
        <v>Hydro Non Con</v>
      </c>
      <c r="Z3876">
        <f>IFERROR(VLOOKUP(C3876,[2]!LTP,2,FALSE),0)</f>
        <v>407.1</v>
      </c>
      <c r="AA3876" s="12">
        <f t="shared" si="60"/>
        <v>-29.078571428571429</v>
      </c>
      <c r="AB3876" s="12">
        <v>0</v>
      </c>
      <c r="AC3876" s="12">
        <v>0</v>
      </c>
      <c r="AD3876" s="11"/>
      <c r="AE3876" s="11"/>
      <c r="AF3876" s="11"/>
      <c r="AG3876" s="11"/>
    </row>
    <row r="3877" spans="1:33" x14ac:dyDescent="0.45">
      <c r="A3877" t="s">
        <v>55</v>
      </c>
      <c r="B3877" t="s">
        <v>60</v>
      </c>
      <c r="C3877" t="s">
        <v>247</v>
      </c>
      <c r="D3877">
        <v>390</v>
      </c>
      <c r="E3877" s="12">
        <v>1593000</v>
      </c>
      <c r="F3877" s="12">
        <v>-94272</v>
      </c>
      <c r="G3877" s="12">
        <v>0</v>
      </c>
      <c r="H3877" s="12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3" t="str">
        <f>VLOOKUP(C3877,[1]Sheet1!$B:$D,3,FALSE)</f>
        <v>Hydro Non Con</v>
      </c>
      <c r="Z3877">
        <f>IFERROR(VLOOKUP(C3877,[2]!LTP,2,FALSE),0)</f>
        <v>265</v>
      </c>
      <c r="AA3877" s="12">
        <f t="shared" si="60"/>
        <v>-265</v>
      </c>
      <c r="AB3877" s="12">
        <v>0</v>
      </c>
      <c r="AC3877" s="12">
        <v>0</v>
      </c>
      <c r="AD3877" s="11"/>
      <c r="AE3877" s="11"/>
      <c r="AF3877" s="11"/>
      <c r="AG3877" s="11"/>
    </row>
    <row r="3878" spans="1:33" x14ac:dyDescent="0.45">
      <c r="A3878" t="s">
        <v>55</v>
      </c>
      <c r="B3878" t="s">
        <v>60</v>
      </c>
      <c r="C3878" t="s">
        <v>248</v>
      </c>
      <c r="D3878">
        <v>453.9</v>
      </c>
      <c r="E3878" s="12">
        <v>1000000</v>
      </c>
      <c r="F3878" s="12">
        <v>136184</v>
      </c>
      <c r="G3878" s="12">
        <v>0</v>
      </c>
      <c r="H3878" s="12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3" t="str">
        <f>VLOOKUP(C3878,[1]Sheet1!$B:$D,3,FALSE)</f>
        <v>Hydro Non Con</v>
      </c>
      <c r="Z3878">
        <f>IFERROR(VLOOKUP(C3878,[2]!LTP,2,FALSE),0)</f>
        <v>370</v>
      </c>
      <c r="AA3878" s="12">
        <f t="shared" si="60"/>
        <v>28.46153846153846</v>
      </c>
      <c r="AB3878" s="12">
        <v>5</v>
      </c>
      <c r="AC3878" s="12">
        <v>2.63E-2</v>
      </c>
      <c r="AD3878" s="11"/>
      <c r="AE3878" s="11"/>
      <c r="AF3878" s="11"/>
      <c r="AG3878" s="11"/>
    </row>
    <row r="3879" spans="1:33" x14ac:dyDescent="0.45">
      <c r="A3879" t="s">
        <v>55</v>
      </c>
      <c r="B3879" t="s">
        <v>60</v>
      </c>
      <c r="C3879" t="s">
        <v>229</v>
      </c>
      <c r="D3879">
        <v>228.5</v>
      </c>
      <c r="E3879" s="12">
        <v>1600000</v>
      </c>
      <c r="F3879" s="12">
        <v>-490756</v>
      </c>
      <c r="G3879" s="12">
        <v>0</v>
      </c>
      <c r="H3879" s="12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3" t="str">
        <f>VLOOKUP(C3879,[1]Sheet1!$B:$D,3,FALSE)</f>
        <v>Hydro Converted</v>
      </c>
      <c r="Z3879">
        <f>IFERROR(VLOOKUP(C3879,[2]!LTP,2,FALSE),0)</f>
        <v>150.5</v>
      </c>
      <c r="AA3879" s="12">
        <f t="shared" si="60"/>
        <v>-30.1</v>
      </c>
      <c r="AB3879" s="12">
        <v>0</v>
      </c>
      <c r="AC3879" s="12">
        <v>0</v>
      </c>
      <c r="AD3879" s="11"/>
      <c r="AE3879" s="11"/>
      <c r="AF3879" s="11"/>
      <c r="AG3879" s="11"/>
    </row>
    <row r="3880" spans="1:33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2">
        <v>700000</v>
      </c>
      <c r="F3880" s="12">
        <v>-50840</v>
      </c>
      <c r="G3880" s="12">
        <v>0</v>
      </c>
      <c r="H3880" s="12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3" t="str">
        <f>VLOOKUP(C3880,[1]Sheet1!$B:$D,3,FALSE)</f>
        <v>Hydro Non Con</v>
      </c>
      <c r="Z3880">
        <f>IFERROR(VLOOKUP(C3880,[2]!LTP,2,FALSE),0)</f>
        <v>253</v>
      </c>
      <c r="AA3880" s="12">
        <f t="shared" si="60"/>
        <v>-253</v>
      </c>
      <c r="AB3880" s="12">
        <v>0</v>
      </c>
      <c r="AC3880" s="12">
        <v>0</v>
      </c>
      <c r="AD3880" s="11"/>
      <c r="AE3880" s="11"/>
      <c r="AF3880" s="11"/>
      <c r="AG3880" s="11"/>
    </row>
    <row r="3881" spans="1:33" x14ac:dyDescent="0.45">
      <c r="A3881" t="s">
        <v>55</v>
      </c>
      <c r="B3881" t="s">
        <v>60</v>
      </c>
      <c r="C3881" t="s">
        <v>224</v>
      </c>
      <c r="D3881">
        <v>780</v>
      </c>
      <c r="E3881" s="12">
        <v>1968027</v>
      </c>
      <c r="F3881" s="12">
        <v>1011321</v>
      </c>
      <c r="G3881" s="12">
        <v>0</v>
      </c>
      <c r="H3881" s="12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3" t="str">
        <f>VLOOKUP(C3881,[1]Sheet1!$B:$D,3,FALSE)</f>
        <v>Hydro Non Con</v>
      </c>
      <c r="Z3881">
        <f>IFERROR(VLOOKUP(C3881,[2]!LTP,2,FALSE),0)</f>
        <v>1013.9</v>
      </c>
      <c r="AA3881" s="12">
        <f t="shared" si="60"/>
        <v>32.706451612903223</v>
      </c>
      <c r="AB3881" s="12">
        <v>0</v>
      </c>
      <c r="AC3881" s="12">
        <v>10.526300000000001</v>
      </c>
      <c r="AD3881" s="11"/>
      <c r="AE3881" s="11"/>
      <c r="AF3881" s="11"/>
      <c r="AG3881" s="11"/>
    </row>
    <row r="3882" spans="1:33" x14ac:dyDescent="0.45">
      <c r="A3882" t="s">
        <v>55</v>
      </c>
      <c r="B3882" t="s">
        <v>60</v>
      </c>
      <c r="C3882" t="s">
        <v>250</v>
      </c>
      <c r="D3882">
        <v>425</v>
      </c>
      <c r="E3882" s="12">
        <v>500000</v>
      </c>
      <c r="F3882" s="12">
        <v>2414</v>
      </c>
      <c r="G3882" s="12">
        <v>0</v>
      </c>
      <c r="H3882" s="12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3" t="str">
        <f>VLOOKUP(C3882,[1]Sheet1!$B:$D,3,FALSE)</f>
        <v>Hydro Non Con</v>
      </c>
      <c r="Z3882">
        <f>IFERROR(VLOOKUP(C3882,[2]!LTP,2,FALSE),0)</f>
        <v>305</v>
      </c>
      <c r="AA3882" s="12">
        <f t="shared" si="60"/>
        <v>0</v>
      </c>
      <c r="AB3882" s="12">
        <v>0</v>
      </c>
      <c r="AC3882" s="12">
        <v>0</v>
      </c>
      <c r="AD3882" s="11"/>
      <c r="AE3882" s="11"/>
      <c r="AF3882" s="11"/>
      <c r="AG3882" s="11"/>
    </row>
    <row r="3883" spans="1:33" x14ac:dyDescent="0.45">
      <c r="A3883" t="s">
        <v>55</v>
      </c>
      <c r="B3883" t="s">
        <v>60</v>
      </c>
      <c r="C3883" t="s">
        <v>251</v>
      </c>
      <c r="D3883">
        <v>306</v>
      </c>
      <c r="E3883" s="12">
        <v>1095000</v>
      </c>
      <c r="F3883" s="12">
        <v>-332231</v>
      </c>
      <c r="G3883" s="12">
        <v>0</v>
      </c>
      <c r="H3883" s="12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3" t="str">
        <f>VLOOKUP(C3883,[1]Sheet1!$B:$D,3,FALSE)</f>
        <v>Hydro Non Con</v>
      </c>
      <c r="Z3883">
        <f>IFERROR(VLOOKUP(C3883,[2]!LTP,2,FALSE),0)</f>
        <v>247</v>
      </c>
      <c r="AA3883" s="12">
        <f t="shared" si="60"/>
        <v>-49.4</v>
      </c>
      <c r="AB3883" s="12">
        <v>0</v>
      </c>
      <c r="AC3883" s="12">
        <v>0</v>
      </c>
      <c r="AD3883" s="11"/>
      <c r="AE3883" s="11"/>
      <c r="AF3883" s="11"/>
      <c r="AG3883" s="11"/>
    </row>
    <row r="3884" spans="1:33" x14ac:dyDescent="0.45">
      <c r="A3884" t="s">
        <v>55</v>
      </c>
      <c r="B3884" t="s">
        <v>60</v>
      </c>
      <c r="C3884" t="s">
        <v>225</v>
      </c>
      <c r="D3884">
        <v>510</v>
      </c>
      <c r="E3884" s="12">
        <v>420000</v>
      </c>
      <c r="F3884" s="12">
        <v>52360</v>
      </c>
      <c r="G3884" s="12">
        <v>0</v>
      </c>
      <c r="H3884" s="12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3" t="str">
        <f>VLOOKUP(C3884,[1]Sheet1!$B:$D,3,FALSE)</f>
        <v>Hydro Non Con</v>
      </c>
      <c r="Z3884">
        <f>IFERROR(VLOOKUP(C3884,[2]!LTP,2,FALSE),0)</f>
        <v>440</v>
      </c>
      <c r="AA3884" s="12">
        <f t="shared" si="60"/>
        <v>36.666666666666664</v>
      </c>
      <c r="AB3884" s="12">
        <v>0</v>
      </c>
      <c r="AC3884" s="12">
        <v>10.526</v>
      </c>
      <c r="AD3884" s="11"/>
      <c r="AE3884" s="11"/>
      <c r="AF3884" s="11"/>
      <c r="AG3884" s="11"/>
    </row>
    <row r="3885" spans="1:33" x14ac:dyDescent="0.45">
      <c r="A3885" t="s">
        <v>55</v>
      </c>
      <c r="B3885" t="s">
        <v>60</v>
      </c>
      <c r="C3885" t="s">
        <v>252</v>
      </c>
      <c r="D3885">
        <v>475</v>
      </c>
      <c r="E3885" s="12">
        <v>650000</v>
      </c>
      <c r="F3885" s="12">
        <v>106344</v>
      </c>
      <c r="G3885" s="12">
        <v>0</v>
      </c>
      <c r="H3885" s="12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3" t="str">
        <f>VLOOKUP(C3885,[1]Sheet1!$B:$D,3,FALSE)</f>
        <v>Hydro Non Con</v>
      </c>
      <c r="Z3885">
        <f>IFERROR(VLOOKUP(C3885,[2]!LTP,2,FALSE),0)</f>
        <v>388.5</v>
      </c>
      <c r="AA3885" s="12">
        <f t="shared" si="60"/>
        <v>38.85</v>
      </c>
      <c r="AB3885" s="12">
        <v>0</v>
      </c>
      <c r="AC3885" s="12">
        <v>10.526</v>
      </c>
      <c r="AD3885" s="11"/>
      <c r="AE3885" s="11"/>
      <c r="AF3885" s="11"/>
      <c r="AG3885" s="11"/>
    </row>
    <row r="3886" spans="1:33" x14ac:dyDescent="0.45">
      <c r="A3886" t="s">
        <v>55</v>
      </c>
      <c r="B3886" t="s">
        <v>60</v>
      </c>
      <c r="C3886" t="s">
        <v>231</v>
      </c>
      <c r="D3886">
        <v>765</v>
      </c>
      <c r="E3886" s="12">
        <v>448476</v>
      </c>
      <c r="F3886" s="12">
        <v>138267</v>
      </c>
      <c r="G3886" s="12">
        <v>0</v>
      </c>
      <c r="H3886" s="12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3" t="str">
        <f>VLOOKUP(C3886,[1]Sheet1!$B:$D,3,FALSE)</f>
        <v>Hydro Non Con</v>
      </c>
      <c r="Z3886">
        <f>IFERROR(VLOOKUP(C3886,[2]!LTP,2,FALSE),0)</f>
        <v>800</v>
      </c>
      <c r="AA3886" s="12">
        <f t="shared" si="60"/>
        <v>38.095238095238095</v>
      </c>
      <c r="AB3886" s="12">
        <v>10</v>
      </c>
      <c r="AC3886" s="12">
        <v>0.52629999999999999</v>
      </c>
      <c r="AD3886" s="11"/>
      <c r="AE3886" s="11"/>
      <c r="AF3886" s="11"/>
      <c r="AG3886" s="11"/>
    </row>
    <row r="3887" spans="1:33" x14ac:dyDescent="0.45">
      <c r="A3887" t="s">
        <v>55</v>
      </c>
      <c r="B3887" t="s">
        <v>60</v>
      </c>
      <c r="C3887" t="s">
        <v>253</v>
      </c>
      <c r="D3887">
        <v>330</v>
      </c>
      <c r="E3887" s="12">
        <v>1827970</v>
      </c>
      <c r="F3887" s="12">
        <v>-93883</v>
      </c>
      <c r="G3887" s="12">
        <v>0</v>
      </c>
      <c r="H3887" s="12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3" t="str">
        <f>VLOOKUP(C3887,[1]Sheet1!$B:$D,3,FALSE)</f>
        <v>Hydro Non Con</v>
      </c>
      <c r="Z3887">
        <f>IFERROR(VLOOKUP(C3887,[2]!LTP,2,FALSE),0)</f>
        <v>260</v>
      </c>
      <c r="AA3887" s="12">
        <f t="shared" si="60"/>
        <v>0</v>
      </c>
      <c r="AB3887" s="12">
        <v>0</v>
      </c>
      <c r="AC3887" s="12">
        <v>0</v>
      </c>
      <c r="AD3887" s="11"/>
      <c r="AE3887" s="11"/>
      <c r="AF3887" s="11"/>
      <c r="AG3887" s="11"/>
    </row>
    <row r="3888" spans="1:33" x14ac:dyDescent="0.45">
      <c r="A3888" t="s">
        <v>55</v>
      </c>
      <c r="B3888" t="s">
        <v>60</v>
      </c>
      <c r="C3888" t="s">
        <v>255</v>
      </c>
      <c r="D3888">
        <v>440</v>
      </c>
      <c r="E3888" s="12">
        <v>3125000</v>
      </c>
      <c r="F3888" s="12">
        <v>-111428</v>
      </c>
      <c r="G3888" s="12">
        <v>0</v>
      </c>
      <c r="H3888" s="12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3" t="str">
        <f>VLOOKUP(C3888,[1]Sheet1!$B:$D,3,FALSE)</f>
        <v>Hydro Non Con</v>
      </c>
      <c r="Z3888">
        <f>IFERROR(VLOOKUP(C3888,[2]!LTP,2,FALSE),0)</f>
        <v>399.9</v>
      </c>
      <c r="AA3888" s="12">
        <f t="shared" si="60"/>
        <v>133.29999999999998</v>
      </c>
      <c r="AB3888" s="12">
        <v>0</v>
      </c>
      <c r="AC3888" s="12">
        <v>0</v>
      </c>
      <c r="AD3888" s="11"/>
      <c r="AE3888" s="11"/>
      <c r="AF3888" s="11"/>
      <c r="AG3888" s="11"/>
    </row>
    <row r="3889" spans="1:33" x14ac:dyDescent="0.45">
      <c r="A3889" t="s">
        <v>55</v>
      </c>
      <c r="B3889" t="s">
        <v>60</v>
      </c>
      <c r="C3889" t="s">
        <v>254</v>
      </c>
      <c r="D3889">
        <v>348.5</v>
      </c>
      <c r="E3889" s="12">
        <v>1106358</v>
      </c>
      <c r="F3889" s="12">
        <v>586873</v>
      </c>
      <c r="G3889" s="12">
        <v>0</v>
      </c>
      <c r="H3889" s="12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3" t="str">
        <f>VLOOKUP(C3889,[1]Sheet1!$B:$D,3,FALSE)</f>
        <v>Hydro Converted</v>
      </c>
      <c r="Z3889">
        <f>IFERROR(VLOOKUP(C3889,[2]!LTP,2,FALSE),0)</f>
        <v>243.3</v>
      </c>
      <c r="AA3889" s="12">
        <f t="shared" si="60"/>
        <v>4.9653061224489798</v>
      </c>
      <c r="AB3889" s="12">
        <v>40</v>
      </c>
      <c r="AC3889" s="12">
        <v>2.1</v>
      </c>
      <c r="AD3889" s="11"/>
      <c r="AE3889" s="11"/>
      <c r="AF3889" s="11"/>
      <c r="AG3889" s="11"/>
    </row>
    <row r="3890" spans="1:33" x14ac:dyDescent="0.45">
      <c r="A3890" t="s">
        <v>24</v>
      </c>
      <c r="B3890" t="s">
        <v>181</v>
      </c>
      <c r="C3890" t="s">
        <v>192</v>
      </c>
      <c r="D3890">
        <v>300</v>
      </c>
      <c r="E3890" s="12">
        <v>1867963</v>
      </c>
      <c r="F3890" s="12">
        <v>176798</v>
      </c>
      <c r="G3890" s="12">
        <v>0</v>
      </c>
      <c r="H3890" s="12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3" t="str">
        <f>VLOOKUP(C3890,[1]Sheet1!$B:$D,3,FALSE)</f>
        <v>Hydro Converted</v>
      </c>
      <c r="Z3890">
        <f>IFERROR(VLOOKUP(C3890,[2]!LTP,2,FALSE),0)</f>
        <v>257</v>
      </c>
      <c r="AA3890" s="12">
        <f t="shared" si="60"/>
        <v>42.833333333333336</v>
      </c>
      <c r="AB3890" s="12">
        <v>0</v>
      </c>
      <c r="AC3890" s="12">
        <v>0</v>
      </c>
      <c r="AD3890" s="11"/>
      <c r="AE3890" s="11"/>
      <c r="AF3890" s="11"/>
      <c r="AG3890" s="11"/>
    </row>
    <row r="3891" spans="1:33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2">
        <v>3408643</v>
      </c>
      <c r="F3891" s="12">
        <v>3807754</v>
      </c>
      <c r="G3891" s="12">
        <v>0</v>
      </c>
      <c r="H3891" s="12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3" t="str">
        <f>VLOOKUP(C3891,[1]Sheet1!$B:$D,3,FALSE)</f>
        <v>Hydro Converted</v>
      </c>
      <c r="Z3891">
        <f>IFERROR(VLOOKUP(C3891,[2]!LTP,2,FALSE),0)</f>
        <v>330</v>
      </c>
      <c r="AA3891" s="12">
        <f t="shared" si="60"/>
        <v>33</v>
      </c>
      <c r="AB3891" s="12">
        <v>0</v>
      </c>
      <c r="AC3891" s="12">
        <v>0</v>
      </c>
      <c r="AD3891" s="11"/>
      <c r="AE3891" s="11"/>
      <c r="AF3891" s="11"/>
      <c r="AG3891" s="11"/>
    </row>
    <row r="3892" spans="1:33" x14ac:dyDescent="0.45">
      <c r="A3892" t="s">
        <v>24</v>
      </c>
      <c r="B3892" t="s">
        <v>181</v>
      </c>
      <c r="C3892" t="s">
        <v>194</v>
      </c>
      <c r="D3892">
        <v>479.1</v>
      </c>
      <c r="E3892" s="12">
        <v>6751795</v>
      </c>
      <c r="F3892" s="12">
        <v>3832679</v>
      </c>
      <c r="G3892" s="12">
        <v>0</v>
      </c>
      <c r="H3892" s="12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3" t="str">
        <f>VLOOKUP(C3892,[1]Sheet1!$B:$D,3,FALSE)</f>
        <v>Hydro Converted</v>
      </c>
      <c r="Z3892">
        <f>IFERROR(VLOOKUP(C3892,[2]!LTP,2,FALSE),0)</f>
        <v>538.1</v>
      </c>
      <c r="AA3892" s="12">
        <f t="shared" si="60"/>
        <v>44.841666666666669</v>
      </c>
      <c r="AB3892" s="12">
        <v>0</v>
      </c>
      <c r="AC3892" s="12">
        <v>0</v>
      </c>
      <c r="AD3892" s="11"/>
      <c r="AE3892" s="11"/>
      <c r="AF3892" s="11"/>
      <c r="AG3892" s="11"/>
    </row>
    <row r="3893" spans="1:33" x14ac:dyDescent="0.45">
      <c r="A3893" t="s">
        <v>24</v>
      </c>
      <c r="B3893" t="s">
        <v>181</v>
      </c>
      <c r="C3893" t="s">
        <v>195</v>
      </c>
      <c r="D3893">
        <v>244.4</v>
      </c>
      <c r="E3893" s="12">
        <v>1645017</v>
      </c>
      <c r="F3893" s="12">
        <v>23847</v>
      </c>
      <c r="G3893" s="12">
        <v>0</v>
      </c>
      <c r="H3893" s="12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3" t="str">
        <f>VLOOKUP(C3893,[1]Sheet1!$B:$D,3,FALSE)</f>
        <v>Hydro Converted</v>
      </c>
      <c r="Z3893">
        <f>IFERROR(VLOOKUP(C3893,[2]!LTP,2,FALSE),0)</f>
        <v>176</v>
      </c>
      <c r="AA3893" s="12">
        <f t="shared" si="60"/>
        <v>88</v>
      </c>
      <c r="AB3893" s="12">
        <v>0</v>
      </c>
      <c r="AC3893" s="12">
        <v>0</v>
      </c>
      <c r="AD3893" s="11"/>
      <c r="AE3893" s="11"/>
      <c r="AF3893" s="11"/>
      <c r="AG3893" s="11"/>
    </row>
    <row r="3894" spans="1:33" x14ac:dyDescent="0.45">
      <c r="A3894" t="s">
        <v>24</v>
      </c>
      <c r="B3894" t="s">
        <v>181</v>
      </c>
      <c r="C3894" t="s">
        <v>196</v>
      </c>
      <c r="D3894">
        <v>325</v>
      </c>
      <c r="E3894" s="12">
        <v>3089251</v>
      </c>
      <c r="F3894" s="12">
        <v>1699231</v>
      </c>
      <c r="G3894" s="12">
        <v>0</v>
      </c>
      <c r="H3894" s="12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3" t="str">
        <f>VLOOKUP(C3894,[1]Sheet1!$B:$D,3,FALSE)</f>
        <v>Hydro Converted</v>
      </c>
      <c r="Z3894">
        <f>IFERROR(VLOOKUP(C3894,[2]!LTP,2,FALSE),0)</f>
        <v>366</v>
      </c>
      <c r="AA3894" s="12">
        <f t="shared" si="60"/>
        <v>12.2</v>
      </c>
      <c r="AB3894" s="12">
        <v>0</v>
      </c>
      <c r="AC3894" s="12">
        <v>0</v>
      </c>
      <c r="AD3894" s="11"/>
      <c r="AE3894" s="11"/>
      <c r="AF3894" s="11"/>
      <c r="AG3894" s="11"/>
    </row>
    <row r="3895" spans="1:33" x14ac:dyDescent="0.45">
      <c r="A3895" t="s">
        <v>24</v>
      </c>
      <c r="B3895" t="s">
        <v>181</v>
      </c>
      <c r="C3895" t="s">
        <v>215</v>
      </c>
      <c r="D3895">
        <v>353</v>
      </c>
      <c r="E3895" s="12">
        <v>990000</v>
      </c>
      <c r="F3895" s="12">
        <v>-91437</v>
      </c>
      <c r="G3895" s="12">
        <v>0</v>
      </c>
      <c r="H3895" s="12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3" t="str">
        <f>VLOOKUP(C3895,[1]Sheet1!$B:$D,3,FALSE)</f>
        <v>Hydro Converted</v>
      </c>
      <c r="Z3895">
        <f>IFERROR(VLOOKUP(C3895,[2]!LTP,2,FALSE),0)</f>
        <v>261.89999999999998</v>
      </c>
      <c r="AA3895" s="12">
        <f t="shared" si="60"/>
        <v>-10.073076923076922</v>
      </c>
      <c r="AB3895" s="12">
        <v>0</v>
      </c>
      <c r="AC3895" s="12">
        <v>0</v>
      </c>
      <c r="AD3895" s="11"/>
      <c r="AE3895" s="11"/>
      <c r="AF3895" s="11"/>
      <c r="AG3895" s="11"/>
    </row>
    <row r="3896" spans="1:33" x14ac:dyDescent="0.45">
      <c r="A3896" t="s">
        <v>24</v>
      </c>
      <c r="B3896" t="s">
        <v>181</v>
      </c>
      <c r="C3896" t="s">
        <v>202</v>
      </c>
      <c r="D3896">
        <v>403</v>
      </c>
      <c r="E3896" s="12">
        <v>2040732</v>
      </c>
      <c r="F3896" s="12">
        <v>308090</v>
      </c>
      <c r="G3896" s="12">
        <v>0</v>
      </c>
      <c r="H3896" s="12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3" t="str">
        <f>VLOOKUP(C3896,[1]Sheet1!$B:$D,3,FALSE)</f>
        <v>Hydro Converted</v>
      </c>
      <c r="Z3896">
        <f>IFERROR(VLOOKUP(C3896,[2]!LTP,2,FALSE),0)</f>
        <v>227.5</v>
      </c>
      <c r="AA3896" s="12">
        <f t="shared" si="60"/>
        <v>11.973684210526315</v>
      </c>
      <c r="AB3896" s="12">
        <v>0</v>
      </c>
      <c r="AC3896" s="12">
        <v>0</v>
      </c>
      <c r="AD3896" s="11"/>
      <c r="AE3896" s="11"/>
      <c r="AF3896" s="11"/>
      <c r="AG3896" s="11"/>
    </row>
    <row r="3897" spans="1:33" x14ac:dyDescent="0.45">
      <c r="A3897" t="s">
        <v>24</v>
      </c>
      <c r="B3897" t="s">
        <v>181</v>
      </c>
      <c r="C3897" t="s">
        <v>198</v>
      </c>
      <c r="D3897">
        <v>264</v>
      </c>
      <c r="E3897" s="12">
        <v>535815</v>
      </c>
      <c r="F3897" s="12">
        <v>17106</v>
      </c>
      <c r="G3897" s="12">
        <v>0</v>
      </c>
      <c r="H3897" s="12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3" t="str">
        <f>VLOOKUP(C3897,[1]Sheet1!$B:$D,3,FALSE)</f>
        <v>Hydro Converted</v>
      </c>
      <c r="Z3897">
        <f>IFERROR(VLOOKUP(C3897,[2]!LTP,2,FALSE),0)</f>
        <v>248</v>
      </c>
      <c r="AA3897" s="12">
        <f t="shared" si="60"/>
        <v>35.428571428571431</v>
      </c>
      <c r="AB3897" s="12">
        <v>0</v>
      </c>
      <c r="AC3897" s="12">
        <v>0</v>
      </c>
      <c r="AD3897" s="11"/>
      <c r="AE3897" s="11"/>
      <c r="AF3897" s="11"/>
      <c r="AG3897" s="11"/>
    </row>
    <row r="3898" spans="1:33" x14ac:dyDescent="0.45">
      <c r="A3898" t="s">
        <v>24</v>
      </c>
      <c r="B3898" t="s">
        <v>181</v>
      </c>
      <c r="C3898" t="s">
        <v>199</v>
      </c>
      <c r="D3898">
        <v>262</v>
      </c>
      <c r="E3898" s="12">
        <v>3844916</v>
      </c>
      <c r="F3898" s="12">
        <v>340415</v>
      </c>
      <c r="G3898" s="12">
        <v>0</v>
      </c>
      <c r="H3898" s="12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3" t="str">
        <f>VLOOKUP(C3898,[1]Sheet1!$B:$D,3,FALSE)</f>
        <v>Hydro Converted</v>
      </c>
      <c r="Z3898">
        <f>IFERROR(VLOOKUP(C3898,[2]!LTP,2,FALSE),0)</f>
        <v>198</v>
      </c>
      <c r="AA3898" s="12">
        <f t="shared" si="60"/>
        <v>39.6</v>
      </c>
      <c r="AB3898" s="12">
        <v>0</v>
      </c>
      <c r="AC3898" s="12">
        <v>0</v>
      </c>
      <c r="AD3898" s="11"/>
      <c r="AE3898" s="11"/>
      <c r="AF3898" s="11"/>
      <c r="AG3898" s="11"/>
    </row>
    <row r="3899" spans="1:33" x14ac:dyDescent="0.45">
      <c r="A3899" t="s">
        <v>24</v>
      </c>
      <c r="B3899" t="s">
        <v>181</v>
      </c>
      <c r="C3899" t="s">
        <v>200</v>
      </c>
      <c r="D3899">
        <v>275</v>
      </c>
      <c r="E3899" s="12">
        <v>1767331</v>
      </c>
      <c r="F3899" s="12">
        <v>183921</v>
      </c>
      <c r="G3899" s="12">
        <v>0</v>
      </c>
      <c r="H3899" s="12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3" t="str">
        <f>VLOOKUP(C3899,[1]Sheet1!$B:$D,3,FALSE)</f>
        <v>Hydro Converted</v>
      </c>
      <c r="Z3899">
        <f>IFERROR(VLOOKUP(C3899,[2]!LTP,2,FALSE),0)</f>
        <v>231.5</v>
      </c>
      <c r="AA3899" s="12">
        <f t="shared" si="60"/>
        <v>10.522727272727273</v>
      </c>
      <c r="AB3899" s="12">
        <v>0</v>
      </c>
      <c r="AC3899" s="12">
        <v>0</v>
      </c>
      <c r="AD3899" s="11"/>
      <c r="AE3899" s="11"/>
      <c r="AF3899" s="11"/>
      <c r="AG3899" s="11"/>
    </row>
    <row r="3900" spans="1:33" x14ac:dyDescent="0.45">
      <c r="A3900" t="s">
        <v>24</v>
      </c>
      <c r="B3900" t="s">
        <v>181</v>
      </c>
      <c r="C3900" t="s">
        <v>238</v>
      </c>
      <c r="D3900">
        <v>386</v>
      </c>
      <c r="E3900" s="12">
        <v>588037</v>
      </c>
      <c r="F3900" s="12">
        <v>48247</v>
      </c>
      <c r="G3900" s="12">
        <v>0</v>
      </c>
      <c r="H3900" s="12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3" t="str">
        <f>VLOOKUP(C3900,[1]Sheet1!$B:$D,3,FALSE)</f>
        <v>Hydro Non Con</v>
      </c>
      <c r="Z3900">
        <f>IFERROR(VLOOKUP(C3900,[2]!LTP,2,FALSE),0)</f>
        <v>309.8</v>
      </c>
      <c r="AA3900" s="12">
        <f t="shared" si="60"/>
        <v>44.25714285714286</v>
      </c>
      <c r="AB3900" s="12">
        <v>0</v>
      </c>
      <c r="AC3900" s="12">
        <v>0</v>
      </c>
      <c r="AD3900" s="11"/>
      <c r="AE3900" s="11"/>
      <c r="AF3900" s="11"/>
      <c r="AG3900" s="11"/>
    </row>
    <row r="3901" spans="1:33" x14ac:dyDescent="0.45">
      <c r="A3901" t="s">
        <v>24</v>
      </c>
      <c r="B3901" t="s">
        <v>181</v>
      </c>
      <c r="C3901" t="s">
        <v>203</v>
      </c>
      <c r="D3901">
        <v>338</v>
      </c>
      <c r="E3901" s="12">
        <v>1500000</v>
      </c>
      <c r="F3901" s="12">
        <v>-222708</v>
      </c>
      <c r="G3901" s="12">
        <v>0</v>
      </c>
      <c r="H3901" s="12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3" t="str">
        <f>VLOOKUP(C3901,[1]Sheet1!$B:$D,3,FALSE)</f>
        <v>Hydro Non Con</v>
      </c>
      <c r="Z3901">
        <f>IFERROR(VLOOKUP(C3901,[2]!LTP,2,FALSE),0)</f>
        <v>268</v>
      </c>
      <c r="AA3901" s="12">
        <f t="shared" si="60"/>
        <v>-29.777777777777779</v>
      </c>
      <c r="AB3901" s="12">
        <v>0</v>
      </c>
      <c r="AC3901" s="12">
        <v>0</v>
      </c>
      <c r="AD3901" s="11"/>
      <c r="AE3901" s="11"/>
      <c r="AF3901" s="11"/>
      <c r="AG3901" s="11"/>
    </row>
    <row r="3902" spans="1:33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2">
        <v>3285000</v>
      </c>
      <c r="F3902" s="12">
        <v>-228037</v>
      </c>
      <c r="G3902" s="12">
        <v>0</v>
      </c>
      <c r="H3902" s="12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3" t="str">
        <f>VLOOKUP(C3902,[1]Sheet1!$B:$D,3,FALSE)</f>
        <v>Hydro Converted</v>
      </c>
      <c r="Z3902">
        <f>IFERROR(VLOOKUP(C3902,[2]!LTP,2,FALSE),0)</f>
        <v>300</v>
      </c>
      <c r="AA3902" s="12">
        <f t="shared" si="60"/>
        <v>-150</v>
      </c>
      <c r="AB3902" s="12">
        <v>0</v>
      </c>
      <c r="AC3902" s="12">
        <v>0</v>
      </c>
      <c r="AD3902" s="11"/>
      <c r="AE3902" s="11"/>
      <c r="AF3902" s="11"/>
      <c r="AG3902" s="11"/>
    </row>
    <row r="3903" spans="1:33" x14ac:dyDescent="0.45">
      <c r="A3903" t="s">
        <v>24</v>
      </c>
      <c r="B3903" t="s">
        <v>181</v>
      </c>
      <c r="C3903" t="s">
        <v>221</v>
      </c>
      <c r="D3903">
        <v>315</v>
      </c>
      <c r="E3903" s="12">
        <v>6842100</v>
      </c>
      <c r="F3903" s="12">
        <v>-303441</v>
      </c>
      <c r="G3903" s="12">
        <v>0</v>
      </c>
      <c r="H3903" s="12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3" t="str">
        <f>VLOOKUP(C3903,[1]Sheet1!$B:$D,3,FALSE)</f>
        <v>Hydro Converted</v>
      </c>
      <c r="Z3903">
        <f>IFERROR(VLOOKUP(C3903,[2]!LTP,2,FALSE),0)</f>
        <v>298</v>
      </c>
      <c r="AA3903" s="12">
        <f t="shared" si="60"/>
        <v>-298</v>
      </c>
      <c r="AB3903" s="12">
        <v>0</v>
      </c>
      <c r="AC3903" s="12">
        <v>0</v>
      </c>
      <c r="AD3903" s="11"/>
      <c r="AE3903" s="11"/>
      <c r="AF3903" s="11"/>
      <c r="AG3903" s="11"/>
    </row>
    <row r="3904" spans="1:33" x14ac:dyDescent="0.45">
      <c r="A3904" t="s">
        <v>24</v>
      </c>
      <c r="B3904" t="s">
        <v>181</v>
      </c>
      <c r="C3904" t="s">
        <v>204</v>
      </c>
      <c r="D3904">
        <v>271</v>
      </c>
      <c r="E3904" s="12">
        <v>1150000</v>
      </c>
      <c r="F3904" s="12">
        <v>108953</v>
      </c>
      <c r="G3904" s="12">
        <v>0</v>
      </c>
      <c r="H3904" s="12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3" t="str">
        <f>VLOOKUP(C3904,[1]Sheet1!$B:$D,3,FALSE)</f>
        <v>Hydro Converted</v>
      </c>
      <c r="Z3904">
        <f>IFERROR(VLOOKUP(C3904,[2]!LTP,2,FALSE),0)</f>
        <v>215.9</v>
      </c>
      <c r="AA3904" s="12">
        <f t="shared" si="60"/>
        <v>35.983333333333334</v>
      </c>
      <c r="AB3904" s="12">
        <v>0</v>
      </c>
      <c r="AC3904" s="12">
        <v>0</v>
      </c>
      <c r="AD3904" s="11"/>
      <c r="AE3904" s="11"/>
      <c r="AF3904" s="11"/>
      <c r="AG3904" s="11"/>
    </row>
    <row r="3905" spans="1:33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2">
        <v>1054260</v>
      </c>
      <c r="F3905" s="12">
        <v>18549</v>
      </c>
      <c r="G3905" s="12">
        <v>0</v>
      </c>
      <c r="H3905" s="12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3" t="str">
        <f>VLOOKUP(C3905,[1]Sheet1!$B:$D,3,FALSE)</f>
        <v>Hydro Non Con</v>
      </c>
      <c r="Z3905">
        <f>IFERROR(VLOOKUP(C3905,[2]!LTP,2,FALSE),0)</f>
        <v>245</v>
      </c>
      <c r="AA3905" s="12">
        <f t="shared" si="60"/>
        <v>0</v>
      </c>
      <c r="AB3905" s="12">
        <v>0</v>
      </c>
      <c r="AC3905" s="12">
        <v>0</v>
      </c>
      <c r="AD3905" s="11"/>
      <c r="AE3905" s="11"/>
      <c r="AF3905" s="11"/>
      <c r="AG3905" s="11"/>
    </row>
    <row r="3906" spans="1:33" x14ac:dyDescent="0.45">
      <c r="A3906" t="s">
        <v>24</v>
      </c>
      <c r="B3906" t="s">
        <v>181</v>
      </c>
      <c r="C3906" t="s">
        <v>241</v>
      </c>
      <c r="D3906">
        <v>308</v>
      </c>
      <c r="E3906" s="12">
        <v>632600</v>
      </c>
      <c r="F3906" s="12">
        <v>-16506</v>
      </c>
      <c r="G3906" s="12">
        <v>0</v>
      </c>
      <c r="H3906" s="12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3" t="str">
        <f>VLOOKUP(C3906,[1]Sheet1!$B:$D,3,FALSE)</f>
        <v>Hydro Non Con</v>
      </c>
      <c r="Z3906">
        <f>IFERROR(VLOOKUP(C3906,[2]!LTP,2,FALSE),0)</f>
        <v>251.9</v>
      </c>
      <c r="AA3906" s="12">
        <f t="shared" si="60"/>
        <v>0</v>
      </c>
      <c r="AB3906" s="12">
        <v>0</v>
      </c>
      <c r="AC3906" s="12">
        <v>0</v>
      </c>
      <c r="AD3906" s="11"/>
      <c r="AE3906" s="11"/>
      <c r="AF3906" s="11"/>
      <c r="AG3906" s="11"/>
    </row>
    <row r="3907" spans="1:33" x14ac:dyDescent="0.45">
      <c r="A3907" t="s">
        <v>24</v>
      </c>
      <c r="B3907" t="s">
        <v>181</v>
      </c>
      <c r="C3907" t="s">
        <v>222</v>
      </c>
      <c r="D3907">
        <v>253.4</v>
      </c>
      <c r="E3907" s="12">
        <v>2100350</v>
      </c>
      <c r="F3907" s="12">
        <v>225655</v>
      </c>
      <c r="G3907" s="12">
        <v>0</v>
      </c>
      <c r="H3907" s="12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3" t="str">
        <f>VLOOKUP(C3907,[1]Sheet1!$B:$D,3,FALSE)</f>
        <v>Hydro Converted</v>
      </c>
      <c r="Z3907">
        <f>IFERROR(VLOOKUP(C3907,[2]!LTP,2,FALSE),0)</f>
        <v>220</v>
      </c>
      <c r="AA3907" s="12">
        <f t="shared" ref="AA3907:AA3970" si="61">IFERROR(Z3907/M3907,0)</f>
        <v>20</v>
      </c>
      <c r="AB3907" s="12">
        <v>0</v>
      </c>
      <c r="AC3907" s="12">
        <v>0</v>
      </c>
      <c r="AD3907" s="11"/>
      <c r="AE3907" s="11"/>
      <c r="AF3907" s="11"/>
      <c r="AG3907" s="11"/>
    </row>
    <row r="3908" spans="1:33" x14ac:dyDescent="0.45">
      <c r="A3908" t="s">
        <v>24</v>
      </c>
      <c r="B3908" t="s">
        <v>181</v>
      </c>
      <c r="C3908" t="s">
        <v>205</v>
      </c>
      <c r="D3908">
        <v>307</v>
      </c>
      <c r="E3908" s="12">
        <v>806575</v>
      </c>
      <c r="F3908" s="12">
        <v>99901</v>
      </c>
      <c r="G3908" s="12">
        <v>0</v>
      </c>
      <c r="H3908" s="12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3" t="str">
        <f>VLOOKUP(C3908,[1]Sheet1!$B:$D,3,FALSE)</f>
        <v>Hydro Converted</v>
      </c>
      <c r="Z3908">
        <f>IFERROR(VLOOKUP(C3908,[2]!LTP,2,FALSE),0)</f>
        <v>260</v>
      </c>
      <c r="AA3908" s="12">
        <f t="shared" si="61"/>
        <v>13</v>
      </c>
      <c r="AB3908" s="12">
        <v>0</v>
      </c>
      <c r="AC3908" s="12">
        <v>0</v>
      </c>
      <c r="AD3908" s="11"/>
      <c r="AE3908" s="11"/>
      <c r="AF3908" s="11"/>
      <c r="AG3908" s="11"/>
    </row>
    <row r="3909" spans="1:33" x14ac:dyDescent="0.45">
      <c r="A3909" t="s">
        <v>24</v>
      </c>
      <c r="B3909" t="s">
        <v>181</v>
      </c>
      <c r="C3909" t="s">
        <v>232</v>
      </c>
      <c r="D3909">
        <v>449</v>
      </c>
      <c r="E3909" s="12">
        <v>368143</v>
      </c>
      <c r="F3909" s="12">
        <v>18930</v>
      </c>
      <c r="G3909" s="12">
        <v>0</v>
      </c>
      <c r="H3909" s="12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3" t="str">
        <f>VLOOKUP(C3909,[1]Sheet1!$B:$D,3,FALSE)</f>
        <v>Hydro Non Con</v>
      </c>
      <c r="Z3909">
        <f>IFERROR(VLOOKUP(C3909,[2]!LTP,2,FALSE),0)</f>
        <v>387</v>
      </c>
      <c r="AA3909" s="12">
        <f t="shared" si="61"/>
        <v>25.8</v>
      </c>
      <c r="AB3909" s="12">
        <v>0</v>
      </c>
      <c r="AC3909" s="12">
        <v>0</v>
      </c>
      <c r="AD3909" s="11"/>
      <c r="AE3909" s="11"/>
      <c r="AF3909" s="11"/>
      <c r="AG3909" s="11"/>
    </row>
    <row r="3910" spans="1:33" x14ac:dyDescent="0.45">
      <c r="A3910" t="s">
        <v>24</v>
      </c>
      <c r="B3910" t="s">
        <v>181</v>
      </c>
      <c r="C3910" t="s">
        <v>233</v>
      </c>
      <c r="D3910">
        <v>544</v>
      </c>
      <c r="E3910" s="12">
        <v>3500000</v>
      </c>
      <c r="F3910" s="12">
        <v>2122267</v>
      </c>
      <c r="G3910" s="12">
        <v>0</v>
      </c>
      <c r="H3910" s="12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3" t="str">
        <f>VLOOKUP(C3910,[1]Sheet1!$B:$D,3,FALSE)</f>
        <v>Hydro Non Con</v>
      </c>
      <c r="Z3910">
        <f>IFERROR(VLOOKUP(C3910,[2]!LTP,2,FALSE),0)</f>
        <v>481.1</v>
      </c>
      <c r="AA3910" s="12">
        <f t="shared" si="61"/>
        <v>40.091666666666669</v>
      </c>
      <c r="AB3910" s="12">
        <v>0</v>
      </c>
      <c r="AC3910" s="12">
        <v>0</v>
      </c>
      <c r="AD3910" s="11"/>
      <c r="AE3910" s="11"/>
      <c r="AF3910" s="11"/>
      <c r="AG3910" s="11"/>
    </row>
    <row r="3911" spans="1:33" x14ac:dyDescent="0.45">
      <c r="A3911" t="s">
        <v>24</v>
      </c>
      <c r="B3911" t="s">
        <v>181</v>
      </c>
      <c r="C3911" t="s">
        <v>213</v>
      </c>
      <c r="D3911">
        <v>249</v>
      </c>
      <c r="E3911" s="12">
        <v>465714</v>
      </c>
      <c r="F3911" s="12">
        <v>-26055</v>
      </c>
      <c r="G3911" s="12">
        <v>0</v>
      </c>
      <c r="H3911" s="12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3" t="str">
        <f>VLOOKUP(C3911,[1]Sheet1!$B:$D,3,FALSE)</f>
        <v>Hydro Converted</v>
      </c>
      <c r="Z3911">
        <f>IFERROR(VLOOKUP(C3911,[2]!LTP,2,FALSE),0)</f>
        <v>203</v>
      </c>
      <c r="AA3911" s="12">
        <f t="shared" si="61"/>
        <v>9.2272727272727266</v>
      </c>
      <c r="AB3911" s="12">
        <v>0</v>
      </c>
      <c r="AC3911" s="12">
        <v>0</v>
      </c>
      <c r="AD3911" s="11"/>
      <c r="AE3911" s="11"/>
      <c r="AF3911" s="11"/>
      <c r="AG3911" s="11"/>
    </row>
    <row r="3912" spans="1:33" x14ac:dyDescent="0.45">
      <c r="A3912" t="s">
        <v>24</v>
      </c>
      <c r="B3912" t="s">
        <v>181</v>
      </c>
      <c r="C3912" t="s">
        <v>208</v>
      </c>
      <c r="D3912">
        <v>300.2</v>
      </c>
      <c r="E3912" s="12">
        <v>1065417</v>
      </c>
      <c r="F3912" s="12">
        <v>-19012</v>
      </c>
      <c r="G3912" s="12">
        <v>0</v>
      </c>
      <c r="H3912" s="12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3" t="str">
        <f>VLOOKUP(C3912,[1]Sheet1!$B:$D,3,FALSE)</f>
        <v>Hydro Converted</v>
      </c>
      <c r="Z3912">
        <f>IFERROR(VLOOKUP(C3912,[2]!LTP,2,FALSE),0)</f>
        <v>280</v>
      </c>
      <c r="AA3912" s="12">
        <f t="shared" si="61"/>
        <v>-40</v>
      </c>
      <c r="AB3912" s="12">
        <v>0</v>
      </c>
      <c r="AC3912" s="12">
        <v>0</v>
      </c>
      <c r="AD3912" s="11"/>
      <c r="AE3912" s="11"/>
      <c r="AF3912" s="11"/>
      <c r="AG3912" s="11"/>
    </row>
    <row r="3913" spans="1:33" x14ac:dyDescent="0.45">
      <c r="A3913" t="s">
        <v>24</v>
      </c>
      <c r="B3913" t="s">
        <v>181</v>
      </c>
      <c r="C3913" t="s">
        <v>206</v>
      </c>
      <c r="D3913">
        <v>230.9</v>
      </c>
      <c r="E3913" s="12">
        <v>264000</v>
      </c>
      <c r="F3913" s="12">
        <v>-222034</v>
      </c>
      <c r="G3913" s="12">
        <v>0</v>
      </c>
      <c r="H3913" s="12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3" t="str">
        <f>VLOOKUP(C3913,[1]Sheet1!$B:$D,3,FALSE)</f>
        <v>Hydro Converted</v>
      </c>
      <c r="Z3913">
        <f>IFERROR(VLOOKUP(C3913,[2]!LTP,2,FALSE),0)</f>
        <v>183</v>
      </c>
      <c r="AA3913" s="12">
        <f t="shared" si="61"/>
        <v>183</v>
      </c>
      <c r="AB3913" s="12">
        <v>0</v>
      </c>
      <c r="AC3913" s="12">
        <v>0</v>
      </c>
      <c r="AD3913" s="11"/>
      <c r="AE3913" s="11"/>
      <c r="AF3913" s="11"/>
      <c r="AG3913" s="11"/>
    </row>
    <row r="3914" spans="1:33" x14ac:dyDescent="0.45">
      <c r="A3914" t="s">
        <v>24</v>
      </c>
      <c r="B3914" t="s">
        <v>181</v>
      </c>
      <c r="C3914" t="s">
        <v>220</v>
      </c>
      <c r="D3914">
        <v>299</v>
      </c>
      <c r="E3914" s="12">
        <v>1250000</v>
      </c>
      <c r="F3914" s="12">
        <v>124166</v>
      </c>
      <c r="G3914" s="12">
        <v>0</v>
      </c>
      <c r="H3914" s="12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3" t="str">
        <f>VLOOKUP(C3914,[1]Sheet1!$B:$D,3,FALSE)</f>
        <v>Hydro Converted</v>
      </c>
      <c r="Z3914">
        <f>IFERROR(VLOOKUP(C3914,[2]!LTP,2,FALSE),0)</f>
        <v>232.5</v>
      </c>
      <c r="AA3914" s="12">
        <f t="shared" si="61"/>
        <v>5.9615384615384617</v>
      </c>
      <c r="AB3914" s="12">
        <v>0</v>
      </c>
      <c r="AC3914" s="12">
        <v>0</v>
      </c>
      <c r="AD3914" s="11"/>
      <c r="AE3914" s="11"/>
      <c r="AF3914" s="11"/>
      <c r="AG3914" s="11"/>
    </row>
    <row r="3915" spans="1:33" x14ac:dyDescent="0.45">
      <c r="A3915" t="s">
        <v>24</v>
      </c>
      <c r="B3915" t="s">
        <v>181</v>
      </c>
      <c r="C3915" t="s">
        <v>207</v>
      </c>
      <c r="D3915">
        <v>327</v>
      </c>
      <c r="E3915" s="12">
        <v>386978</v>
      </c>
      <c r="F3915" s="12">
        <v>-4116</v>
      </c>
      <c r="G3915" s="12">
        <v>0</v>
      </c>
      <c r="H3915" s="12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3" t="str">
        <f>VLOOKUP(C3915,[1]Sheet1!$B:$D,3,FALSE)</f>
        <v>Hydro Converted</v>
      </c>
      <c r="Z3915">
        <f>IFERROR(VLOOKUP(C3915,[2]!LTP,2,FALSE),0)</f>
        <v>271</v>
      </c>
      <c r="AA3915" s="12">
        <f t="shared" si="61"/>
        <v>135.5</v>
      </c>
      <c r="AB3915" s="12">
        <v>0</v>
      </c>
      <c r="AC3915" s="12">
        <v>0</v>
      </c>
      <c r="AD3915" s="11"/>
      <c r="AE3915" s="11"/>
      <c r="AF3915" s="11"/>
      <c r="AG3915" s="11"/>
    </row>
    <row r="3916" spans="1:33" x14ac:dyDescent="0.45">
      <c r="A3916" t="s">
        <v>24</v>
      </c>
      <c r="B3916" t="s">
        <v>181</v>
      </c>
      <c r="C3916" t="s">
        <v>243</v>
      </c>
      <c r="D3916">
        <v>449</v>
      </c>
      <c r="E3916" s="12">
        <v>300000</v>
      </c>
      <c r="F3916" s="12">
        <v>-19322</v>
      </c>
      <c r="G3916" s="12">
        <v>0</v>
      </c>
      <c r="H3916" s="12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3" t="str">
        <f>VLOOKUP(C3916,[1]Sheet1!$B:$D,3,FALSE)</f>
        <v>Hydro Non Con</v>
      </c>
      <c r="Z3916">
        <f>IFERROR(VLOOKUP(C3916,[2]!LTP,2,FALSE),0)</f>
        <v>377</v>
      </c>
      <c r="AA3916" s="12">
        <f t="shared" si="61"/>
        <v>18.850000000000001</v>
      </c>
      <c r="AB3916" s="12">
        <v>0</v>
      </c>
      <c r="AC3916" s="12">
        <v>0</v>
      </c>
      <c r="AD3916" s="11"/>
      <c r="AE3916" s="11"/>
      <c r="AF3916" s="11"/>
      <c r="AG3916" s="11"/>
    </row>
    <row r="3917" spans="1:33" x14ac:dyDescent="0.45">
      <c r="A3917" t="s">
        <v>24</v>
      </c>
      <c r="B3917" t="s">
        <v>181</v>
      </c>
      <c r="C3917" t="s">
        <v>209</v>
      </c>
      <c r="D3917">
        <v>409.7</v>
      </c>
      <c r="E3917" s="12">
        <v>319930</v>
      </c>
      <c r="F3917" s="12">
        <v>42079</v>
      </c>
      <c r="G3917" s="12">
        <v>0</v>
      </c>
      <c r="H3917" s="12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3" t="str">
        <f>VLOOKUP(C3917,[1]Sheet1!$B:$D,3,FALSE)</f>
        <v>Hydro Converted</v>
      </c>
      <c r="Z3917">
        <f>IFERROR(VLOOKUP(C3917,[2]!LTP,2,FALSE),0)</f>
        <v>384</v>
      </c>
      <c r="AA3917" s="12">
        <f t="shared" si="61"/>
        <v>14.76923076923077</v>
      </c>
      <c r="AB3917" s="12">
        <v>0</v>
      </c>
      <c r="AC3917" s="12">
        <v>0</v>
      </c>
      <c r="AD3917" s="11"/>
      <c r="AE3917" s="11"/>
      <c r="AF3917" s="11"/>
      <c r="AG3917" s="11"/>
    </row>
    <row r="3918" spans="1:33" x14ac:dyDescent="0.45">
      <c r="A3918" t="s">
        <v>24</v>
      </c>
      <c r="B3918" t="s">
        <v>181</v>
      </c>
      <c r="C3918" t="s">
        <v>210</v>
      </c>
      <c r="D3918">
        <v>266</v>
      </c>
      <c r="E3918" s="12">
        <v>1599981</v>
      </c>
      <c r="F3918" s="12">
        <v>182630</v>
      </c>
      <c r="G3918" s="12">
        <v>0</v>
      </c>
      <c r="H3918" s="12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3" t="str">
        <f>VLOOKUP(C3918,[1]Sheet1!$B:$D,3,FALSE)</f>
        <v>Hydro Converted</v>
      </c>
      <c r="Z3918">
        <f>IFERROR(VLOOKUP(C3918,[2]!LTP,2,FALSE),0)</f>
        <v>233.2</v>
      </c>
      <c r="AA3918" s="12">
        <f t="shared" si="61"/>
        <v>46.64</v>
      </c>
      <c r="AB3918" s="12">
        <v>0</v>
      </c>
      <c r="AC3918" s="12">
        <v>0</v>
      </c>
      <c r="AD3918" s="11"/>
      <c r="AE3918" s="11"/>
      <c r="AF3918" s="11"/>
      <c r="AG3918" s="11"/>
    </row>
    <row r="3919" spans="1:33" x14ac:dyDescent="0.45">
      <c r="A3919" t="s">
        <v>24</v>
      </c>
      <c r="B3919" t="s">
        <v>181</v>
      </c>
      <c r="C3919" t="s">
        <v>244</v>
      </c>
      <c r="D3919">
        <v>418</v>
      </c>
      <c r="E3919" s="12">
        <v>400000</v>
      </c>
      <c r="F3919" s="12">
        <v>-53421</v>
      </c>
      <c r="G3919" s="12">
        <v>0</v>
      </c>
      <c r="H3919" s="12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3" t="str">
        <f>VLOOKUP(C3919,[1]Sheet1!$B:$D,3,FALSE)</f>
        <v>Hydro Non Con</v>
      </c>
      <c r="Z3919">
        <f>IFERROR(VLOOKUP(C3919,[2]!LTP,2,FALSE),0)</f>
        <v>339</v>
      </c>
      <c r="AA3919" s="12">
        <f t="shared" si="61"/>
        <v>0</v>
      </c>
      <c r="AB3919" s="12">
        <v>0</v>
      </c>
      <c r="AC3919" s="12">
        <v>0</v>
      </c>
      <c r="AD3919" s="11"/>
      <c r="AE3919" s="11"/>
      <c r="AF3919" s="11"/>
      <c r="AG3919" s="11"/>
    </row>
    <row r="3920" spans="1:33" x14ac:dyDescent="0.45">
      <c r="A3920" t="s">
        <v>24</v>
      </c>
      <c r="B3920" t="s">
        <v>181</v>
      </c>
      <c r="C3920" t="s">
        <v>245</v>
      </c>
      <c r="D3920">
        <v>335</v>
      </c>
      <c r="E3920" s="12">
        <v>612794</v>
      </c>
      <c r="F3920" s="12">
        <v>20455</v>
      </c>
      <c r="G3920" s="12">
        <v>0</v>
      </c>
      <c r="H3920" s="12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3" t="str">
        <f>VLOOKUP(C3920,[1]Sheet1!$B:$D,3,FALSE)</f>
        <v>Hydro Non Con</v>
      </c>
      <c r="Z3920">
        <f>IFERROR(VLOOKUP(C3920,[2]!LTP,2,FALSE),0)</f>
        <v>246</v>
      </c>
      <c r="AA3920" s="12">
        <f t="shared" si="61"/>
        <v>0</v>
      </c>
      <c r="AB3920" s="12">
        <v>0</v>
      </c>
      <c r="AC3920" s="12">
        <v>0</v>
      </c>
      <c r="AD3920" s="11"/>
      <c r="AE3920" s="11"/>
      <c r="AF3920" s="11"/>
      <c r="AG3920" s="11"/>
    </row>
    <row r="3921" spans="1:33" x14ac:dyDescent="0.45">
      <c r="A3921" t="s">
        <v>24</v>
      </c>
      <c r="B3921" t="s">
        <v>181</v>
      </c>
      <c r="C3921" t="s">
        <v>201</v>
      </c>
      <c r="D3921">
        <v>390</v>
      </c>
      <c r="E3921" s="12">
        <v>793500</v>
      </c>
      <c r="F3921" s="12">
        <v>164853</v>
      </c>
      <c r="G3921" s="12">
        <v>0</v>
      </c>
      <c r="H3921" s="12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3" t="str">
        <f>VLOOKUP(C3921,[1]Sheet1!$B:$D,3,FALSE)</f>
        <v>Hydro Converted</v>
      </c>
      <c r="Z3921">
        <f>IFERROR(VLOOKUP(C3921,[2]!LTP,2,FALSE),0)</f>
        <v>364</v>
      </c>
      <c r="AA3921" s="12">
        <f t="shared" si="61"/>
        <v>20.222222222222221</v>
      </c>
      <c r="AB3921" s="12">
        <v>0</v>
      </c>
      <c r="AC3921" s="12">
        <v>0</v>
      </c>
      <c r="AD3921" s="11"/>
      <c r="AE3921" s="11"/>
      <c r="AF3921" s="11"/>
      <c r="AG3921" s="11"/>
    </row>
    <row r="3922" spans="1:33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2">
        <v>550000</v>
      </c>
      <c r="F3922" s="12">
        <v>-76656</v>
      </c>
      <c r="G3922" s="12">
        <v>0</v>
      </c>
      <c r="H3922" s="12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3" t="str">
        <f>VLOOKUP(C3922,[1]Sheet1!$B:$D,3,FALSE)</f>
        <v>Hydro Converted</v>
      </c>
      <c r="Z3922">
        <f>IFERROR(VLOOKUP(C3922,[2]!LTP,2,FALSE),0)</f>
        <v>216</v>
      </c>
      <c r="AA3922" s="12">
        <f t="shared" si="61"/>
        <v>-9</v>
      </c>
      <c r="AB3922" s="12">
        <v>0</v>
      </c>
      <c r="AC3922" s="12">
        <v>0</v>
      </c>
      <c r="AD3922" s="11"/>
      <c r="AE3922" s="11"/>
      <c r="AF3922" s="11"/>
      <c r="AG3922" s="11"/>
    </row>
    <row r="3923" spans="1:33" x14ac:dyDescent="0.45">
      <c r="A3923" t="s">
        <v>24</v>
      </c>
      <c r="B3923" t="s">
        <v>181</v>
      </c>
      <c r="C3923" t="s">
        <v>211</v>
      </c>
      <c r="D3923">
        <v>251</v>
      </c>
      <c r="E3923" s="12">
        <v>1100000</v>
      </c>
      <c r="F3923" s="12">
        <v>-190455</v>
      </c>
      <c r="G3923" s="12">
        <v>0</v>
      </c>
      <c r="H3923" s="12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3" t="str">
        <f>VLOOKUP(C3923,[1]Sheet1!$B:$D,3,FALSE)</f>
        <v>Hydro Converted</v>
      </c>
      <c r="Z3923">
        <f>IFERROR(VLOOKUP(C3923,[2]!LTP,2,FALSE),0)</f>
        <v>203</v>
      </c>
      <c r="AA3923" s="12">
        <f t="shared" si="61"/>
        <v>10.15</v>
      </c>
      <c r="AB3923" s="12">
        <v>0</v>
      </c>
      <c r="AC3923" s="12">
        <v>0</v>
      </c>
      <c r="AD3923" s="11"/>
      <c r="AE3923" s="11"/>
      <c r="AF3923" s="11"/>
      <c r="AG3923" s="11"/>
    </row>
    <row r="3924" spans="1:33" x14ac:dyDescent="0.45">
      <c r="A3924" t="s">
        <v>24</v>
      </c>
      <c r="B3924" t="s">
        <v>181</v>
      </c>
      <c r="C3924" t="s">
        <v>234</v>
      </c>
      <c r="D3924">
        <v>322</v>
      </c>
      <c r="E3924" s="12">
        <v>6000000</v>
      </c>
      <c r="F3924" s="12">
        <v>-365301</v>
      </c>
      <c r="G3924" s="12">
        <v>0</v>
      </c>
      <c r="H3924" s="12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3" t="str">
        <f>VLOOKUP(C3924,[1]Sheet1!$B:$D,3,FALSE)</f>
        <v>Hydro Non Con</v>
      </c>
      <c r="Z3924">
        <f>IFERROR(VLOOKUP(C3924,[2]!LTP,2,FALSE),0)</f>
        <v>301</v>
      </c>
      <c r="AA3924" s="12">
        <f t="shared" si="61"/>
        <v>-301</v>
      </c>
      <c r="AB3924" s="12">
        <v>0</v>
      </c>
      <c r="AC3924" s="12">
        <v>0</v>
      </c>
      <c r="AD3924" s="11"/>
      <c r="AE3924" s="11"/>
      <c r="AF3924" s="11"/>
      <c r="AG3924" s="11"/>
    </row>
    <row r="3925" spans="1:33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2">
        <v>1800000</v>
      </c>
      <c r="F3925" s="12">
        <v>0</v>
      </c>
      <c r="G3925" s="12">
        <v>0</v>
      </c>
      <c r="H3925" s="12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3" t="str">
        <f>VLOOKUP(C3925,[1]Sheet1!$B:$D,3,FALSE)</f>
        <v>Hydro Non Con</v>
      </c>
      <c r="Z3925">
        <f>IFERROR(VLOOKUP(C3925,[2]!LTP,2,FALSE),0)</f>
        <v>260</v>
      </c>
      <c r="AA3925" s="12">
        <f t="shared" si="61"/>
        <v>0</v>
      </c>
      <c r="AB3925" s="12">
        <v>0</v>
      </c>
      <c r="AC3925" s="12">
        <v>0</v>
      </c>
      <c r="AD3925" s="11"/>
      <c r="AE3925" s="11"/>
      <c r="AF3925" s="11"/>
      <c r="AG3925" s="11"/>
    </row>
    <row r="3926" spans="1:33" x14ac:dyDescent="0.45">
      <c r="A3926" t="s">
        <v>24</v>
      </c>
      <c r="B3926" t="s">
        <v>181</v>
      </c>
      <c r="C3926" t="s">
        <v>246</v>
      </c>
      <c r="D3926">
        <v>357</v>
      </c>
      <c r="E3926" s="12">
        <v>1350000</v>
      </c>
      <c r="F3926" s="12">
        <v>161518</v>
      </c>
      <c r="G3926" s="12">
        <v>0</v>
      </c>
      <c r="H3926" s="12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3" t="str">
        <f>VLOOKUP(C3926,[1]Sheet1!$B:$D,3,FALSE)</f>
        <v>Hydro Non Con</v>
      </c>
      <c r="Z3926">
        <f>IFERROR(VLOOKUP(C3926,[2]!LTP,2,FALSE),0)</f>
        <v>262</v>
      </c>
      <c r="AA3926" s="12">
        <f t="shared" si="61"/>
        <v>18.714285714285715</v>
      </c>
      <c r="AB3926" s="12">
        <v>0</v>
      </c>
      <c r="AC3926" s="12">
        <v>0</v>
      </c>
      <c r="AD3926" s="11"/>
      <c r="AE3926" s="11"/>
      <c r="AF3926" s="11"/>
      <c r="AG3926" s="11"/>
    </row>
    <row r="3927" spans="1:33" x14ac:dyDescent="0.45">
      <c r="A3927" t="s">
        <v>24</v>
      </c>
      <c r="B3927" t="s">
        <v>181</v>
      </c>
      <c r="C3927" t="s">
        <v>212</v>
      </c>
      <c r="D3927">
        <v>228</v>
      </c>
      <c r="E3927" s="12">
        <v>800000</v>
      </c>
      <c r="F3927" s="12">
        <v>-219448</v>
      </c>
      <c r="G3927" s="12">
        <v>0</v>
      </c>
      <c r="H3927" s="12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3" t="str">
        <f>VLOOKUP(C3927,[1]Sheet1!$B:$D,3,FALSE)</f>
        <v>Hydro Converted</v>
      </c>
      <c r="Z3927">
        <f>IFERROR(VLOOKUP(C3927,[2]!LTP,2,FALSE),0)</f>
        <v>191.5</v>
      </c>
      <c r="AA3927" s="12">
        <f t="shared" si="61"/>
        <v>19.149999999999999</v>
      </c>
      <c r="AB3927" s="12">
        <v>0</v>
      </c>
      <c r="AC3927" s="12">
        <v>0</v>
      </c>
      <c r="AD3927" s="11"/>
      <c r="AE3927" s="11"/>
      <c r="AF3927" s="11"/>
      <c r="AG3927" s="11"/>
    </row>
    <row r="3928" spans="1:33" x14ac:dyDescent="0.45">
      <c r="A3928" t="s">
        <v>24</v>
      </c>
      <c r="B3928" t="s">
        <v>181</v>
      </c>
      <c r="C3928" t="s">
        <v>223</v>
      </c>
      <c r="D3928">
        <v>282</v>
      </c>
      <c r="E3928" s="12">
        <v>1500000</v>
      </c>
      <c r="F3928" s="12">
        <v>-186179</v>
      </c>
      <c r="G3928" s="12">
        <v>0</v>
      </c>
      <c r="H3928" s="12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3" t="str">
        <f>VLOOKUP(C3928,[1]Sheet1!$B:$D,3,FALSE)</f>
        <v>Hydro Non Con</v>
      </c>
      <c r="Z3928">
        <f>IFERROR(VLOOKUP(C3928,[2]!LTP,2,FALSE),0)</f>
        <v>238.1</v>
      </c>
      <c r="AA3928" s="12">
        <f t="shared" si="61"/>
        <v>-119.05</v>
      </c>
      <c r="AB3928" s="12">
        <v>0</v>
      </c>
      <c r="AC3928" s="12">
        <v>0</v>
      </c>
      <c r="AD3928" s="11"/>
      <c r="AE3928" s="11"/>
      <c r="AF3928" s="11"/>
      <c r="AG3928" s="11"/>
    </row>
    <row r="3929" spans="1:33" x14ac:dyDescent="0.45">
      <c r="A3929" t="s">
        <v>24</v>
      </c>
      <c r="B3929" t="s">
        <v>181</v>
      </c>
      <c r="C3929" t="s">
        <v>235</v>
      </c>
      <c r="D3929">
        <v>432.3</v>
      </c>
      <c r="E3929" s="12">
        <v>400000</v>
      </c>
      <c r="F3929" s="12">
        <v>-83166</v>
      </c>
      <c r="G3929" s="12">
        <v>0</v>
      </c>
      <c r="H3929" s="12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3" t="str">
        <f>VLOOKUP(C3929,[1]Sheet1!$B:$D,3,FALSE)</f>
        <v>Hydro Non Con</v>
      </c>
      <c r="Z3929">
        <f>IFERROR(VLOOKUP(C3929,[2]!LTP,2,FALSE),0)</f>
        <v>370</v>
      </c>
      <c r="AA3929" s="12">
        <f t="shared" si="61"/>
        <v>21.764705882352942</v>
      </c>
      <c r="AB3929" s="12">
        <v>0</v>
      </c>
      <c r="AC3929" s="12">
        <v>0</v>
      </c>
      <c r="AD3929" s="11"/>
      <c r="AE3929" s="11"/>
      <c r="AF3929" s="11"/>
      <c r="AG3929" s="11"/>
    </row>
    <row r="3930" spans="1:33" x14ac:dyDescent="0.45">
      <c r="A3930" t="s">
        <v>24</v>
      </c>
      <c r="B3930" t="s">
        <v>181</v>
      </c>
      <c r="C3930" t="s">
        <v>228</v>
      </c>
      <c r="D3930">
        <v>332.2</v>
      </c>
      <c r="E3930" s="12">
        <v>1450000</v>
      </c>
      <c r="F3930" s="12">
        <v>-2131</v>
      </c>
      <c r="G3930" s="12">
        <v>0</v>
      </c>
      <c r="H3930" s="12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3" t="str">
        <f>VLOOKUP(C3930,[1]Sheet1!$B:$D,3,FALSE)</f>
        <v>Hydro Non Con</v>
      </c>
      <c r="Z3930">
        <f>IFERROR(VLOOKUP(C3930,[2]!LTP,2,FALSE),0)</f>
        <v>280</v>
      </c>
      <c r="AA3930" s="12">
        <f t="shared" si="61"/>
        <v>23.333333333333332</v>
      </c>
      <c r="AB3930" s="12">
        <v>0</v>
      </c>
      <c r="AC3930" s="12">
        <v>0</v>
      </c>
      <c r="AD3930" s="11"/>
      <c r="AE3930" s="11"/>
      <c r="AF3930" s="11"/>
      <c r="AG3930" s="11"/>
    </row>
    <row r="3931" spans="1:33" x14ac:dyDescent="0.45">
      <c r="A3931" t="s">
        <v>24</v>
      </c>
      <c r="B3931" t="s">
        <v>181</v>
      </c>
      <c r="C3931" t="s">
        <v>216</v>
      </c>
      <c r="D3931">
        <v>355</v>
      </c>
      <c r="E3931" s="12">
        <v>962500</v>
      </c>
      <c r="F3931" s="12">
        <v>203000</v>
      </c>
      <c r="G3931" s="12">
        <v>0</v>
      </c>
      <c r="H3931" s="12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3" t="str">
        <f>VLOOKUP(C3931,[1]Sheet1!$B:$D,3,FALSE)</f>
        <v>Hydro Converted</v>
      </c>
      <c r="Z3931">
        <f>IFERROR(VLOOKUP(C3931,[2]!LTP,2,FALSE),0)</f>
        <v>269</v>
      </c>
      <c r="AA3931" s="12">
        <f t="shared" si="61"/>
        <v>7.4722222222222223</v>
      </c>
      <c r="AB3931" s="12">
        <v>0</v>
      </c>
      <c r="AC3931" s="12">
        <v>0</v>
      </c>
      <c r="AD3931" s="11"/>
      <c r="AE3931" s="11"/>
      <c r="AF3931" s="11"/>
      <c r="AG3931" s="11"/>
    </row>
    <row r="3932" spans="1:33" x14ac:dyDescent="0.45">
      <c r="A3932" t="s">
        <v>24</v>
      </c>
      <c r="B3932" t="s">
        <v>181</v>
      </c>
      <c r="C3932" t="s">
        <v>236</v>
      </c>
      <c r="D3932">
        <v>231.1</v>
      </c>
      <c r="E3932" s="12">
        <v>1476400</v>
      </c>
      <c r="F3932" s="12">
        <v>-573002</v>
      </c>
      <c r="G3932" s="12">
        <v>0</v>
      </c>
      <c r="H3932" s="12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3" t="str">
        <f>VLOOKUP(C3932,[1]Sheet1!$B:$D,3,FALSE)</f>
        <v>Hydro Non Con</v>
      </c>
      <c r="Z3932">
        <f>IFERROR(VLOOKUP(C3932,[2]!LTP,2,FALSE),0)</f>
        <v>182</v>
      </c>
      <c r="AA3932" s="12">
        <f t="shared" si="61"/>
        <v>-20.222222222222221</v>
      </c>
      <c r="AB3932" s="12">
        <v>0</v>
      </c>
      <c r="AC3932" s="12">
        <v>0</v>
      </c>
      <c r="AD3932" s="11"/>
      <c r="AE3932" s="11"/>
      <c r="AF3932" s="11"/>
      <c r="AG3932" s="11"/>
    </row>
    <row r="3933" spans="1:33" x14ac:dyDescent="0.45">
      <c r="A3933" t="s">
        <v>24</v>
      </c>
      <c r="B3933" t="s">
        <v>181</v>
      </c>
      <c r="C3933" t="s">
        <v>217</v>
      </c>
      <c r="D3933">
        <v>473.2</v>
      </c>
      <c r="E3933" s="12">
        <v>10590000</v>
      </c>
      <c r="F3933" s="12">
        <v>-1949479</v>
      </c>
      <c r="G3933" s="12">
        <v>0</v>
      </c>
      <c r="H3933" s="12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3" t="str">
        <f>VLOOKUP(C3933,[1]Sheet1!$B:$D,3,FALSE)</f>
        <v>Hydro Converted</v>
      </c>
      <c r="Z3933">
        <f>IFERROR(VLOOKUP(C3933,[2]!LTP,2,FALSE),0)</f>
        <v>422.8</v>
      </c>
      <c r="AA3933" s="12">
        <f t="shared" si="61"/>
        <v>14.093333333333334</v>
      </c>
      <c r="AB3933" s="12">
        <v>0</v>
      </c>
      <c r="AC3933" s="12">
        <v>0</v>
      </c>
      <c r="AD3933" s="11"/>
      <c r="AE3933" s="11"/>
      <c r="AF3933" s="11"/>
      <c r="AG3933" s="11"/>
    </row>
    <row r="3934" spans="1:33" x14ac:dyDescent="0.45">
      <c r="A3934" t="s">
        <v>24</v>
      </c>
      <c r="B3934" t="s">
        <v>181</v>
      </c>
      <c r="C3934" t="s">
        <v>218</v>
      </c>
      <c r="D3934">
        <v>236</v>
      </c>
      <c r="E3934" s="12">
        <v>750000</v>
      </c>
      <c r="F3934" s="12">
        <v>-33340</v>
      </c>
      <c r="G3934" s="12">
        <v>0</v>
      </c>
      <c r="H3934" s="12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3" t="str">
        <f>VLOOKUP(C3934,[1]Sheet1!$B:$D,3,FALSE)</f>
        <v>Hydro Converted</v>
      </c>
      <c r="Z3934">
        <f>IFERROR(VLOOKUP(C3934,[2]!LTP,2,FALSE),0)</f>
        <v>199</v>
      </c>
      <c r="AA3934" s="12">
        <f t="shared" si="61"/>
        <v>24.875</v>
      </c>
      <c r="AB3934" s="12">
        <v>0</v>
      </c>
      <c r="AC3934" s="12">
        <v>0</v>
      </c>
      <c r="AD3934" s="11"/>
      <c r="AE3934" s="11"/>
      <c r="AF3934" s="11"/>
      <c r="AG3934" s="11"/>
    </row>
    <row r="3935" spans="1:33" x14ac:dyDescent="0.45">
      <c r="A3935" t="s">
        <v>24</v>
      </c>
      <c r="B3935" t="s">
        <v>181</v>
      </c>
      <c r="C3935" t="s">
        <v>237</v>
      </c>
      <c r="D3935">
        <v>480.2</v>
      </c>
      <c r="E3935" s="12">
        <v>500000</v>
      </c>
      <c r="F3935" s="12">
        <v>95592</v>
      </c>
      <c r="G3935" s="12">
        <v>0</v>
      </c>
      <c r="H3935" s="12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3" t="str">
        <f>VLOOKUP(C3935,[1]Sheet1!$B:$D,3,FALSE)</f>
        <v>Hydro Non Con</v>
      </c>
      <c r="Z3935">
        <f>IFERROR(VLOOKUP(C3935,[2]!LTP,2,FALSE),0)</f>
        <v>407.1</v>
      </c>
      <c r="AA3935" s="12">
        <f t="shared" si="61"/>
        <v>18.504545454545454</v>
      </c>
      <c r="AB3935" s="12">
        <v>0</v>
      </c>
      <c r="AC3935" s="12">
        <v>0</v>
      </c>
      <c r="AD3935" s="11"/>
      <c r="AE3935" s="11"/>
      <c r="AF3935" s="11"/>
      <c r="AG3935" s="11"/>
    </row>
    <row r="3936" spans="1:33" x14ac:dyDescent="0.45">
      <c r="A3936" t="s">
        <v>24</v>
      </c>
      <c r="B3936" t="s">
        <v>181</v>
      </c>
      <c r="C3936" t="s">
        <v>247</v>
      </c>
      <c r="D3936">
        <v>390</v>
      </c>
      <c r="E3936" s="12">
        <v>1593000</v>
      </c>
      <c r="F3936" s="12">
        <v>-111000</v>
      </c>
      <c r="G3936" s="12">
        <v>0</v>
      </c>
      <c r="H3936" s="12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3" t="str">
        <f>VLOOKUP(C3936,[1]Sheet1!$B:$D,3,FALSE)</f>
        <v>Hydro Non Con</v>
      </c>
      <c r="Z3936">
        <f>IFERROR(VLOOKUP(C3936,[2]!LTP,2,FALSE),0)</f>
        <v>265</v>
      </c>
      <c r="AA3936" s="12">
        <f t="shared" si="61"/>
        <v>-265</v>
      </c>
      <c r="AB3936" s="12">
        <v>0</v>
      </c>
      <c r="AC3936" s="12">
        <v>0</v>
      </c>
      <c r="AD3936" s="11"/>
      <c r="AE3936" s="11"/>
      <c r="AF3936" s="11"/>
      <c r="AG3936" s="11"/>
    </row>
    <row r="3937" spans="1:33" x14ac:dyDescent="0.45">
      <c r="A3937" t="s">
        <v>24</v>
      </c>
      <c r="B3937" t="s">
        <v>181</v>
      </c>
      <c r="C3937" t="s">
        <v>248</v>
      </c>
      <c r="D3937">
        <v>453.9</v>
      </c>
      <c r="E3937" s="12">
        <v>1000000</v>
      </c>
      <c r="F3937" s="12">
        <v>167752</v>
      </c>
      <c r="G3937" s="12">
        <v>0</v>
      </c>
      <c r="H3937" s="12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3" t="str">
        <f>VLOOKUP(C3937,[1]Sheet1!$B:$D,3,FALSE)</f>
        <v>Hydro Non Con</v>
      </c>
      <c r="Z3937">
        <f>IFERROR(VLOOKUP(C3937,[2]!LTP,2,FALSE),0)</f>
        <v>370</v>
      </c>
      <c r="AA3937" s="12">
        <f t="shared" si="61"/>
        <v>26.428571428571427</v>
      </c>
      <c r="AB3937" s="12">
        <v>0</v>
      </c>
      <c r="AC3937" s="12">
        <v>0</v>
      </c>
      <c r="AD3937" s="11"/>
      <c r="AE3937" s="11"/>
      <c r="AF3937" s="11"/>
      <c r="AG3937" s="11"/>
    </row>
    <row r="3938" spans="1:33" x14ac:dyDescent="0.45">
      <c r="A3938" t="s">
        <v>24</v>
      </c>
      <c r="B3938" t="s">
        <v>181</v>
      </c>
      <c r="C3938" t="s">
        <v>229</v>
      </c>
      <c r="D3938">
        <v>228.5</v>
      </c>
      <c r="E3938" s="12">
        <v>1600000</v>
      </c>
      <c r="F3938" s="12">
        <v>-555807</v>
      </c>
      <c r="G3938" s="12">
        <v>0</v>
      </c>
      <c r="H3938" s="12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3" t="str">
        <f>VLOOKUP(C3938,[1]Sheet1!$B:$D,3,FALSE)</f>
        <v>Hydro Converted</v>
      </c>
      <c r="Z3938">
        <f>IFERROR(VLOOKUP(C3938,[2]!LTP,2,FALSE),0)</f>
        <v>150.5</v>
      </c>
      <c r="AA3938" s="12">
        <f t="shared" si="61"/>
        <v>-9.40625</v>
      </c>
      <c r="AB3938" s="12">
        <v>0</v>
      </c>
      <c r="AC3938" s="12">
        <v>0</v>
      </c>
      <c r="AD3938" s="11"/>
      <c r="AE3938" s="11"/>
      <c r="AF3938" s="11"/>
      <c r="AG3938" s="11"/>
    </row>
    <row r="3939" spans="1:33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2">
        <v>700000</v>
      </c>
      <c r="F3939" s="12">
        <v>-56438</v>
      </c>
      <c r="G3939" s="12">
        <v>0</v>
      </c>
      <c r="H3939" s="12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3" t="str">
        <f>VLOOKUP(C3939,[1]Sheet1!$B:$D,3,FALSE)</f>
        <v>Hydro Non Con</v>
      </c>
      <c r="Z3939">
        <f>IFERROR(VLOOKUP(C3939,[2]!LTP,2,FALSE),0)</f>
        <v>253</v>
      </c>
      <c r="AA3939" s="12">
        <f t="shared" si="61"/>
        <v>-84.333333333333329</v>
      </c>
      <c r="AB3939" s="12">
        <v>0</v>
      </c>
      <c r="AC3939" s="12">
        <v>0</v>
      </c>
      <c r="AD3939" s="11"/>
      <c r="AE3939" s="11"/>
      <c r="AF3939" s="11"/>
      <c r="AG3939" s="11"/>
    </row>
    <row r="3940" spans="1:33" x14ac:dyDescent="0.45">
      <c r="A3940" t="s">
        <v>24</v>
      </c>
      <c r="B3940" t="s">
        <v>181</v>
      </c>
      <c r="C3940" t="s">
        <v>224</v>
      </c>
      <c r="D3940">
        <v>780</v>
      </c>
      <c r="E3940" s="12">
        <v>1968027</v>
      </c>
      <c r="F3940" s="12">
        <v>1284606</v>
      </c>
      <c r="G3940" s="12">
        <v>0</v>
      </c>
      <c r="H3940" s="12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3" t="str">
        <f>VLOOKUP(C3940,[1]Sheet1!$B:$D,3,FALSE)</f>
        <v>Hydro Non Con</v>
      </c>
      <c r="Z3940">
        <f>IFERROR(VLOOKUP(C3940,[2]!LTP,2,FALSE),0)</f>
        <v>1013.9</v>
      </c>
      <c r="AA3940" s="12">
        <f t="shared" si="61"/>
        <v>18.105357142857141</v>
      </c>
      <c r="AB3940" s="12">
        <v>0</v>
      </c>
      <c r="AC3940" s="12">
        <v>0</v>
      </c>
      <c r="AD3940" s="11"/>
      <c r="AE3940" s="11"/>
      <c r="AF3940" s="11"/>
      <c r="AG3940" s="11"/>
    </row>
    <row r="3941" spans="1:33" x14ac:dyDescent="0.45">
      <c r="A3941" t="s">
        <v>24</v>
      </c>
      <c r="B3941" t="s">
        <v>181</v>
      </c>
      <c r="C3941" t="s">
        <v>250</v>
      </c>
      <c r="D3941">
        <v>425</v>
      </c>
      <c r="E3941" s="12">
        <v>500000</v>
      </c>
      <c r="F3941" s="12">
        <v>39234</v>
      </c>
      <c r="G3941" s="12">
        <v>0</v>
      </c>
      <c r="H3941" s="12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3" t="str">
        <f>VLOOKUP(C3941,[1]Sheet1!$B:$D,3,FALSE)</f>
        <v>Hydro Non Con</v>
      </c>
      <c r="Z3941">
        <f>IFERROR(VLOOKUP(C3941,[2]!LTP,2,FALSE),0)</f>
        <v>305</v>
      </c>
      <c r="AA3941" s="12">
        <f t="shared" si="61"/>
        <v>10.517241379310345</v>
      </c>
      <c r="AB3941" s="12">
        <v>0</v>
      </c>
      <c r="AC3941" s="12">
        <v>0</v>
      </c>
      <c r="AD3941" s="11"/>
      <c r="AE3941" s="11"/>
      <c r="AF3941" s="11"/>
      <c r="AG3941" s="11"/>
    </row>
    <row r="3942" spans="1:33" x14ac:dyDescent="0.45">
      <c r="A3942" t="s">
        <v>24</v>
      </c>
      <c r="B3942" t="s">
        <v>181</v>
      </c>
      <c r="C3942" t="s">
        <v>251</v>
      </c>
      <c r="D3942">
        <v>306</v>
      </c>
      <c r="E3942" s="12">
        <v>1095000</v>
      </c>
      <c r="F3942" s="12">
        <v>-498090</v>
      </c>
      <c r="G3942" s="12">
        <v>0</v>
      </c>
      <c r="H3942" s="12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3" t="str">
        <f>VLOOKUP(C3942,[1]Sheet1!$B:$D,3,FALSE)</f>
        <v>Hydro Non Con</v>
      </c>
      <c r="Z3942">
        <f>IFERROR(VLOOKUP(C3942,[2]!LTP,2,FALSE),0)</f>
        <v>247</v>
      </c>
      <c r="AA3942" s="12">
        <f t="shared" si="61"/>
        <v>-4.0491803278688527</v>
      </c>
      <c r="AB3942" s="12">
        <v>0</v>
      </c>
      <c r="AC3942" s="12">
        <v>0</v>
      </c>
      <c r="AD3942" s="11"/>
      <c r="AE3942" s="11"/>
      <c r="AF3942" s="11"/>
      <c r="AG3942" s="11"/>
    </row>
    <row r="3943" spans="1:33" x14ac:dyDescent="0.45">
      <c r="A3943" t="s">
        <v>24</v>
      </c>
      <c r="B3943" t="s">
        <v>181</v>
      </c>
      <c r="C3943" t="s">
        <v>225</v>
      </c>
      <c r="D3943">
        <v>510</v>
      </c>
      <c r="E3943" s="12">
        <v>420000</v>
      </c>
      <c r="F3943" s="12">
        <v>75876</v>
      </c>
      <c r="G3943" s="12">
        <v>0</v>
      </c>
      <c r="H3943" s="12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3" t="str">
        <f>VLOOKUP(C3943,[1]Sheet1!$B:$D,3,FALSE)</f>
        <v>Hydro Non Con</v>
      </c>
      <c r="Z3943">
        <f>IFERROR(VLOOKUP(C3943,[2]!LTP,2,FALSE),0)</f>
        <v>440</v>
      </c>
      <c r="AA3943" s="12">
        <f t="shared" si="61"/>
        <v>20</v>
      </c>
      <c r="AB3943" s="12">
        <v>0</v>
      </c>
      <c r="AC3943" s="12">
        <v>0</v>
      </c>
      <c r="AD3943" s="11"/>
      <c r="AE3943" s="11"/>
      <c r="AF3943" s="11"/>
      <c r="AG3943" s="11"/>
    </row>
    <row r="3944" spans="1:33" x14ac:dyDescent="0.45">
      <c r="A3944" t="s">
        <v>24</v>
      </c>
      <c r="B3944" t="s">
        <v>181</v>
      </c>
      <c r="C3944" t="s">
        <v>252</v>
      </c>
      <c r="D3944">
        <v>475</v>
      </c>
      <c r="E3944" s="12">
        <v>850000</v>
      </c>
      <c r="F3944" s="12">
        <v>166573</v>
      </c>
      <c r="G3944" s="12">
        <v>0</v>
      </c>
      <c r="H3944" s="12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3" t="str">
        <f>VLOOKUP(C3944,[1]Sheet1!$B:$D,3,FALSE)</f>
        <v>Hydro Non Con</v>
      </c>
      <c r="Z3944">
        <f>IFERROR(VLOOKUP(C3944,[2]!LTP,2,FALSE),0)</f>
        <v>388.5</v>
      </c>
      <c r="AA3944" s="12">
        <f t="shared" si="61"/>
        <v>13.875</v>
      </c>
      <c r="AB3944" s="12">
        <v>0</v>
      </c>
      <c r="AC3944" s="12">
        <v>0</v>
      </c>
      <c r="AD3944" s="11"/>
      <c r="AE3944" s="11"/>
      <c r="AF3944" s="11"/>
      <c r="AG3944" s="11"/>
    </row>
    <row r="3945" spans="1:33" x14ac:dyDescent="0.45">
      <c r="A3945" t="s">
        <v>24</v>
      </c>
      <c r="B3945" t="s">
        <v>181</v>
      </c>
      <c r="C3945" t="s">
        <v>231</v>
      </c>
      <c r="D3945">
        <v>765</v>
      </c>
      <c r="E3945" s="12">
        <v>493324</v>
      </c>
      <c r="F3945" s="12">
        <v>172002</v>
      </c>
      <c r="G3945" s="12">
        <v>0</v>
      </c>
      <c r="H3945" s="12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3" t="str">
        <f>VLOOKUP(C3945,[1]Sheet1!$B:$D,3,FALSE)</f>
        <v>Hydro Non Con</v>
      </c>
      <c r="Z3945">
        <f>IFERROR(VLOOKUP(C3945,[2]!LTP,2,FALSE),0)</f>
        <v>800</v>
      </c>
      <c r="AA3945" s="12">
        <f t="shared" si="61"/>
        <v>28.571428571428573</v>
      </c>
      <c r="AB3945" s="12">
        <v>0</v>
      </c>
      <c r="AC3945" s="12">
        <v>0</v>
      </c>
      <c r="AD3945" s="11"/>
      <c r="AE3945" s="11"/>
      <c r="AF3945" s="11"/>
      <c r="AG3945" s="11"/>
    </row>
    <row r="3946" spans="1:33" x14ac:dyDescent="0.45">
      <c r="A3946" t="s">
        <v>24</v>
      </c>
      <c r="B3946" t="s">
        <v>181</v>
      </c>
      <c r="C3946" t="s">
        <v>253</v>
      </c>
      <c r="D3946">
        <v>330</v>
      </c>
      <c r="E3946" s="12">
        <v>1827970</v>
      </c>
      <c r="F3946" s="12">
        <v>-94796</v>
      </c>
      <c r="G3946" s="12">
        <v>0</v>
      </c>
      <c r="H3946" s="12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3" t="str">
        <f>VLOOKUP(C3946,[1]Sheet1!$B:$D,3,FALSE)</f>
        <v>Hydro Non Con</v>
      </c>
      <c r="Z3946">
        <f>IFERROR(VLOOKUP(C3946,[2]!LTP,2,FALSE),0)</f>
        <v>260</v>
      </c>
      <c r="AA3946" s="12">
        <f t="shared" si="61"/>
        <v>0</v>
      </c>
      <c r="AB3946" s="12">
        <v>0</v>
      </c>
      <c r="AC3946" s="12">
        <v>0</v>
      </c>
      <c r="AD3946" s="11"/>
      <c r="AE3946" s="11"/>
      <c r="AF3946" s="11"/>
      <c r="AG3946" s="11"/>
    </row>
    <row r="3947" spans="1:33" x14ac:dyDescent="0.45">
      <c r="A3947" t="s">
        <v>24</v>
      </c>
      <c r="B3947" t="s">
        <v>181</v>
      </c>
      <c r="C3947" t="s">
        <v>255</v>
      </c>
      <c r="D3947">
        <v>440</v>
      </c>
      <c r="E3947" s="12">
        <v>3125000</v>
      </c>
      <c r="F3947" s="12">
        <v>83162</v>
      </c>
      <c r="G3947" s="12">
        <v>0</v>
      </c>
      <c r="H3947" s="12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3" t="str">
        <f>VLOOKUP(C3947,[1]Sheet1!$B:$D,3,FALSE)</f>
        <v>Hydro Non Con</v>
      </c>
      <c r="Z3947">
        <f>IFERROR(VLOOKUP(C3947,[2]!LTP,2,FALSE),0)</f>
        <v>399.9</v>
      </c>
      <c r="AA3947" s="12">
        <f t="shared" si="61"/>
        <v>15.995999999999999</v>
      </c>
      <c r="AB3947" s="12">
        <v>0</v>
      </c>
      <c r="AC3947" s="12">
        <v>0</v>
      </c>
      <c r="AD3947" s="11"/>
      <c r="AE3947" s="11"/>
      <c r="AF3947" s="11"/>
      <c r="AG3947" s="11"/>
    </row>
    <row r="3948" spans="1:33" x14ac:dyDescent="0.45">
      <c r="A3948" t="s">
        <v>24</v>
      </c>
      <c r="B3948" t="s">
        <v>181</v>
      </c>
      <c r="C3948" t="s">
        <v>254</v>
      </c>
      <c r="D3948">
        <v>348.5</v>
      </c>
      <c r="E3948" s="12">
        <v>1548901</v>
      </c>
      <c r="F3948" s="12">
        <v>564282</v>
      </c>
      <c r="G3948" s="12">
        <v>0</v>
      </c>
      <c r="H3948" s="12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3" t="str">
        <f>VLOOKUP(C3948,[1]Sheet1!$B:$D,3,FALSE)</f>
        <v>Hydro Converted</v>
      </c>
      <c r="Z3948">
        <f>IFERROR(VLOOKUP(C3948,[2]!LTP,2,FALSE),0)</f>
        <v>243.3</v>
      </c>
      <c r="AA3948" s="12">
        <f t="shared" si="61"/>
        <v>60.825000000000003</v>
      </c>
      <c r="AB3948" s="12">
        <v>0</v>
      </c>
      <c r="AC3948" s="12">
        <v>0</v>
      </c>
      <c r="AD3948" s="11"/>
      <c r="AE3948" s="11"/>
      <c r="AF3948" s="11"/>
      <c r="AG3948" s="11"/>
    </row>
    <row r="3949" spans="1:33" x14ac:dyDescent="0.45">
      <c r="A3949" t="s">
        <v>24</v>
      </c>
      <c r="B3949" t="s">
        <v>25</v>
      </c>
      <c r="C3949" t="s">
        <v>256</v>
      </c>
      <c r="D3949">
        <v>800</v>
      </c>
      <c r="E3949" s="12">
        <v>671328</v>
      </c>
      <c r="F3949" s="12">
        <v>231098</v>
      </c>
      <c r="G3949" s="12">
        <v>0</v>
      </c>
      <c r="H3949" s="12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3" t="str">
        <f>VLOOKUP(C3949,[1]Sheet1!$B:$D,3,FALSE)</f>
        <v>Life Insurance</v>
      </c>
      <c r="Z3949">
        <f>IFERROR(VLOOKUP(C3949,[2]!LTP,2,FALSE),0)</f>
        <v>762</v>
      </c>
      <c r="AA3949" s="12">
        <f t="shared" si="61"/>
        <v>84.666666666666671</v>
      </c>
      <c r="AB3949" s="12">
        <v>4</v>
      </c>
      <c r="AC3949" s="12">
        <v>0.21</v>
      </c>
      <c r="AD3949" s="11"/>
      <c r="AE3949" s="11"/>
      <c r="AF3949" s="11"/>
      <c r="AG3949" s="11"/>
    </row>
    <row r="3950" spans="1:33" x14ac:dyDescent="0.45">
      <c r="A3950" t="s">
        <v>24</v>
      </c>
      <c r="B3950" t="s">
        <v>25</v>
      </c>
      <c r="C3950" t="s">
        <v>257</v>
      </c>
      <c r="D3950">
        <v>553.9</v>
      </c>
      <c r="E3950" s="12">
        <v>550000</v>
      </c>
      <c r="F3950" s="12">
        <v>171633</v>
      </c>
      <c r="G3950" s="12">
        <v>0</v>
      </c>
      <c r="H3950" s="12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3" t="str">
        <f>VLOOKUP(C3950,[1]Sheet1!$B:$D,3,FALSE)</f>
        <v>Life Insurance</v>
      </c>
      <c r="Z3950">
        <f>IFERROR(VLOOKUP(C3950,[2]!LTP,2,FALSE),0)</f>
        <v>0</v>
      </c>
      <c r="AA3950" s="12">
        <f t="shared" si="61"/>
        <v>0</v>
      </c>
      <c r="AB3950" s="12">
        <v>8</v>
      </c>
      <c r="AC3950" s="12">
        <v>0.42099999999999999</v>
      </c>
      <c r="AD3950" s="11"/>
      <c r="AE3950" s="11"/>
      <c r="AF3950" s="11"/>
      <c r="AG3950" s="11"/>
    </row>
    <row r="3951" spans="1:33" x14ac:dyDescent="0.45">
      <c r="A3951" t="s">
        <v>24</v>
      </c>
      <c r="B3951" t="s">
        <v>25</v>
      </c>
      <c r="C3951" t="s">
        <v>258</v>
      </c>
      <c r="D3951">
        <v>1805</v>
      </c>
      <c r="E3951" s="12">
        <v>1069453</v>
      </c>
      <c r="F3951" s="12">
        <v>188593</v>
      </c>
      <c r="G3951" s="12">
        <v>0</v>
      </c>
      <c r="H3951" s="12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3" t="str">
        <f>VLOOKUP(C3951,[1]Sheet1!$B:$D,3,FALSE)</f>
        <v>Life Insurance</v>
      </c>
      <c r="Z3951">
        <f>IFERROR(VLOOKUP(C3951,[2]!LTP,2,FALSE),0)</f>
        <v>1590</v>
      </c>
      <c r="AA3951" s="12">
        <f t="shared" si="61"/>
        <v>530</v>
      </c>
      <c r="AB3951" s="12">
        <v>12</v>
      </c>
      <c r="AC3951" s="12">
        <v>0.63</v>
      </c>
      <c r="AD3951" s="11"/>
      <c r="AE3951" s="11"/>
      <c r="AF3951" s="11"/>
      <c r="AG3951" s="11"/>
    </row>
    <row r="3952" spans="1:33" x14ac:dyDescent="0.45">
      <c r="A3952" t="s">
        <v>24</v>
      </c>
      <c r="B3952" t="s">
        <v>25</v>
      </c>
      <c r="C3952" t="s">
        <v>259</v>
      </c>
      <c r="D3952">
        <v>937.5</v>
      </c>
      <c r="E3952" s="12">
        <v>2167500</v>
      </c>
      <c r="F3952" s="12">
        <v>318214</v>
      </c>
      <c r="G3952" s="12">
        <v>0</v>
      </c>
      <c r="H3952" s="12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3" t="str">
        <f>VLOOKUP(C3952,[1]Sheet1!$B:$D,3,FALSE)</f>
        <v>Life Insurance</v>
      </c>
      <c r="Z3952">
        <f>IFERROR(VLOOKUP(C3952,[2]!LTP,2,FALSE),0)</f>
        <v>769</v>
      </c>
      <c r="AA3952" s="12">
        <f t="shared" si="61"/>
        <v>69.909090909090907</v>
      </c>
      <c r="AB3952" s="12">
        <v>42</v>
      </c>
      <c r="AC3952" s="12">
        <v>28.5</v>
      </c>
      <c r="AD3952" s="11"/>
      <c r="AE3952" s="11"/>
      <c r="AF3952" s="11"/>
      <c r="AG3952" s="11"/>
    </row>
    <row r="3953" spans="1:33" x14ac:dyDescent="0.45">
      <c r="A3953" t="s">
        <v>24</v>
      </c>
      <c r="B3953" t="s">
        <v>25</v>
      </c>
      <c r="C3953" t="s">
        <v>260</v>
      </c>
      <c r="D3953">
        <v>751</v>
      </c>
      <c r="E3953" s="12">
        <v>1019126</v>
      </c>
      <c r="F3953" s="12">
        <v>580688</v>
      </c>
      <c r="G3953" s="12">
        <v>0</v>
      </c>
      <c r="H3953" s="12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3" t="str">
        <f>VLOOKUP(C3953,[1]Sheet1!$B:$D,3,FALSE)</f>
        <v>Life Insurance</v>
      </c>
      <c r="Z3953">
        <f>IFERROR(VLOOKUP(C3953,[2]!LTP,2,FALSE),0)</f>
        <v>655</v>
      </c>
      <c r="AA3953" s="12">
        <f t="shared" si="61"/>
        <v>32.75</v>
      </c>
      <c r="AB3953" s="12">
        <v>13.5</v>
      </c>
      <c r="AC3953" s="12">
        <v>0</v>
      </c>
      <c r="AD3953" s="11"/>
      <c r="AE3953" s="11"/>
      <c r="AF3953" s="11"/>
      <c r="AG3953" s="11"/>
    </row>
    <row r="3954" spans="1:33" x14ac:dyDescent="0.45">
      <c r="A3954" t="s">
        <v>24</v>
      </c>
      <c r="B3954" t="s">
        <v>25</v>
      </c>
      <c r="C3954" t="s">
        <v>261</v>
      </c>
      <c r="D3954">
        <v>643.1</v>
      </c>
      <c r="E3954" s="12">
        <v>488160</v>
      </c>
      <c r="F3954" s="12">
        <v>714811</v>
      </c>
      <c r="G3954" s="12">
        <v>0</v>
      </c>
      <c r="H3954" s="12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3" t="str">
        <f>VLOOKUP(C3954,[1]Sheet1!$B:$D,3,FALSE)</f>
        <v>Life Insurance</v>
      </c>
      <c r="Z3954">
        <f>IFERROR(VLOOKUP(C3954,[2]!LTP,2,FALSE),0)</f>
        <v>0</v>
      </c>
      <c r="AA3954" s="12">
        <f t="shared" si="61"/>
        <v>0</v>
      </c>
      <c r="AB3954" s="12">
        <v>12.5</v>
      </c>
      <c r="AC3954" s="12">
        <v>0</v>
      </c>
      <c r="AD3954" s="11"/>
      <c r="AE3954" s="11"/>
      <c r="AF3954" s="11"/>
      <c r="AG3954" s="11"/>
    </row>
    <row r="3955" spans="1:33" x14ac:dyDescent="0.45">
      <c r="A3955" t="s">
        <v>24</v>
      </c>
      <c r="B3955" t="s">
        <v>25</v>
      </c>
      <c r="C3955" t="s">
        <v>262</v>
      </c>
      <c r="D3955">
        <v>633</v>
      </c>
      <c r="E3955" s="12">
        <v>500000</v>
      </c>
      <c r="F3955" s="12">
        <v>202740</v>
      </c>
      <c r="G3955" s="12">
        <v>0</v>
      </c>
      <c r="H3955" s="12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3" t="str">
        <f>VLOOKUP(C3955,[1]Sheet1!$B:$D,3,FALSE)</f>
        <v>Delist</v>
      </c>
      <c r="Z3955">
        <f>IFERROR(VLOOKUP(C3955,[2]!LTP,2,FALSE),0)</f>
        <v>0</v>
      </c>
      <c r="AA3955" s="12">
        <f t="shared" si="61"/>
        <v>0</v>
      </c>
      <c r="AB3955" s="12">
        <v>12</v>
      </c>
      <c r="AC3955" s="12">
        <v>0.63</v>
      </c>
      <c r="AD3955" s="11"/>
      <c r="AE3955" s="11"/>
      <c r="AF3955" s="11"/>
      <c r="AG3955" s="11"/>
    </row>
    <row r="3956" spans="1:33" x14ac:dyDescent="0.45">
      <c r="A3956" t="s">
        <v>53</v>
      </c>
      <c r="B3956" t="s">
        <v>25</v>
      </c>
      <c r="C3956" t="s">
        <v>256</v>
      </c>
      <c r="D3956">
        <v>800</v>
      </c>
      <c r="E3956" s="12">
        <v>671328</v>
      </c>
      <c r="F3956" s="12">
        <v>292008</v>
      </c>
      <c r="G3956" s="12">
        <v>0</v>
      </c>
      <c r="H3956" s="12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3" t="str">
        <f>VLOOKUP(C3956,[1]Sheet1!$B:$D,3,FALSE)</f>
        <v>Life Insurance</v>
      </c>
      <c r="Z3956">
        <f>IFERROR(VLOOKUP(C3956,[2]!LTP,2,FALSE),0)</f>
        <v>762</v>
      </c>
      <c r="AA3956" s="12">
        <f t="shared" si="61"/>
        <v>127</v>
      </c>
      <c r="AB3956" s="12">
        <v>4</v>
      </c>
      <c r="AC3956" s="12">
        <v>0.21</v>
      </c>
      <c r="AD3956" s="11"/>
      <c r="AE3956" s="11"/>
      <c r="AF3956" s="11"/>
      <c r="AG3956" s="11"/>
    </row>
    <row r="3957" spans="1:33" x14ac:dyDescent="0.45">
      <c r="A3957" t="s">
        <v>53</v>
      </c>
      <c r="B3957" t="s">
        <v>25</v>
      </c>
      <c r="C3957" t="s">
        <v>257</v>
      </c>
      <c r="D3957">
        <v>553.9</v>
      </c>
      <c r="E3957" s="12">
        <v>550000</v>
      </c>
      <c r="F3957" s="12">
        <v>182488</v>
      </c>
      <c r="G3957" s="12">
        <v>0</v>
      </c>
      <c r="H3957" s="12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3" t="str">
        <f>VLOOKUP(C3957,[1]Sheet1!$B:$D,3,FALSE)</f>
        <v>Life Insurance</v>
      </c>
      <c r="Z3957">
        <f>IFERROR(VLOOKUP(C3957,[2]!LTP,2,FALSE),0)</f>
        <v>0</v>
      </c>
      <c r="AA3957" s="12">
        <f t="shared" si="61"/>
        <v>0</v>
      </c>
      <c r="AB3957" s="12">
        <v>8</v>
      </c>
      <c r="AC3957" s="12">
        <v>0.42099999999999999</v>
      </c>
      <c r="AD3957" s="11"/>
      <c r="AE3957" s="11"/>
      <c r="AF3957" s="11"/>
      <c r="AG3957" s="11"/>
    </row>
    <row r="3958" spans="1:33" x14ac:dyDescent="0.45">
      <c r="A3958" t="s">
        <v>53</v>
      </c>
      <c r="B3958" t="s">
        <v>25</v>
      </c>
      <c r="C3958" t="s">
        <v>258</v>
      </c>
      <c r="D3958">
        <v>1805</v>
      </c>
      <c r="E3958" s="12">
        <v>1069453</v>
      </c>
      <c r="F3958" s="12">
        <v>189672</v>
      </c>
      <c r="G3958" s="12">
        <v>0</v>
      </c>
      <c r="H3958" s="12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3" t="str">
        <f>VLOOKUP(C3958,[1]Sheet1!$B:$D,3,FALSE)</f>
        <v>Life Insurance</v>
      </c>
      <c r="Z3958">
        <f>IFERROR(VLOOKUP(C3958,[2]!LTP,2,FALSE),0)</f>
        <v>1590</v>
      </c>
      <c r="AA3958" s="12">
        <f t="shared" si="61"/>
        <v>795</v>
      </c>
      <c r="AB3958" s="12">
        <v>12</v>
      </c>
      <c r="AC3958" s="12">
        <v>0.63</v>
      </c>
      <c r="AD3958" s="11"/>
      <c r="AE3958" s="11"/>
      <c r="AF3958" s="11"/>
      <c r="AG3958" s="11"/>
    </row>
    <row r="3959" spans="1:33" x14ac:dyDescent="0.45">
      <c r="A3959" t="s">
        <v>53</v>
      </c>
      <c r="B3959" t="s">
        <v>25</v>
      </c>
      <c r="C3959" t="s">
        <v>259</v>
      </c>
      <c r="D3959">
        <v>937.5</v>
      </c>
      <c r="E3959" s="12">
        <v>2167500</v>
      </c>
      <c r="F3959" s="12">
        <v>406999</v>
      </c>
      <c r="G3959" s="12">
        <v>0</v>
      </c>
      <c r="H3959" s="12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3" t="str">
        <f>VLOOKUP(C3959,[1]Sheet1!$B:$D,3,FALSE)</f>
        <v>Life Insurance</v>
      </c>
      <c r="Z3959">
        <f>IFERROR(VLOOKUP(C3959,[2]!LTP,2,FALSE),0)</f>
        <v>769</v>
      </c>
      <c r="AA3959" s="12">
        <f t="shared" si="61"/>
        <v>54.928571428571431</v>
      </c>
      <c r="AB3959" s="12">
        <v>42</v>
      </c>
      <c r="AC3959" s="12">
        <v>28.5</v>
      </c>
      <c r="AD3959" s="11"/>
      <c r="AE3959" s="11"/>
      <c r="AF3959" s="11"/>
      <c r="AG3959" s="11"/>
    </row>
    <row r="3960" spans="1:33" x14ac:dyDescent="0.45">
      <c r="A3960" t="s">
        <v>53</v>
      </c>
      <c r="B3960" t="s">
        <v>25</v>
      </c>
      <c r="C3960" t="s">
        <v>260</v>
      </c>
      <c r="D3960">
        <v>751</v>
      </c>
      <c r="E3960" s="12">
        <v>1324864</v>
      </c>
      <c r="F3960" s="12">
        <v>309399</v>
      </c>
      <c r="G3960" s="12">
        <v>0</v>
      </c>
      <c r="H3960" s="12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3" t="str">
        <f>VLOOKUP(C3960,[1]Sheet1!$B:$D,3,FALSE)</f>
        <v>Life Insurance</v>
      </c>
      <c r="Z3960">
        <f>IFERROR(VLOOKUP(C3960,[2]!LTP,2,FALSE),0)</f>
        <v>655</v>
      </c>
      <c r="AA3960" s="12">
        <f t="shared" si="61"/>
        <v>50.384615384615387</v>
      </c>
      <c r="AB3960" s="12">
        <v>13.5</v>
      </c>
      <c r="AC3960" s="12">
        <v>0</v>
      </c>
      <c r="AD3960" s="11"/>
      <c r="AE3960" s="11"/>
      <c r="AF3960" s="11"/>
      <c r="AG3960" s="11"/>
    </row>
    <row r="3961" spans="1:33" x14ac:dyDescent="0.45">
      <c r="A3961" t="s">
        <v>53</v>
      </c>
      <c r="B3961" t="s">
        <v>25</v>
      </c>
      <c r="C3961" t="s">
        <v>261</v>
      </c>
      <c r="D3961">
        <v>643.1</v>
      </c>
      <c r="E3961" s="12">
        <v>488160</v>
      </c>
      <c r="F3961" s="12">
        <v>737825</v>
      </c>
      <c r="G3961" s="12">
        <v>0</v>
      </c>
      <c r="H3961" s="12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3" t="str">
        <f>VLOOKUP(C3961,[1]Sheet1!$B:$D,3,FALSE)</f>
        <v>Life Insurance</v>
      </c>
      <c r="Z3961">
        <f>IFERROR(VLOOKUP(C3961,[2]!LTP,2,FALSE),0)</f>
        <v>0</v>
      </c>
      <c r="AA3961" s="12">
        <f t="shared" si="61"/>
        <v>0</v>
      </c>
      <c r="AB3961" s="12">
        <v>12.5</v>
      </c>
      <c r="AC3961" s="12">
        <v>0</v>
      </c>
      <c r="AD3961" s="11"/>
      <c r="AE3961" s="11"/>
      <c r="AF3961" s="11"/>
      <c r="AG3961" s="11"/>
    </row>
    <row r="3962" spans="1:33" x14ac:dyDescent="0.45">
      <c r="A3962" t="s">
        <v>53</v>
      </c>
      <c r="B3962" t="s">
        <v>25</v>
      </c>
      <c r="C3962" t="s">
        <v>262</v>
      </c>
      <c r="D3962">
        <v>633</v>
      </c>
      <c r="E3962" s="12">
        <v>500000</v>
      </c>
      <c r="F3962" s="12">
        <v>175396</v>
      </c>
      <c r="G3962" s="12">
        <v>0</v>
      </c>
      <c r="H3962" s="12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3" t="str">
        <f>VLOOKUP(C3962,[1]Sheet1!$B:$D,3,FALSE)</f>
        <v>Delist</v>
      </c>
      <c r="Z3962">
        <f>IFERROR(VLOOKUP(C3962,[2]!LTP,2,FALSE),0)</f>
        <v>0</v>
      </c>
      <c r="AA3962" s="12">
        <f t="shared" si="61"/>
        <v>0</v>
      </c>
      <c r="AB3962" s="12">
        <v>12</v>
      </c>
      <c r="AC3962" s="12">
        <v>0.63</v>
      </c>
      <c r="AD3962" s="11"/>
      <c r="AE3962" s="11"/>
      <c r="AF3962" s="11"/>
      <c r="AG3962" s="11"/>
    </row>
    <row r="3963" spans="1:33" x14ac:dyDescent="0.45">
      <c r="A3963" t="s">
        <v>54</v>
      </c>
      <c r="B3963" t="s">
        <v>25</v>
      </c>
      <c r="C3963" t="s">
        <v>256</v>
      </c>
      <c r="D3963">
        <v>800</v>
      </c>
      <c r="E3963" s="12">
        <v>805593</v>
      </c>
      <c r="F3963" s="12">
        <v>177454</v>
      </c>
      <c r="G3963" s="12">
        <v>0</v>
      </c>
      <c r="H3963" s="12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3" t="str">
        <f>VLOOKUP(C3963,[1]Sheet1!$B:$D,3,FALSE)</f>
        <v>Life Insurance</v>
      </c>
      <c r="Z3963">
        <f>IFERROR(VLOOKUP(C3963,[2]!LTP,2,FALSE),0)</f>
        <v>762</v>
      </c>
      <c r="AA3963" s="12">
        <f t="shared" si="61"/>
        <v>152.4</v>
      </c>
      <c r="AB3963" s="12">
        <v>4</v>
      </c>
      <c r="AC3963" s="12">
        <v>0.21</v>
      </c>
      <c r="AD3963" s="11"/>
      <c r="AE3963" s="11"/>
      <c r="AF3963" s="11"/>
      <c r="AG3963" s="11"/>
    </row>
    <row r="3964" spans="1:33" x14ac:dyDescent="0.45">
      <c r="A3964" t="s">
        <v>54</v>
      </c>
      <c r="B3964" t="s">
        <v>25</v>
      </c>
      <c r="C3964" t="s">
        <v>257</v>
      </c>
      <c r="D3964">
        <v>553.9</v>
      </c>
      <c r="E3964" s="12">
        <v>550000</v>
      </c>
      <c r="F3964" s="12">
        <v>216101</v>
      </c>
      <c r="G3964" s="12">
        <v>0</v>
      </c>
      <c r="H3964" s="12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3" t="str">
        <f>VLOOKUP(C3964,[1]Sheet1!$B:$D,3,FALSE)</f>
        <v>Life Insurance</v>
      </c>
      <c r="Z3964">
        <f>IFERROR(VLOOKUP(C3964,[2]!LTP,2,FALSE),0)</f>
        <v>0</v>
      </c>
      <c r="AA3964" s="12">
        <f t="shared" si="61"/>
        <v>0</v>
      </c>
      <c r="AB3964" s="12">
        <v>8</v>
      </c>
      <c r="AC3964" s="12">
        <v>0.42099999999999999</v>
      </c>
      <c r="AD3964" s="11"/>
      <c r="AE3964" s="11"/>
      <c r="AF3964" s="11"/>
      <c r="AG3964" s="11"/>
    </row>
    <row r="3965" spans="1:33" x14ac:dyDescent="0.45">
      <c r="A3965" t="s">
        <v>54</v>
      </c>
      <c r="B3965" t="s">
        <v>25</v>
      </c>
      <c r="C3965" t="s">
        <v>258</v>
      </c>
      <c r="D3965">
        <v>1805</v>
      </c>
      <c r="E3965" s="12">
        <v>1069453</v>
      </c>
      <c r="F3965" s="12">
        <v>229892</v>
      </c>
      <c r="G3965" s="12">
        <v>0</v>
      </c>
      <c r="H3965" s="12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3" t="str">
        <f>VLOOKUP(C3965,[1]Sheet1!$B:$D,3,FALSE)</f>
        <v>Life Insurance</v>
      </c>
      <c r="Z3965">
        <f>IFERROR(VLOOKUP(C3965,[2]!LTP,2,FALSE),0)</f>
        <v>1590</v>
      </c>
      <c r="AA3965" s="12">
        <f t="shared" si="61"/>
        <v>265</v>
      </c>
      <c r="AB3965" s="12">
        <v>12</v>
      </c>
      <c r="AC3965" s="12">
        <v>0.63</v>
      </c>
      <c r="AD3965" s="11"/>
      <c r="AE3965" s="11"/>
      <c r="AF3965" s="11"/>
      <c r="AG3965" s="11"/>
    </row>
    <row r="3966" spans="1:33" x14ac:dyDescent="0.45">
      <c r="A3966" t="s">
        <v>54</v>
      </c>
      <c r="B3966" t="s">
        <v>25</v>
      </c>
      <c r="C3966" t="s">
        <v>259</v>
      </c>
      <c r="D3966">
        <v>937.5</v>
      </c>
      <c r="E3966" s="12">
        <v>3096429</v>
      </c>
      <c r="F3966" s="12">
        <v>4733757</v>
      </c>
      <c r="G3966" s="12">
        <v>0</v>
      </c>
      <c r="H3966" s="12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3" t="str">
        <f>VLOOKUP(C3966,[1]Sheet1!$B:$D,3,FALSE)</f>
        <v>Life Insurance</v>
      </c>
      <c r="Z3966">
        <f>IFERROR(VLOOKUP(C3966,[2]!LTP,2,FALSE),0)</f>
        <v>769</v>
      </c>
      <c r="AA3966" s="12">
        <f t="shared" si="61"/>
        <v>42.722222222222221</v>
      </c>
      <c r="AB3966" s="12">
        <v>42</v>
      </c>
      <c r="AC3966" s="12">
        <v>28.5</v>
      </c>
      <c r="AD3966" s="11"/>
      <c r="AE3966" s="11"/>
      <c r="AF3966" s="11"/>
      <c r="AG3966" s="11"/>
    </row>
    <row r="3967" spans="1:33" x14ac:dyDescent="0.45">
      <c r="A3967" t="s">
        <v>54</v>
      </c>
      <c r="B3967" t="s">
        <v>25</v>
      </c>
      <c r="C3967" t="s">
        <v>260</v>
      </c>
      <c r="D3967">
        <v>751</v>
      </c>
      <c r="E3967" s="12">
        <v>1324864</v>
      </c>
      <c r="F3967" s="12">
        <v>552289</v>
      </c>
      <c r="G3967" s="12">
        <v>0</v>
      </c>
      <c r="H3967" s="12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3" t="str">
        <f>VLOOKUP(C3967,[1]Sheet1!$B:$D,3,FALSE)</f>
        <v>Life Insurance</v>
      </c>
      <c r="Z3967">
        <f>IFERROR(VLOOKUP(C3967,[2]!LTP,2,FALSE),0)</f>
        <v>655</v>
      </c>
      <c r="AA3967" s="12">
        <f t="shared" si="61"/>
        <v>36.388888888888886</v>
      </c>
      <c r="AB3967" s="12">
        <v>13.5</v>
      </c>
      <c r="AC3967" s="12">
        <v>0</v>
      </c>
      <c r="AD3967" s="11"/>
      <c r="AE3967" s="11"/>
      <c r="AF3967" s="11"/>
      <c r="AG3967" s="11"/>
    </row>
    <row r="3968" spans="1:33" x14ac:dyDescent="0.45">
      <c r="A3968" t="s">
        <v>54</v>
      </c>
      <c r="B3968" t="s">
        <v>25</v>
      </c>
      <c r="C3968" t="s">
        <v>261</v>
      </c>
      <c r="D3968">
        <v>643.1</v>
      </c>
      <c r="E3968" s="12">
        <v>488160</v>
      </c>
      <c r="F3968" s="12">
        <v>752435</v>
      </c>
      <c r="G3968" s="12">
        <v>0</v>
      </c>
      <c r="H3968" s="12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3" t="str">
        <f>VLOOKUP(C3968,[1]Sheet1!$B:$D,3,FALSE)</f>
        <v>Life Insurance</v>
      </c>
      <c r="Z3968">
        <f>IFERROR(VLOOKUP(C3968,[2]!LTP,2,FALSE),0)</f>
        <v>0</v>
      </c>
      <c r="AA3968" s="12">
        <f t="shared" si="61"/>
        <v>0</v>
      </c>
      <c r="AB3968" s="12">
        <v>12.5</v>
      </c>
      <c r="AC3968" s="12">
        <v>0</v>
      </c>
      <c r="AD3968" s="11"/>
      <c r="AE3968" s="11"/>
      <c r="AF3968" s="11"/>
      <c r="AG3968" s="11"/>
    </row>
    <row r="3969" spans="1:33" x14ac:dyDescent="0.45">
      <c r="A3969" t="s">
        <v>54</v>
      </c>
      <c r="B3969" t="s">
        <v>25</v>
      </c>
      <c r="C3969" t="s">
        <v>262</v>
      </c>
      <c r="D3969">
        <v>633</v>
      </c>
      <c r="E3969" s="12">
        <v>625000</v>
      </c>
      <c r="F3969" s="12">
        <v>323426</v>
      </c>
      <c r="G3969" s="12">
        <v>0</v>
      </c>
      <c r="H3969" s="12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3" t="str">
        <f>VLOOKUP(C3969,[1]Sheet1!$B:$D,3,FALSE)</f>
        <v>Delist</v>
      </c>
      <c r="Z3969">
        <f>IFERROR(VLOOKUP(C3969,[2]!LTP,2,FALSE),0)</f>
        <v>0</v>
      </c>
      <c r="AA3969" s="12">
        <f t="shared" si="61"/>
        <v>0</v>
      </c>
      <c r="AB3969" s="12">
        <v>12</v>
      </c>
      <c r="AC3969" s="12">
        <v>0.63</v>
      </c>
      <c r="AD3969" s="11"/>
      <c r="AE3969" s="11"/>
      <c r="AF3969" s="11"/>
      <c r="AG3969" s="11"/>
    </row>
    <row r="3970" spans="1:33" x14ac:dyDescent="0.45">
      <c r="A3970" t="s">
        <v>55</v>
      </c>
      <c r="B3970" t="s">
        <v>25</v>
      </c>
      <c r="C3970" t="s">
        <v>256</v>
      </c>
      <c r="D3970">
        <v>799</v>
      </c>
      <c r="E3970" s="12">
        <v>805593</v>
      </c>
      <c r="F3970" s="12">
        <v>189891</v>
      </c>
      <c r="G3970" s="12">
        <v>0</v>
      </c>
      <c r="H3970" s="12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3" t="str">
        <f>VLOOKUP(C3970,[1]Sheet1!$B:$D,3,FALSE)</f>
        <v>Life Insurance</v>
      </c>
      <c r="Z3970">
        <f>IFERROR(VLOOKUP(C3970,[2]!LTP,2,FALSE),0)</f>
        <v>762</v>
      </c>
      <c r="AA3970" s="12">
        <f t="shared" si="61"/>
        <v>152.4</v>
      </c>
      <c r="AB3970" s="12">
        <v>4</v>
      </c>
      <c r="AC3970" s="12">
        <v>0.21</v>
      </c>
      <c r="AD3970" s="11"/>
      <c r="AE3970" s="11"/>
      <c r="AF3970" s="11"/>
      <c r="AG3970" s="11"/>
    </row>
    <row r="3971" spans="1:33" x14ac:dyDescent="0.45">
      <c r="A3971" t="s">
        <v>55</v>
      </c>
      <c r="B3971" t="s">
        <v>25</v>
      </c>
      <c r="C3971" t="s">
        <v>257</v>
      </c>
      <c r="D3971">
        <v>553.9</v>
      </c>
      <c r="E3971" s="12">
        <v>594000</v>
      </c>
      <c r="F3971" s="12">
        <v>171205</v>
      </c>
      <c r="G3971" s="12">
        <v>0</v>
      </c>
      <c r="H3971" s="12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3" t="str">
        <f>VLOOKUP(C3971,[1]Sheet1!$B:$D,3,FALSE)</f>
        <v>Life Insurance</v>
      </c>
      <c r="Z3971">
        <f>IFERROR(VLOOKUP(C3971,[2]!LTP,2,FALSE),0)</f>
        <v>0</v>
      </c>
      <c r="AA3971" s="12">
        <f t="shared" ref="AA3971:AA4034" si="62">IFERROR(Z3971/M3971,0)</f>
        <v>0</v>
      </c>
      <c r="AB3971" s="12">
        <v>8</v>
      </c>
      <c r="AC3971" s="12">
        <v>0.42099999999999999</v>
      </c>
      <c r="AD3971" s="11"/>
      <c r="AE3971" s="11"/>
      <c r="AF3971" s="11"/>
      <c r="AG3971" s="11"/>
    </row>
    <row r="3972" spans="1:33" x14ac:dyDescent="0.45">
      <c r="A3972" t="s">
        <v>55</v>
      </c>
      <c r="B3972" t="s">
        <v>25</v>
      </c>
      <c r="C3972" t="s">
        <v>258</v>
      </c>
      <c r="D3972">
        <v>1805</v>
      </c>
      <c r="E3972" s="12">
        <v>1334678</v>
      </c>
      <c r="F3972" s="12">
        <v>260502</v>
      </c>
      <c r="G3972" s="12">
        <v>0</v>
      </c>
      <c r="H3972" s="12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3" t="str">
        <f>VLOOKUP(C3972,[1]Sheet1!$B:$D,3,FALSE)</f>
        <v>Life Insurance</v>
      </c>
      <c r="Z3972">
        <f>IFERROR(VLOOKUP(C3972,[2]!LTP,2,FALSE),0)</f>
        <v>1590</v>
      </c>
      <c r="AA3972" s="12">
        <f t="shared" si="62"/>
        <v>176.66666666666666</v>
      </c>
      <c r="AB3972" s="12">
        <v>12</v>
      </c>
      <c r="AC3972" s="12">
        <v>0.63</v>
      </c>
      <c r="AD3972" s="11"/>
      <c r="AE3972" s="11"/>
      <c r="AF3972" s="11"/>
      <c r="AG3972" s="11"/>
    </row>
    <row r="3973" spans="1:33" x14ac:dyDescent="0.45">
      <c r="A3973" t="s">
        <v>55</v>
      </c>
      <c r="B3973" t="s">
        <v>25</v>
      </c>
      <c r="C3973" t="s">
        <v>259</v>
      </c>
      <c r="D3973">
        <v>936</v>
      </c>
      <c r="E3973" s="12">
        <v>3096429</v>
      </c>
      <c r="F3973" s="12">
        <v>4740629</v>
      </c>
      <c r="G3973" s="12">
        <v>0</v>
      </c>
      <c r="H3973" s="12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3" t="str">
        <f>VLOOKUP(C3973,[1]Sheet1!$B:$D,3,FALSE)</f>
        <v>Life Insurance</v>
      </c>
      <c r="Z3973">
        <f>IFERROR(VLOOKUP(C3973,[2]!LTP,2,FALSE),0)</f>
        <v>769</v>
      </c>
      <c r="AA3973" s="12">
        <f t="shared" si="62"/>
        <v>59.153846153846153</v>
      </c>
      <c r="AB3973" s="12">
        <v>42</v>
      </c>
      <c r="AC3973" s="12">
        <v>28.5</v>
      </c>
      <c r="AD3973" s="11"/>
      <c r="AE3973" s="11"/>
      <c r="AF3973" s="11"/>
      <c r="AG3973" s="11"/>
    </row>
    <row r="3974" spans="1:33" x14ac:dyDescent="0.45">
      <c r="A3974" t="s">
        <v>55</v>
      </c>
      <c r="B3974" t="s">
        <v>25</v>
      </c>
      <c r="C3974" t="s">
        <v>260</v>
      </c>
      <c r="D3974">
        <v>751</v>
      </c>
      <c r="E3974" s="12">
        <v>1664172</v>
      </c>
      <c r="F3974" s="12">
        <v>613107</v>
      </c>
      <c r="G3974" s="12">
        <v>0</v>
      </c>
      <c r="H3974" s="12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3" t="str">
        <f>VLOOKUP(C3974,[1]Sheet1!$B:$D,3,FALSE)</f>
        <v>Life Insurance</v>
      </c>
      <c r="Z3974">
        <f>IFERROR(VLOOKUP(C3974,[2]!LTP,2,FALSE),0)</f>
        <v>655</v>
      </c>
      <c r="AA3974" s="12">
        <f t="shared" si="62"/>
        <v>46.785714285714285</v>
      </c>
      <c r="AB3974" s="12">
        <v>13.5</v>
      </c>
      <c r="AC3974" s="12">
        <v>0</v>
      </c>
      <c r="AD3974" s="11"/>
      <c r="AE3974" s="11"/>
      <c r="AF3974" s="11"/>
      <c r="AG3974" s="11"/>
    </row>
    <row r="3975" spans="1:33" x14ac:dyDescent="0.45">
      <c r="A3975" t="s">
        <v>55</v>
      </c>
      <c r="B3975" t="s">
        <v>25</v>
      </c>
      <c r="C3975" t="s">
        <v>261</v>
      </c>
      <c r="D3975">
        <v>649</v>
      </c>
      <c r="E3975" s="12">
        <v>610200</v>
      </c>
      <c r="F3975" s="12">
        <v>888096</v>
      </c>
      <c r="G3975" s="12">
        <v>0</v>
      </c>
      <c r="H3975" s="12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3" t="str">
        <f>VLOOKUP(C3975,[1]Sheet1!$B:$D,3,FALSE)</f>
        <v>Life Insurance</v>
      </c>
      <c r="Z3975">
        <f>IFERROR(VLOOKUP(C3975,[2]!LTP,2,FALSE),0)</f>
        <v>0</v>
      </c>
      <c r="AA3975" s="12">
        <f t="shared" si="62"/>
        <v>0</v>
      </c>
      <c r="AB3975" s="12">
        <v>12.5</v>
      </c>
      <c r="AC3975" s="12">
        <v>0</v>
      </c>
      <c r="AD3975" s="11"/>
      <c r="AE3975" s="11"/>
      <c r="AF3975" s="11"/>
      <c r="AG3975" s="11"/>
    </row>
    <row r="3976" spans="1:33" x14ac:dyDescent="0.45">
      <c r="A3976" t="s">
        <v>55</v>
      </c>
      <c r="B3976" t="s">
        <v>25</v>
      </c>
      <c r="C3976" t="s">
        <v>262</v>
      </c>
      <c r="D3976">
        <v>633</v>
      </c>
      <c r="E3976" s="12">
        <v>721875</v>
      </c>
      <c r="F3976" s="12">
        <v>324606</v>
      </c>
      <c r="G3976" s="12">
        <v>0</v>
      </c>
      <c r="H3976" s="12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3" t="str">
        <f>VLOOKUP(C3976,[1]Sheet1!$B:$D,3,FALSE)</f>
        <v>Delist</v>
      </c>
      <c r="Z3976">
        <f>IFERROR(VLOOKUP(C3976,[2]!LTP,2,FALSE),0)</f>
        <v>0</v>
      </c>
      <c r="AA3976" s="12">
        <f t="shared" si="62"/>
        <v>0</v>
      </c>
      <c r="AB3976" s="12">
        <v>12</v>
      </c>
      <c r="AC3976" s="12">
        <v>0.63</v>
      </c>
      <c r="AD3976" s="11"/>
      <c r="AE3976" s="11"/>
      <c r="AF3976" s="11"/>
      <c r="AG3976" s="11"/>
    </row>
    <row r="3977" spans="1:33" x14ac:dyDescent="0.45">
      <c r="A3977" t="s">
        <v>24</v>
      </c>
      <c r="B3977" t="s">
        <v>56</v>
      </c>
      <c r="C3977" t="s">
        <v>256</v>
      </c>
      <c r="D3977">
        <v>799</v>
      </c>
      <c r="E3977" s="12">
        <v>805593</v>
      </c>
      <c r="F3977" s="12">
        <v>205720</v>
      </c>
      <c r="G3977" s="12">
        <v>0</v>
      </c>
      <c r="H3977" s="12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3" t="str">
        <f>VLOOKUP(C3977,[1]Sheet1!$B:$D,3,FALSE)</f>
        <v>Life Insurance</v>
      </c>
      <c r="Z3977">
        <f>IFERROR(VLOOKUP(C3977,[2]!LTP,2,FALSE),0)</f>
        <v>762</v>
      </c>
      <c r="AA3977" s="12">
        <f t="shared" si="62"/>
        <v>95.25</v>
      </c>
      <c r="AB3977" s="12">
        <v>0</v>
      </c>
      <c r="AC3977" s="12">
        <v>0</v>
      </c>
      <c r="AD3977" s="11"/>
      <c r="AE3977" s="11"/>
      <c r="AF3977" s="11"/>
      <c r="AG3977" s="11"/>
    </row>
    <row r="3978" spans="1:33" x14ac:dyDescent="0.45">
      <c r="A3978" t="s">
        <v>24</v>
      </c>
      <c r="B3978" t="s">
        <v>56</v>
      </c>
      <c r="C3978" t="s">
        <v>257</v>
      </c>
      <c r="D3978">
        <v>553.9</v>
      </c>
      <c r="E3978" s="12">
        <v>594000</v>
      </c>
      <c r="F3978" s="12">
        <v>218089</v>
      </c>
      <c r="G3978" s="12">
        <v>0</v>
      </c>
      <c r="H3978" s="12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3" t="str">
        <f>VLOOKUP(C3978,[1]Sheet1!$B:$D,3,FALSE)</f>
        <v>Life Insurance</v>
      </c>
      <c r="Z3978">
        <f>IFERROR(VLOOKUP(C3978,[2]!LTP,2,FALSE),0)</f>
        <v>0</v>
      </c>
      <c r="AA3978" s="12">
        <f t="shared" si="62"/>
        <v>0</v>
      </c>
      <c r="AB3978" s="12">
        <v>5.25</v>
      </c>
      <c r="AC3978" s="12">
        <v>0</v>
      </c>
      <c r="AD3978" s="11"/>
      <c r="AE3978" s="11"/>
      <c r="AF3978" s="11"/>
      <c r="AG3978" s="11"/>
    </row>
    <row r="3979" spans="1:33" x14ac:dyDescent="0.45">
      <c r="A3979" t="s">
        <v>24</v>
      </c>
      <c r="B3979" t="s">
        <v>56</v>
      </c>
      <c r="C3979" t="s">
        <v>258</v>
      </c>
      <c r="D3979">
        <v>1805</v>
      </c>
      <c r="E3979" s="12">
        <v>1334678</v>
      </c>
      <c r="F3979" s="12">
        <v>305004</v>
      </c>
      <c r="G3979" s="12">
        <v>0</v>
      </c>
      <c r="H3979" s="12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3" t="str">
        <f>VLOOKUP(C3979,[1]Sheet1!$B:$D,3,FALSE)</f>
        <v>Life Insurance</v>
      </c>
      <c r="Z3979">
        <f>IFERROR(VLOOKUP(C3979,[2]!LTP,2,FALSE),0)</f>
        <v>1590</v>
      </c>
      <c r="AA3979" s="12">
        <f t="shared" si="62"/>
        <v>144.54545454545453</v>
      </c>
      <c r="AB3979" s="12">
        <v>34.46</v>
      </c>
      <c r="AC3979" s="12">
        <v>35.53</v>
      </c>
      <c r="AD3979" s="11"/>
      <c r="AE3979" s="11"/>
      <c r="AF3979" s="11"/>
      <c r="AG3979" s="11"/>
    </row>
    <row r="3980" spans="1:33" x14ac:dyDescent="0.45">
      <c r="A3980" t="s">
        <v>24</v>
      </c>
      <c r="B3980" t="s">
        <v>56</v>
      </c>
      <c r="C3980" t="s">
        <v>259</v>
      </c>
      <c r="D3980">
        <v>936</v>
      </c>
      <c r="E3980" s="12">
        <v>3096429</v>
      </c>
      <c r="F3980" s="12">
        <v>4866036</v>
      </c>
      <c r="G3980" s="12">
        <v>0</v>
      </c>
      <c r="H3980" s="12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3" t="str">
        <f>VLOOKUP(C3980,[1]Sheet1!$B:$D,3,FALSE)</f>
        <v>Life Insurance</v>
      </c>
      <c r="Z3980">
        <f>IFERROR(VLOOKUP(C3980,[2]!LTP,2,FALSE),0)</f>
        <v>769</v>
      </c>
      <c r="AA3980" s="12">
        <f t="shared" si="62"/>
        <v>33.434782608695649</v>
      </c>
      <c r="AB3980" s="12">
        <v>25</v>
      </c>
      <c r="AC3980" s="12">
        <v>23.5</v>
      </c>
      <c r="AD3980" s="11"/>
      <c r="AE3980" s="11"/>
      <c r="AF3980" s="11"/>
      <c r="AG3980" s="11"/>
    </row>
    <row r="3981" spans="1:33" x14ac:dyDescent="0.45">
      <c r="A3981" t="s">
        <v>24</v>
      </c>
      <c r="B3981" t="s">
        <v>56</v>
      </c>
      <c r="C3981" t="s">
        <v>260</v>
      </c>
      <c r="D3981">
        <v>751</v>
      </c>
      <c r="E3981" s="12">
        <v>1656080</v>
      </c>
      <c r="F3981" s="12">
        <v>342396</v>
      </c>
      <c r="G3981" s="12">
        <v>0</v>
      </c>
      <c r="H3981" s="12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3" t="str">
        <f>VLOOKUP(C3981,[1]Sheet1!$B:$D,3,FALSE)</f>
        <v>Life Insurance</v>
      </c>
      <c r="Z3981">
        <f>IFERROR(VLOOKUP(C3981,[2]!LTP,2,FALSE),0)</f>
        <v>655</v>
      </c>
      <c r="AA3981" s="12">
        <f t="shared" si="62"/>
        <v>32.75</v>
      </c>
      <c r="AB3981" s="12">
        <v>2.5</v>
      </c>
      <c r="AC3981" s="12">
        <v>12</v>
      </c>
      <c r="AD3981" s="11"/>
      <c r="AE3981" s="11"/>
      <c r="AF3981" s="11"/>
      <c r="AG3981" s="11"/>
    </row>
    <row r="3982" spans="1:33" x14ac:dyDescent="0.45">
      <c r="A3982" t="s">
        <v>24</v>
      </c>
      <c r="B3982" t="s">
        <v>56</v>
      </c>
      <c r="C3982" t="s">
        <v>261</v>
      </c>
      <c r="D3982">
        <v>649</v>
      </c>
      <c r="E3982" s="12">
        <v>610200</v>
      </c>
      <c r="F3982" s="12">
        <v>901214</v>
      </c>
      <c r="G3982" s="12">
        <v>0</v>
      </c>
      <c r="H3982" s="12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3" t="str">
        <f>VLOOKUP(C3982,[1]Sheet1!$B:$D,3,FALSE)</f>
        <v>Life Insurance</v>
      </c>
      <c r="Z3982">
        <f>IFERROR(VLOOKUP(C3982,[2]!LTP,2,FALSE),0)</f>
        <v>0</v>
      </c>
      <c r="AA3982" s="12">
        <f t="shared" si="62"/>
        <v>0</v>
      </c>
      <c r="AB3982" s="12">
        <v>12.5</v>
      </c>
      <c r="AC3982" s="12">
        <v>0</v>
      </c>
      <c r="AD3982" s="11"/>
      <c r="AE3982" s="11"/>
      <c r="AF3982" s="11"/>
      <c r="AG3982" s="11"/>
    </row>
    <row r="3983" spans="1:33" x14ac:dyDescent="0.45">
      <c r="A3983" t="s">
        <v>24</v>
      </c>
      <c r="B3983" t="s">
        <v>56</v>
      </c>
      <c r="C3983" t="s">
        <v>262</v>
      </c>
      <c r="D3983">
        <v>633</v>
      </c>
      <c r="E3983" s="12">
        <v>721875</v>
      </c>
      <c r="F3983" s="12">
        <v>378188</v>
      </c>
      <c r="G3983" s="12">
        <v>0</v>
      </c>
      <c r="H3983" s="12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3" t="str">
        <f>VLOOKUP(C3983,[1]Sheet1!$B:$D,3,FALSE)</f>
        <v>Delist</v>
      </c>
      <c r="Z3983">
        <f>IFERROR(VLOOKUP(C3983,[2]!LTP,2,FALSE),0)</f>
        <v>0</v>
      </c>
      <c r="AA3983" s="12">
        <f t="shared" si="62"/>
        <v>0</v>
      </c>
      <c r="AB3983" s="12">
        <v>12</v>
      </c>
      <c r="AC3983" s="12">
        <v>0</v>
      </c>
      <c r="AD3983" s="11"/>
      <c r="AE3983" s="11"/>
      <c r="AF3983" s="11"/>
      <c r="AG3983" s="11"/>
    </row>
    <row r="3984" spans="1:33" x14ac:dyDescent="0.45">
      <c r="A3984" t="s">
        <v>53</v>
      </c>
      <c r="B3984" t="s">
        <v>56</v>
      </c>
      <c r="C3984" t="s">
        <v>256</v>
      </c>
      <c r="D3984">
        <v>799</v>
      </c>
      <c r="E3984" s="12">
        <v>805593</v>
      </c>
      <c r="F3984" s="12">
        <v>254322</v>
      </c>
      <c r="G3984" s="12">
        <v>0</v>
      </c>
      <c r="H3984" s="12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3" t="str">
        <f>VLOOKUP(C3984,[1]Sheet1!$B:$D,3,FALSE)</f>
        <v>Life Insurance</v>
      </c>
      <c r="Z3984">
        <f>IFERROR(VLOOKUP(C3984,[2]!LTP,2,FALSE),0)</f>
        <v>762</v>
      </c>
      <c r="AA3984" s="12">
        <f t="shared" si="62"/>
        <v>127</v>
      </c>
      <c r="AB3984" s="12">
        <v>0</v>
      </c>
      <c r="AC3984" s="12">
        <v>0</v>
      </c>
      <c r="AD3984" s="11"/>
      <c r="AE3984" s="11"/>
      <c r="AF3984" s="11"/>
      <c r="AG3984" s="11"/>
    </row>
    <row r="3985" spans="1:33" x14ac:dyDescent="0.45">
      <c r="A3985" t="s">
        <v>53</v>
      </c>
      <c r="B3985" t="s">
        <v>56</v>
      </c>
      <c r="C3985" t="s">
        <v>257</v>
      </c>
      <c r="D3985">
        <v>553.9</v>
      </c>
      <c r="E3985" s="12">
        <v>594000</v>
      </c>
      <c r="F3985" s="12">
        <v>213548</v>
      </c>
      <c r="G3985" s="12">
        <v>0</v>
      </c>
      <c r="H3985" s="12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3" t="str">
        <f>VLOOKUP(C3985,[1]Sheet1!$B:$D,3,FALSE)</f>
        <v>Life Insurance</v>
      </c>
      <c r="Z3985">
        <f>IFERROR(VLOOKUP(C3985,[2]!LTP,2,FALSE),0)</f>
        <v>0</v>
      </c>
      <c r="AA3985" s="12">
        <f t="shared" si="62"/>
        <v>0</v>
      </c>
      <c r="AB3985" s="12">
        <v>5.25</v>
      </c>
      <c r="AC3985" s="12">
        <v>0</v>
      </c>
      <c r="AD3985" s="11"/>
      <c r="AE3985" s="11"/>
      <c r="AF3985" s="11"/>
      <c r="AG3985" s="11"/>
    </row>
    <row r="3986" spans="1:33" x14ac:dyDescent="0.45">
      <c r="A3986" t="s">
        <v>53</v>
      </c>
      <c r="B3986" t="s">
        <v>56</v>
      </c>
      <c r="C3986" t="s">
        <v>258</v>
      </c>
      <c r="D3986">
        <v>1805</v>
      </c>
      <c r="E3986" s="12">
        <v>1334678</v>
      </c>
      <c r="F3986" s="12">
        <v>332215</v>
      </c>
      <c r="G3986" s="12">
        <v>0</v>
      </c>
      <c r="H3986" s="12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3" t="str">
        <f>VLOOKUP(C3986,[1]Sheet1!$B:$D,3,FALSE)</f>
        <v>Life Insurance</v>
      </c>
      <c r="Z3986">
        <f>IFERROR(VLOOKUP(C3986,[2]!LTP,2,FALSE),0)</f>
        <v>1590</v>
      </c>
      <c r="AA3986" s="12">
        <f t="shared" si="62"/>
        <v>159</v>
      </c>
      <c r="AB3986" s="12">
        <v>34.46</v>
      </c>
      <c r="AC3986" s="12">
        <v>35.53</v>
      </c>
      <c r="AD3986" s="11"/>
      <c r="AE3986" s="11"/>
      <c r="AF3986" s="11"/>
      <c r="AG3986" s="11"/>
    </row>
    <row r="3987" spans="1:33" x14ac:dyDescent="0.45">
      <c r="A3987" t="s">
        <v>53</v>
      </c>
      <c r="B3987" t="s">
        <v>56</v>
      </c>
      <c r="C3987" t="s">
        <v>259</v>
      </c>
      <c r="D3987">
        <v>936</v>
      </c>
      <c r="E3987" s="12">
        <v>4396929</v>
      </c>
      <c r="F3987" s="12">
        <v>5029426</v>
      </c>
      <c r="G3987" s="12">
        <v>0</v>
      </c>
      <c r="H3987" s="12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3" t="str">
        <f>VLOOKUP(C3987,[1]Sheet1!$B:$D,3,FALSE)</f>
        <v>Life Insurance</v>
      </c>
      <c r="Z3987">
        <f>IFERROR(VLOOKUP(C3987,[2]!LTP,2,FALSE),0)</f>
        <v>769</v>
      </c>
      <c r="AA3987" s="12">
        <f t="shared" si="62"/>
        <v>59.153846153846153</v>
      </c>
      <c r="AB3987" s="12">
        <v>25</v>
      </c>
      <c r="AC3987" s="12">
        <v>23.5</v>
      </c>
      <c r="AD3987" s="11"/>
      <c r="AE3987" s="11"/>
      <c r="AF3987" s="11"/>
      <c r="AG3987" s="11"/>
    </row>
    <row r="3988" spans="1:33" x14ac:dyDescent="0.45">
      <c r="A3988" t="s">
        <v>53</v>
      </c>
      <c r="B3988" t="s">
        <v>56</v>
      </c>
      <c r="C3988" t="s">
        <v>260</v>
      </c>
      <c r="D3988">
        <v>751</v>
      </c>
      <c r="E3988" s="12">
        <v>1656080</v>
      </c>
      <c r="F3988" s="12">
        <v>392075</v>
      </c>
      <c r="G3988" s="12">
        <v>0</v>
      </c>
      <c r="H3988" s="12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3" t="str">
        <f>VLOOKUP(C3988,[1]Sheet1!$B:$D,3,FALSE)</f>
        <v>Life Insurance</v>
      </c>
      <c r="Z3988">
        <f>IFERROR(VLOOKUP(C3988,[2]!LTP,2,FALSE),0)</f>
        <v>655</v>
      </c>
      <c r="AA3988" s="12">
        <f t="shared" si="62"/>
        <v>31.19047619047619</v>
      </c>
      <c r="AB3988" s="12">
        <v>2.5</v>
      </c>
      <c r="AC3988" s="12">
        <v>12</v>
      </c>
      <c r="AD3988" s="11"/>
      <c r="AE3988" s="11"/>
      <c r="AF3988" s="11"/>
      <c r="AG3988" s="11"/>
    </row>
    <row r="3989" spans="1:33" x14ac:dyDescent="0.45">
      <c r="A3989" t="s">
        <v>53</v>
      </c>
      <c r="B3989" t="s">
        <v>56</v>
      </c>
      <c r="C3989" t="s">
        <v>261</v>
      </c>
      <c r="D3989">
        <v>649</v>
      </c>
      <c r="E3989" s="12">
        <v>610200</v>
      </c>
      <c r="F3989" s="12">
        <v>934107</v>
      </c>
      <c r="G3989" s="12">
        <v>0</v>
      </c>
      <c r="H3989" s="12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3" t="str">
        <f>VLOOKUP(C3989,[1]Sheet1!$B:$D,3,FALSE)</f>
        <v>Life Insurance</v>
      </c>
      <c r="Z3989">
        <f>IFERROR(VLOOKUP(C3989,[2]!LTP,2,FALSE),0)</f>
        <v>0</v>
      </c>
      <c r="AA3989" s="12">
        <f t="shared" si="62"/>
        <v>0</v>
      </c>
      <c r="AB3989" s="12">
        <v>12.5</v>
      </c>
      <c r="AC3989" s="12">
        <v>0</v>
      </c>
      <c r="AD3989" s="11"/>
      <c r="AE3989" s="11"/>
      <c r="AF3989" s="11"/>
      <c r="AG3989" s="11"/>
    </row>
    <row r="3990" spans="1:33" x14ac:dyDescent="0.45">
      <c r="A3990" t="s">
        <v>53</v>
      </c>
      <c r="B3990" t="s">
        <v>56</v>
      </c>
      <c r="C3990" t="s">
        <v>262</v>
      </c>
      <c r="D3990">
        <v>633</v>
      </c>
      <c r="E3990" s="12">
        <v>721875</v>
      </c>
      <c r="F3990" s="12">
        <v>330896</v>
      </c>
      <c r="G3990" s="12">
        <v>0</v>
      </c>
      <c r="H3990" s="12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3" t="str">
        <f>VLOOKUP(C3990,[1]Sheet1!$B:$D,3,FALSE)</f>
        <v>Delist</v>
      </c>
      <c r="Z3990">
        <f>IFERROR(VLOOKUP(C3990,[2]!LTP,2,FALSE),0)</f>
        <v>0</v>
      </c>
      <c r="AA3990" s="12">
        <f t="shared" si="62"/>
        <v>0</v>
      </c>
      <c r="AB3990" s="12">
        <v>12</v>
      </c>
      <c r="AC3990" s="12">
        <v>0</v>
      </c>
      <c r="AD3990" s="11"/>
      <c r="AE3990" s="11"/>
      <c r="AF3990" s="11"/>
      <c r="AG3990" s="11"/>
    </row>
    <row r="3991" spans="1:33" x14ac:dyDescent="0.45">
      <c r="A3991" t="s">
        <v>54</v>
      </c>
      <c r="B3991" t="s">
        <v>56</v>
      </c>
      <c r="C3991" t="s">
        <v>256</v>
      </c>
      <c r="D3991">
        <v>799</v>
      </c>
      <c r="E3991" s="12">
        <v>1256725</v>
      </c>
      <c r="F3991" s="12">
        <v>223119</v>
      </c>
      <c r="G3991" s="12">
        <v>0</v>
      </c>
      <c r="H3991" s="12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3" t="str">
        <f>VLOOKUP(C3991,[1]Sheet1!$B:$D,3,FALSE)</f>
        <v>Life Insurance</v>
      </c>
      <c r="Z3991">
        <f>IFERROR(VLOOKUP(C3991,[2]!LTP,2,FALSE),0)</f>
        <v>762</v>
      </c>
      <c r="AA3991" s="12">
        <f t="shared" si="62"/>
        <v>190.5</v>
      </c>
      <c r="AB3991" s="12">
        <v>0</v>
      </c>
      <c r="AC3991" s="12">
        <v>0</v>
      </c>
      <c r="AD3991" s="11"/>
      <c r="AE3991" s="11"/>
      <c r="AF3991" s="11"/>
      <c r="AG3991" s="11"/>
    </row>
    <row r="3992" spans="1:33" x14ac:dyDescent="0.45">
      <c r="A3992" t="s">
        <v>54</v>
      </c>
      <c r="B3992" t="s">
        <v>56</v>
      </c>
      <c r="C3992" t="s">
        <v>257</v>
      </c>
      <c r="D3992">
        <v>546.1</v>
      </c>
      <c r="E3992" s="12">
        <v>594000</v>
      </c>
      <c r="F3992" s="12">
        <v>207815</v>
      </c>
      <c r="G3992" s="12">
        <v>0</v>
      </c>
      <c r="H3992" s="12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3" t="str">
        <f>VLOOKUP(C3992,[1]Sheet1!$B:$D,3,FALSE)</f>
        <v>Life Insurance</v>
      </c>
      <c r="Z3992">
        <f>IFERROR(VLOOKUP(C3992,[2]!LTP,2,FALSE),0)</f>
        <v>0</v>
      </c>
      <c r="AA3992" s="12">
        <f t="shared" si="62"/>
        <v>0</v>
      </c>
      <c r="AB3992" s="12">
        <v>5.25</v>
      </c>
      <c r="AC3992" s="12">
        <v>0</v>
      </c>
      <c r="AD3992" s="11"/>
      <c r="AE3992" s="11"/>
      <c r="AF3992" s="11"/>
      <c r="AG3992" s="11"/>
    </row>
    <row r="3993" spans="1:33" x14ac:dyDescent="0.45">
      <c r="A3993" t="s">
        <v>54</v>
      </c>
      <c r="B3993" t="s">
        <v>56</v>
      </c>
      <c r="C3993" t="s">
        <v>258</v>
      </c>
      <c r="D3993">
        <v>1805</v>
      </c>
      <c r="E3993" s="12">
        <v>1334678</v>
      </c>
      <c r="F3993" s="12">
        <v>361200</v>
      </c>
      <c r="G3993" s="12">
        <v>0</v>
      </c>
      <c r="H3993" s="12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3" t="str">
        <f>VLOOKUP(C3993,[1]Sheet1!$B:$D,3,FALSE)</f>
        <v>Life Insurance</v>
      </c>
      <c r="Z3993">
        <f>IFERROR(VLOOKUP(C3993,[2]!LTP,2,FALSE),0)</f>
        <v>1590</v>
      </c>
      <c r="AA3993" s="12">
        <f t="shared" si="62"/>
        <v>159</v>
      </c>
      <c r="AB3993" s="12">
        <v>34.46</v>
      </c>
      <c r="AC3993" s="12">
        <v>35.53</v>
      </c>
      <c r="AD3993" s="11"/>
      <c r="AE3993" s="11"/>
      <c r="AF3993" s="11"/>
      <c r="AG3993" s="11"/>
    </row>
    <row r="3994" spans="1:33" x14ac:dyDescent="0.45">
      <c r="A3994" t="s">
        <v>54</v>
      </c>
      <c r="B3994" t="s">
        <v>56</v>
      </c>
      <c r="C3994" t="s">
        <v>259</v>
      </c>
      <c r="D3994">
        <v>935.6</v>
      </c>
      <c r="E3994" s="12">
        <v>4396929</v>
      </c>
      <c r="F3994" s="12">
        <v>3480244</v>
      </c>
      <c r="G3994" s="12">
        <v>0</v>
      </c>
      <c r="H3994" s="12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3" t="str">
        <f>VLOOKUP(C3994,[1]Sheet1!$B:$D,3,FALSE)</f>
        <v>Life Insurance</v>
      </c>
      <c r="Z3994">
        <f>IFERROR(VLOOKUP(C3994,[2]!LTP,2,FALSE),0)</f>
        <v>769</v>
      </c>
      <c r="AA3994" s="12">
        <f t="shared" si="62"/>
        <v>59.153846153846153</v>
      </c>
      <c r="AB3994" s="12">
        <v>25</v>
      </c>
      <c r="AC3994" s="12">
        <v>23.5</v>
      </c>
      <c r="AD3994" s="11"/>
      <c r="AE3994" s="11"/>
      <c r="AF3994" s="11"/>
      <c r="AG3994" s="11"/>
    </row>
    <row r="3995" spans="1:33" x14ac:dyDescent="0.45">
      <c r="A3995" t="s">
        <v>54</v>
      </c>
      <c r="B3995" t="s">
        <v>56</v>
      </c>
      <c r="C3995" t="s">
        <v>260</v>
      </c>
      <c r="D3995">
        <v>751</v>
      </c>
      <c r="E3995" s="12">
        <v>1656080</v>
      </c>
      <c r="F3995" s="12">
        <v>438192</v>
      </c>
      <c r="G3995" s="12">
        <v>0</v>
      </c>
      <c r="H3995" s="12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3" t="str">
        <f>VLOOKUP(C3995,[1]Sheet1!$B:$D,3,FALSE)</f>
        <v>Life Insurance</v>
      </c>
      <c r="Z3995">
        <f>IFERROR(VLOOKUP(C3995,[2]!LTP,2,FALSE),0)</f>
        <v>655</v>
      </c>
      <c r="AA3995" s="12">
        <f t="shared" si="62"/>
        <v>36.388888888888886</v>
      </c>
      <c r="AB3995" s="12">
        <v>2.5</v>
      </c>
      <c r="AC3995" s="12">
        <v>12</v>
      </c>
      <c r="AD3995" s="11"/>
      <c r="AE3995" s="11"/>
      <c r="AF3995" s="11"/>
      <c r="AG3995" s="11"/>
    </row>
    <row r="3996" spans="1:33" x14ac:dyDescent="0.45">
      <c r="A3996" t="s">
        <v>54</v>
      </c>
      <c r="B3996" t="s">
        <v>56</v>
      </c>
      <c r="C3996" t="s">
        <v>261</v>
      </c>
      <c r="D3996">
        <v>649</v>
      </c>
      <c r="E3996" s="12">
        <v>1784835</v>
      </c>
      <c r="F3996" s="12">
        <v>948217</v>
      </c>
      <c r="G3996" s="12">
        <v>0</v>
      </c>
      <c r="H3996" s="12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3" t="str">
        <f>VLOOKUP(C3996,[1]Sheet1!$B:$D,3,FALSE)</f>
        <v>Life Insurance</v>
      </c>
      <c r="Z3996">
        <f>IFERROR(VLOOKUP(C3996,[2]!LTP,2,FALSE),0)</f>
        <v>0</v>
      </c>
      <c r="AA3996" s="12">
        <f t="shared" si="62"/>
        <v>0</v>
      </c>
      <c r="AB3996" s="12">
        <v>12.5</v>
      </c>
      <c r="AC3996" s="12">
        <v>0</v>
      </c>
      <c r="AD3996" s="11"/>
      <c r="AE3996" s="11"/>
      <c r="AF3996" s="11"/>
      <c r="AG3996" s="11"/>
    </row>
    <row r="3997" spans="1:33" x14ac:dyDescent="0.45">
      <c r="A3997" t="s">
        <v>54</v>
      </c>
      <c r="B3997" t="s">
        <v>56</v>
      </c>
      <c r="C3997" t="s">
        <v>262</v>
      </c>
      <c r="D3997">
        <v>633</v>
      </c>
      <c r="E3997" s="12">
        <v>721875</v>
      </c>
      <c r="F3997" s="12">
        <v>353446</v>
      </c>
      <c r="G3997" s="12">
        <v>0</v>
      </c>
      <c r="H3997" s="12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3" t="str">
        <f>VLOOKUP(C3997,[1]Sheet1!$B:$D,3,FALSE)</f>
        <v>Delist</v>
      </c>
      <c r="Z3997">
        <f>IFERROR(VLOOKUP(C3997,[2]!LTP,2,FALSE),0)</f>
        <v>0</v>
      </c>
      <c r="AA3997" s="12">
        <f t="shared" si="62"/>
        <v>0</v>
      </c>
      <c r="AB3997" s="12">
        <v>12</v>
      </c>
      <c r="AC3997" s="12">
        <v>0</v>
      </c>
      <c r="AD3997" s="11"/>
      <c r="AE3997" s="11"/>
      <c r="AF3997" s="11"/>
      <c r="AG3997" s="11"/>
    </row>
    <row r="3998" spans="1:33" x14ac:dyDescent="0.45">
      <c r="A3998" t="s">
        <v>54</v>
      </c>
      <c r="B3998" t="s">
        <v>56</v>
      </c>
      <c r="C3998" t="s">
        <v>263</v>
      </c>
      <c r="D3998">
        <v>548.1</v>
      </c>
      <c r="E3998" s="12">
        <v>1540000</v>
      </c>
      <c r="F3998" s="12">
        <v>74295</v>
      </c>
      <c r="G3998" s="12">
        <v>0</v>
      </c>
      <c r="H3998" s="12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3" t="str">
        <f>VLOOKUP(C3998,[1]Sheet1!$B:$D,3,FALSE)</f>
        <v>Delist</v>
      </c>
      <c r="Z3998">
        <f>IFERROR(VLOOKUP(C3998,[2]!LTP,2,FALSE),0)</f>
        <v>0</v>
      </c>
      <c r="AA3998" s="12">
        <f t="shared" si="62"/>
        <v>0</v>
      </c>
      <c r="AB3998" s="12">
        <v>0</v>
      </c>
      <c r="AC3998" s="12">
        <v>0</v>
      </c>
      <c r="AD3998" s="11"/>
      <c r="AE3998" s="11"/>
      <c r="AF3998" s="11"/>
      <c r="AG3998" s="11"/>
    </row>
    <row r="3999" spans="1:33" x14ac:dyDescent="0.45">
      <c r="A3999" t="s">
        <v>55</v>
      </c>
      <c r="B3999" t="s">
        <v>56</v>
      </c>
      <c r="C3999" t="s">
        <v>256</v>
      </c>
      <c r="D3999">
        <v>799</v>
      </c>
      <c r="E3999" s="12">
        <v>1256725</v>
      </c>
      <c r="F3999" s="12">
        <v>249926</v>
      </c>
      <c r="G3999" s="12">
        <v>0</v>
      </c>
      <c r="H3999" s="12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3" t="str">
        <f>VLOOKUP(C3999,[1]Sheet1!$B:$D,3,FALSE)</f>
        <v>Life Insurance</v>
      </c>
      <c r="Z3999">
        <f>IFERROR(VLOOKUP(C3999,[2]!LTP,2,FALSE),0)</f>
        <v>762</v>
      </c>
      <c r="AA3999" s="12">
        <f t="shared" si="62"/>
        <v>190.5</v>
      </c>
      <c r="AB3999" s="12">
        <v>0</v>
      </c>
      <c r="AC3999" s="12">
        <v>0</v>
      </c>
      <c r="AD3999" s="11"/>
      <c r="AE3999" s="11"/>
      <c r="AF3999" s="11"/>
      <c r="AG3999" s="11"/>
    </row>
    <row r="4000" spans="1:33" x14ac:dyDescent="0.45">
      <c r="A4000" t="s">
        <v>55</v>
      </c>
      <c r="B4000" t="s">
        <v>56</v>
      </c>
      <c r="C4000" t="s">
        <v>257</v>
      </c>
      <c r="D4000">
        <v>546.1</v>
      </c>
      <c r="E4000" s="12">
        <v>594000</v>
      </c>
      <c r="F4000" s="12">
        <v>245946</v>
      </c>
      <c r="G4000" s="12">
        <v>0</v>
      </c>
      <c r="H4000" s="12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3" t="str">
        <f>VLOOKUP(C4000,[1]Sheet1!$B:$D,3,FALSE)</f>
        <v>Life Insurance</v>
      </c>
      <c r="Z4000">
        <f>IFERROR(VLOOKUP(C4000,[2]!LTP,2,FALSE),0)</f>
        <v>0</v>
      </c>
      <c r="AA4000" s="12">
        <f t="shared" si="62"/>
        <v>0</v>
      </c>
      <c r="AB4000" s="12">
        <v>5.25</v>
      </c>
      <c r="AC4000" s="12">
        <v>0</v>
      </c>
      <c r="AD4000" s="11"/>
      <c r="AE4000" s="11"/>
      <c r="AF4000" s="11"/>
      <c r="AG4000" s="11"/>
    </row>
    <row r="4001" spans="1:33" x14ac:dyDescent="0.45">
      <c r="A4001" t="s">
        <v>55</v>
      </c>
      <c r="B4001" t="s">
        <v>56</v>
      </c>
      <c r="C4001" t="s">
        <v>258</v>
      </c>
      <c r="D4001">
        <v>1805</v>
      </c>
      <c r="E4001" s="12">
        <v>1334678</v>
      </c>
      <c r="F4001" s="12">
        <v>651275</v>
      </c>
      <c r="G4001" s="12">
        <v>0</v>
      </c>
      <c r="H4001" s="12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3" t="str">
        <f>VLOOKUP(C4001,[1]Sheet1!$B:$D,3,FALSE)</f>
        <v>Life Insurance</v>
      </c>
      <c r="Z4001">
        <f>IFERROR(VLOOKUP(C4001,[2]!LTP,2,FALSE),0)</f>
        <v>1590</v>
      </c>
      <c r="AA4001" s="12">
        <f t="shared" si="62"/>
        <v>198.75</v>
      </c>
      <c r="AB4001" s="12">
        <v>34.46</v>
      </c>
      <c r="AC4001" s="12">
        <v>35.53</v>
      </c>
      <c r="AD4001" s="11"/>
      <c r="AE4001" s="11"/>
      <c r="AF4001" s="11"/>
      <c r="AG4001" s="11"/>
    </row>
    <row r="4002" spans="1:33" x14ac:dyDescent="0.45">
      <c r="A4002" t="s">
        <v>55</v>
      </c>
      <c r="B4002" t="s">
        <v>56</v>
      </c>
      <c r="C4002" t="s">
        <v>259</v>
      </c>
      <c r="D4002">
        <v>935.6</v>
      </c>
      <c r="E4002" s="12">
        <v>4396929</v>
      </c>
      <c r="F4002" s="12">
        <v>3475789</v>
      </c>
      <c r="G4002" s="12">
        <v>0</v>
      </c>
      <c r="H4002" s="12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3" t="str">
        <f>VLOOKUP(C4002,[1]Sheet1!$B:$D,3,FALSE)</f>
        <v>Life Insurance</v>
      </c>
      <c r="Z4002">
        <f>IFERROR(VLOOKUP(C4002,[2]!LTP,2,FALSE),0)</f>
        <v>769</v>
      </c>
      <c r="AA4002" s="12">
        <f t="shared" si="62"/>
        <v>69.909090909090907</v>
      </c>
      <c r="AB4002" s="12">
        <v>25</v>
      </c>
      <c r="AC4002" s="12">
        <v>23.5</v>
      </c>
      <c r="AD4002" s="11"/>
      <c r="AE4002" s="11"/>
      <c r="AF4002" s="11"/>
      <c r="AG4002" s="11"/>
    </row>
    <row r="4003" spans="1:33" x14ac:dyDescent="0.45">
      <c r="A4003" t="s">
        <v>55</v>
      </c>
      <c r="B4003" t="s">
        <v>56</v>
      </c>
      <c r="C4003" t="s">
        <v>260</v>
      </c>
      <c r="D4003">
        <v>751</v>
      </c>
      <c r="E4003" s="12">
        <v>1656080</v>
      </c>
      <c r="F4003" s="12">
        <v>506868</v>
      </c>
      <c r="G4003" s="12">
        <v>0</v>
      </c>
      <c r="H4003" s="12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3" t="str">
        <f>VLOOKUP(C4003,[1]Sheet1!$B:$D,3,FALSE)</f>
        <v>Life Insurance</v>
      </c>
      <c r="Z4003">
        <f>IFERROR(VLOOKUP(C4003,[2]!LTP,2,FALSE),0)</f>
        <v>655</v>
      </c>
      <c r="AA4003" s="12">
        <f t="shared" si="62"/>
        <v>36.388888888888886</v>
      </c>
      <c r="AB4003" s="12">
        <v>2.5</v>
      </c>
      <c r="AC4003" s="12">
        <v>12</v>
      </c>
      <c r="AD4003" s="11"/>
      <c r="AE4003" s="11"/>
      <c r="AF4003" s="11"/>
      <c r="AG4003" s="11"/>
    </row>
    <row r="4004" spans="1:33" x14ac:dyDescent="0.45">
      <c r="A4004" t="s">
        <v>55</v>
      </c>
      <c r="B4004" t="s">
        <v>56</v>
      </c>
      <c r="C4004" t="s">
        <v>261</v>
      </c>
      <c r="D4004">
        <v>649</v>
      </c>
      <c r="E4004" s="12">
        <v>1784835</v>
      </c>
      <c r="F4004" s="12">
        <v>963407</v>
      </c>
      <c r="G4004" s="12">
        <v>0</v>
      </c>
      <c r="H4004" s="12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3" t="str">
        <f>VLOOKUP(C4004,[1]Sheet1!$B:$D,3,FALSE)</f>
        <v>Life Insurance</v>
      </c>
      <c r="Z4004">
        <f>IFERROR(VLOOKUP(C4004,[2]!LTP,2,FALSE),0)</f>
        <v>0</v>
      </c>
      <c r="AA4004" s="12">
        <f t="shared" si="62"/>
        <v>0</v>
      </c>
      <c r="AB4004" s="12">
        <v>12.5</v>
      </c>
      <c r="AC4004" s="12">
        <v>0</v>
      </c>
      <c r="AD4004" s="11"/>
      <c r="AE4004" s="11"/>
      <c r="AF4004" s="11"/>
      <c r="AG4004" s="11"/>
    </row>
    <row r="4005" spans="1:33" x14ac:dyDescent="0.45">
      <c r="A4005" t="s">
        <v>55</v>
      </c>
      <c r="B4005" t="s">
        <v>56</v>
      </c>
      <c r="C4005" t="s">
        <v>262</v>
      </c>
      <c r="D4005">
        <v>633</v>
      </c>
      <c r="E4005" s="12">
        <v>1131900</v>
      </c>
      <c r="F4005" s="12">
        <v>275640</v>
      </c>
      <c r="G4005" s="12">
        <v>0</v>
      </c>
      <c r="H4005" s="12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3" t="str">
        <f>VLOOKUP(C4005,[1]Sheet1!$B:$D,3,FALSE)</f>
        <v>Delist</v>
      </c>
      <c r="Z4005">
        <f>IFERROR(VLOOKUP(C4005,[2]!LTP,2,FALSE),0)</f>
        <v>0</v>
      </c>
      <c r="AA4005" s="12">
        <f t="shared" si="62"/>
        <v>0</v>
      </c>
      <c r="AB4005" s="12">
        <v>12</v>
      </c>
      <c r="AC4005" s="12">
        <v>0</v>
      </c>
      <c r="AD4005" s="11"/>
      <c r="AE4005" s="11"/>
      <c r="AF4005" s="11"/>
      <c r="AG4005" s="11"/>
    </row>
    <row r="4006" spans="1:33" x14ac:dyDescent="0.45">
      <c r="A4006" t="s">
        <v>55</v>
      </c>
      <c r="B4006" t="s">
        <v>56</v>
      </c>
      <c r="C4006" t="s">
        <v>263</v>
      </c>
      <c r="D4006">
        <v>548.1</v>
      </c>
      <c r="E4006" s="12">
        <v>1540000</v>
      </c>
      <c r="F4006" s="12">
        <v>118686</v>
      </c>
      <c r="G4006" s="12">
        <v>0</v>
      </c>
      <c r="H4006" s="12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3" t="str">
        <f>VLOOKUP(C4006,[1]Sheet1!$B:$D,3,FALSE)</f>
        <v>Delist</v>
      </c>
      <c r="Z4006">
        <f>IFERROR(VLOOKUP(C4006,[2]!LTP,2,FALSE),0)</f>
        <v>0</v>
      </c>
      <c r="AA4006" s="12">
        <f t="shared" si="62"/>
        <v>0</v>
      </c>
      <c r="AB4006" s="12">
        <v>0</v>
      </c>
      <c r="AC4006" s="12">
        <v>0</v>
      </c>
      <c r="AD4006" s="11"/>
      <c r="AE4006" s="11"/>
      <c r="AF4006" s="11"/>
      <c r="AG4006" s="11"/>
    </row>
    <row r="4007" spans="1:33" x14ac:dyDescent="0.45">
      <c r="A4007" t="s">
        <v>24</v>
      </c>
      <c r="B4007" t="s">
        <v>57</v>
      </c>
      <c r="C4007" t="s">
        <v>256</v>
      </c>
      <c r="D4007">
        <v>799</v>
      </c>
      <c r="E4007" s="12">
        <v>1256725</v>
      </c>
      <c r="F4007" s="12">
        <v>249926</v>
      </c>
      <c r="G4007" s="12">
        <v>0</v>
      </c>
      <c r="H4007" s="12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3" t="str">
        <f>VLOOKUP(C4007,[1]Sheet1!$B:$D,3,FALSE)</f>
        <v>Life Insurance</v>
      </c>
      <c r="Z4007">
        <f>IFERROR(VLOOKUP(C4007,[2]!LTP,2,FALSE),0)</f>
        <v>762</v>
      </c>
      <c r="AA4007" s="12">
        <f t="shared" si="62"/>
        <v>190.5</v>
      </c>
      <c r="AB4007" s="12">
        <v>0</v>
      </c>
      <c r="AC4007" s="12">
        <v>0</v>
      </c>
      <c r="AD4007" s="11"/>
      <c r="AE4007" s="11"/>
      <c r="AF4007" s="11"/>
      <c r="AG4007" s="11"/>
    </row>
    <row r="4008" spans="1:33" x14ac:dyDescent="0.45">
      <c r="A4008" t="s">
        <v>24</v>
      </c>
      <c r="B4008" t="s">
        <v>57</v>
      </c>
      <c r="C4008" t="s">
        <v>257</v>
      </c>
      <c r="D4008">
        <v>546.1</v>
      </c>
      <c r="E4008" s="12">
        <v>594000</v>
      </c>
      <c r="F4008" s="12">
        <v>245946</v>
      </c>
      <c r="G4008" s="12">
        <v>0</v>
      </c>
      <c r="H4008" s="12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3" t="str">
        <f>VLOOKUP(C4008,[1]Sheet1!$B:$D,3,FALSE)</f>
        <v>Life Insurance</v>
      </c>
      <c r="Z4008">
        <f>IFERROR(VLOOKUP(C4008,[2]!LTP,2,FALSE),0)</f>
        <v>0</v>
      </c>
      <c r="AA4008" s="12">
        <f t="shared" si="62"/>
        <v>0</v>
      </c>
      <c r="AB4008" s="12">
        <v>5.5004</v>
      </c>
      <c r="AC4008" s="12">
        <v>0.28949999999999998</v>
      </c>
      <c r="AD4008" s="11"/>
      <c r="AE4008" s="11"/>
      <c r="AF4008" s="11"/>
      <c r="AG4008" s="11"/>
    </row>
    <row r="4009" spans="1:33" x14ac:dyDescent="0.45">
      <c r="A4009" t="s">
        <v>24</v>
      </c>
      <c r="B4009" t="s">
        <v>57</v>
      </c>
      <c r="C4009" t="s">
        <v>258</v>
      </c>
      <c r="D4009">
        <v>1805</v>
      </c>
      <c r="E4009" s="12">
        <v>1334678</v>
      </c>
      <c r="F4009" s="12">
        <v>651275</v>
      </c>
      <c r="G4009" s="12">
        <v>0</v>
      </c>
      <c r="H4009" s="12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3" t="str">
        <f>VLOOKUP(C4009,[1]Sheet1!$B:$D,3,FALSE)</f>
        <v>Life Insurance</v>
      </c>
      <c r="Z4009">
        <f>IFERROR(VLOOKUP(C4009,[2]!LTP,2,FALSE),0)</f>
        <v>1590</v>
      </c>
      <c r="AA4009" s="12">
        <f t="shared" si="62"/>
        <v>198.75</v>
      </c>
      <c r="AB4009" s="12">
        <v>10</v>
      </c>
      <c r="AC4009" s="12">
        <v>0.52629999999999999</v>
      </c>
      <c r="AD4009" s="11"/>
      <c r="AE4009" s="11"/>
      <c r="AF4009" s="11"/>
      <c r="AG4009" s="11"/>
    </row>
    <row r="4010" spans="1:33" x14ac:dyDescent="0.45">
      <c r="A4010" t="s">
        <v>24</v>
      </c>
      <c r="B4010" t="s">
        <v>57</v>
      </c>
      <c r="C4010" t="s">
        <v>259</v>
      </c>
      <c r="D4010">
        <v>935.6</v>
      </c>
      <c r="E4010" s="12">
        <v>4396929</v>
      </c>
      <c r="F4010" s="12">
        <v>3475789</v>
      </c>
      <c r="G4010" s="12">
        <v>0</v>
      </c>
      <c r="H4010" s="12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3" t="str">
        <f>VLOOKUP(C4010,[1]Sheet1!$B:$D,3,FALSE)</f>
        <v>Life Insurance</v>
      </c>
      <c r="Z4010">
        <f>IFERROR(VLOOKUP(C4010,[2]!LTP,2,FALSE),0)</f>
        <v>769</v>
      </c>
      <c r="AA4010" s="12">
        <f t="shared" si="62"/>
        <v>69.909090909090907</v>
      </c>
      <c r="AB4010" s="12">
        <v>31</v>
      </c>
      <c r="AC4010" s="12">
        <v>20</v>
      </c>
      <c r="AD4010" s="11"/>
      <c r="AE4010" s="11"/>
      <c r="AF4010" s="11"/>
      <c r="AG4010" s="11"/>
    </row>
    <row r="4011" spans="1:33" x14ac:dyDescent="0.45">
      <c r="A4011" t="s">
        <v>24</v>
      </c>
      <c r="B4011" t="s">
        <v>57</v>
      </c>
      <c r="C4011" t="s">
        <v>260</v>
      </c>
      <c r="D4011">
        <v>751</v>
      </c>
      <c r="E4011" s="12">
        <v>1656080</v>
      </c>
      <c r="F4011" s="12">
        <v>506868</v>
      </c>
      <c r="G4011" s="12">
        <v>0</v>
      </c>
      <c r="H4011" s="12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3" t="str">
        <f>VLOOKUP(C4011,[1]Sheet1!$B:$D,3,FALSE)</f>
        <v>Life Insurance</v>
      </c>
      <c r="Z4011">
        <f>IFERROR(VLOOKUP(C4011,[2]!LTP,2,FALSE),0)</f>
        <v>655</v>
      </c>
      <c r="AA4011" s="12">
        <f t="shared" si="62"/>
        <v>36.388888888888886</v>
      </c>
      <c r="AB4011" s="12">
        <v>10</v>
      </c>
      <c r="AC4011" s="12">
        <v>0.53</v>
      </c>
      <c r="AD4011" s="11"/>
      <c r="AE4011" s="11"/>
      <c r="AF4011" s="11"/>
      <c r="AG4011" s="11"/>
    </row>
    <row r="4012" spans="1:33" x14ac:dyDescent="0.45">
      <c r="A4012" t="s">
        <v>24</v>
      </c>
      <c r="B4012" t="s">
        <v>57</v>
      </c>
      <c r="C4012" t="s">
        <v>261</v>
      </c>
      <c r="D4012">
        <v>649</v>
      </c>
      <c r="E4012" s="12">
        <v>1784835</v>
      </c>
      <c r="F4012" s="12">
        <v>963407</v>
      </c>
      <c r="G4012" s="12">
        <v>0</v>
      </c>
      <c r="H4012" s="12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3" t="str">
        <f>VLOOKUP(C4012,[1]Sheet1!$B:$D,3,FALSE)</f>
        <v>Life Insurance</v>
      </c>
      <c r="Z4012">
        <f>IFERROR(VLOOKUP(C4012,[2]!LTP,2,FALSE),0)</f>
        <v>0</v>
      </c>
      <c r="AA4012" s="12">
        <f t="shared" si="62"/>
        <v>0</v>
      </c>
      <c r="AB4012" s="12">
        <v>7</v>
      </c>
      <c r="AC4012" s="12">
        <v>8</v>
      </c>
      <c r="AD4012" s="11"/>
      <c r="AE4012" s="11"/>
      <c r="AF4012" s="11"/>
      <c r="AG4012" s="11"/>
    </row>
    <row r="4013" spans="1:33" x14ac:dyDescent="0.45">
      <c r="A4013" t="s">
        <v>24</v>
      </c>
      <c r="B4013" t="s">
        <v>57</v>
      </c>
      <c r="C4013" t="s">
        <v>262</v>
      </c>
      <c r="D4013">
        <v>633</v>
      </c>
      <c r="E4013" s="12">
        <v>1131900</v>
      </c>
      <c r="F4013" s="12">
        <v>275640</v>
      </c>
      <c r="G4013" s="12">
        <v>0</v>
      </c>
      <c r="H4013" s="12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3" t="str">
        <f>VLOOKUP(C4013,[1]Sheet1!$B:$D,3,FALSE)</f>
        <v>Delist</v>
      </c>
      <c r="Z4013">
        <f>IFERROR(VLOOKUP(C4013,[2]!LTP,2,FALSE),0)</f>
        <v>0</v>
      </c>
      <c r="AA4013" s="12">
        <f t="shared" si="62"/>
        <v>0</v>
      </c>
      <c r="AB4013" s="12">
        <v>5</v>
      </c>
      <c r="AC4013" s="12">
        <v>5.5259999999999998</v>
      </c>
      <c r="AD4013" s="11"/>
      <c r="AE4013" s="11"/>
      <c r="AF4013" s="11"/>
      <c r="AG4013" s="11"/>
    </row>
    <row r="4014" spans="1:33" x14ac:dyDescent="0.45">
      <c r="A4014" t="s">
        <v>24</v>
      </c>
      <c r="B4014" t="s">
        <v>57</v>
      </c>
      <c r="C4014" t="s">
        <v>263</v>
      </c>
      <c r="D4014">
        <v>548.1</v>
      </c>
      <c r="E4014" s="12">
        <v>1540000</v>
      </c>
      <c r="F4014" s="12">
        <v>118686</v>
      </c>
      <c r="G4014" s="12">
        <v>0</v>
      </c>
      <c r="H4014" s="12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3" t="str">
        <f>VLOOKUP(C4014,[1]Sheet1!$B:$D,3,FALSE)</f>
        <v>Delist</v>
      </c>
      <c r="Z4014">
        <f>IFERROR(VLOOKUP(C4014,[2]!LTP,2,FALSE),0)</f>
        <v>0</v>
      </c>
      <c r="AA4014" s="12">
        <f t="shared" si="62"/>
        <v>0</v>
      </c>
      <c r="AB4014" s="12">
        <v>0</v>
      </c>
      <c r="AC4014" s="12">
        <v>0</v>
      </c>
      <c r="AD4014" s="11"/>
      <c r="AE4014" s="11"/>
      <c r="AF4014" s="11"/>
      <c r="AG4014" s="11"/>
    </row>
    <row r="4015" spans="1:33" x14ac:dyDescent="0.45">
      <c r="A4015" t="s">
        <v>53</v>
      </c>
      <c r="B4015" t="s">
        <v>57</v>
      </c>
      <c r="C4015" t="s">
        <v>256</v>
      </c>
      <c r="D4015">
        <v>799</v>
      </c>
      <c r="E4015" s="12">
        <v>1256725</v>
      </c>
      <c r="F4015" s="12">
        <v>263446</v>
      </c>
      <c r="G4015" s="12">
        <v>0</v>
      </c>
      <c r="H4015" s="12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3" t="str">
        <f>VLOOKUP(C4015,[1]Sheet1!$B:$D,3,FALSE)</f>
        <v>Life Insurance</v>
      </c>
      <c r="Z4015">
        <f>IFERROR(VLOOKUP(C4015,[2]!LTP,2,FALSE),0)</f>
        <v>762</v>
      </c>
      <c r="AA4015" s="12">
        <f t="shared" si="62"/>
        <v>152.4</v>
      </c>
      <c r="AB4015" s="12">
        <v>0</v>
      </c>
      <c r="AC4015" s="12">
        <v>0</v>
      </c>
      <c r="AD4015" s="11"/>
      <c r="AE4015" s="11"/>
      <c r="AF4015" s="11"/>
      <c r="AG4015" s="11"/>
    </row>
    <row r="4016" spans="1:33" x14ac:dyDescent="0.45">
      <c r="A4016" t="s">
        <v>53</v>
      </c>
      <c r="B4016" t="s">
        <v>57</v>
      </c>
      <c r="C4016" t="s">
        <v>257</v>
      </c>
      <c r="D4016">
        <v>546.1</v>
      </c>
      <c r="E4016" s="12">
        <v>594000</v>
      </c>
      <c r="F4016" s="12">
        <v>265216</v>
      </c>
      <c r="G4016" s="12">
        <v>0</v>
      </c>
      <c r="H4016" s="12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3" t="str">
        <f>VLOOKUP(C4016,[1]Sheet1!$B:$D,3,FALSE)</f>
        <v>Life Insurance</v>
      </c>
      <c r="Z4016">
        <f>IFERROR(VLOOKUP(C4016,[2]!LTP,2,FALSE),0)</f>
        <v>0</v>
      </c>
      <c r="AA4016" s="12">
        <f t="shared" si="62"/>
        <v>0</v>
      </c>
      <c r="AB4016" s="12">
        <v>5.5004</v>
      </c>
      <c r="AC4016" s="12">
        <v>0.28949999999999998</v>
      </c>
      <c r="AD4016" s="11"/>
      <c r="AE4016" s="11"/>
      <c r="AF4016" s="11"/>
      <c r="AG4016" s="11"/>
    </row>
    <row r="4017" spans="1:33" x14ac:dyDescent="0.45">
      <c r="A4017" t="s">
        <v>53</v>
      </c>
      <c r="B4017" t="s">
        <v>57</v>
      </c>
      <c r="C4017" t="s">
        <v>258</v>
      </c>
      <c r="D4017">
        <v>1805</v>
      </c>
      <c r="E4017" s="12">
        <v>1494839</v>
      </c>
      <c r="F4017" s="12">
        <v>548155</v>
      </c>
      <c r="G4017" s="12">
        <v>0</v>
      </c>
      <c r="H4017" s="12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3" t="str">
        <f>VLOOKUP(C4017,[1]Sheet1!$B:$D,3,FALSE)</f>
        <v>Life Insurance</v>
      </c>
      <c r="Z4017">
        <f>IFERROR(VLOOKUP(C4017,[2]!LTP,2,FALSE),0)</f>
        <v>1590</v>
      </c>
      <c r="AA4017" s="12">
        <f t="shared" si="62"/>
        <v>159</v>
      </c>
      <c r="AB4017" s="12">
        <v>10</v>
      </c>
      <c r="AC4017" s="12">
        <v>0.52629999999999999</v>
      </c>
      <c r="AD4017" s="11"/>
      <c r="AE4017" s="11"/>
      <c r="AF4017" s="11"/>
      <c r="AG4017" s="11"/>
    </row>
    <row r="4018" spans="1:33" x14ac:dyDescent="0.45">
      <c r="A4018" t="s">
        <v>53</v>
      </c>
      <c r="B4018" t="s">
        <v>57</v>
      </c>
      <c r="C4018" t="s">
        <v>259</v>
      </c>
      <c r="D4018">
        <v>937</v>
      </c>
      <c r="E4018" s="12">
        <v>4396929</v>
      </c>
      <c r="F4018" s="12">
        <v>3736170</v>
      </c>
      <c r="G4018" s="12">
        <v>0</v>
      </c>
      <c r="H4018" s="12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3" t="str">
        <f>VLOOKUP(C4018,[1]Sheet1!$B:$D,3,FALSE)</f>
        <v>Life Insurance</v>
      </c>
      <c r="Z4018">
        <f>IFERROR(VLOOKUP(C4018,[2]!LTP,2,FALSE),0)</f>
        <v>769</v>
      </c>
      <c r="AA4018" s="12">
        <f t="shared" si="62"/>
        <v>59.153846153846153</v>
      </c>
      <c r="AB4018" s="12">
        <v>31</v>
      </c>
      <c r="AC4018" s="12">
        <v>20</v>
      </c>
      <c r="AD4018" s="11"/>
      <c r="AE4018" s="11"/>
      <c r="AF4018" s="11"/>
      <c r="AG4018" s="11"/>
    </row>
    <row r="4019" spans="1:33" x14ac:dyDescent="0.45">
      <c r="A4019" t="s">
        <v>53</v>
      </c>
      <c r="B4019" t="s">
        <v>57</v>
      </c>
      <c r="C4019" t="s">
        <v>260</v>
      </c>
      <c r="D4019">
        <v>751</v>
      </c>
      <c r="E4019" s="12">
        <v>3007441</v>
      </c>
      <c r="F4019" s="12">
        <v>955197</v>
      </c>
      <c r="G4019" s="12">
        <v>0</v>
      </c>
      <c r="H4019" s="12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3" t="str">
        <f>VLOOKUP(C4019,[1]Sheet1!$B:$D,3,FALSE)</f>
        <v>Life Insurance</v>
      </c>
      <c r="Z4019">
        <f>IFERROR(VLOOKUP(C4019,[2]!LTP,2,FALSE),0)</f>
        <v>655</v>
      </c>
      <c r="AA4019" s="12">
        <f t="shared" si="62"/>
        <v>59.545454545454547</v>
      </c>
      <c r="AB4019" s="12">
        <v>10</v>
      </c>
      <c r="AC4019" s="12">
        <v>0.53</v>
      </c>
      <c r="AD4019" s="11"/>
      <c r="AE4019" s="11"/>
      <c r="AF4019" s="11"/>
      <c r="AG4019" s="11"/>
    </row>
    <row r="4020" spans="1:33" x14ac:dyDescent="0.45">
      <c r="A4020" t="s">
        <v>53</v>
      </c>
      <c r="B4020" t="s">
        <v>57</v>
      </c>
      <c r="C4020" t="s">
        <v>261</v>
      </c>
      <c r="D4020">
        <v>649</v>
      </c>
      <c r="E4020" s="12">
        <v>1784835</v>
      </c>
      <c r="F4020" s="12">
        <v>979039</v>
      </c>
      <c r="G4020" s="12">
        <v>0</v>
      </c>
      <c r="H4020" s="12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3" t="str">
        <f>VLOOKUP(C4020,[1]Sheet1!$B:$D,3,FALSE)</f>
        <v>Life Insurance</v>
      </c>
      <c r="Z4020">
        <f>IFERROR(VLOOKUP(C4020,[2]!LTP,2,FALSE),0)</f>
        <v>0</v>
      </c>
      <c r="AA4020" s="12">
        <f t="shared" si="62"/>
        <v>0</v>
      </c>
      <c r="AB4020" s="12">
        <v>7</v>
      </c>
      <c r="AC4020" s="12">
        <v>8</v>
      </c>
      <c r="AD4020" s="11"/>
      <c r="AE4020" s="11"/>
      <c r="AF4020" s="11"/>
      <c r="AG4020" s="11"/>
    </row>
    <row r="4021" spans="1:33" x14ac:dyDescent="0.45">
      <c r="A4021" t="s">
        <v>53</v>
      </c>
      <c r="B4021" t="s">
        <v>57</v>
      </c>
      <c r="C4021" t="s">
        <v>262</v>
      </c>
      <c r="D4021">
        <v>633</v>
      </c>
      <c r="E4021" s="12">
        <v>1131900</v>
      </c>
      <c r="F4021" s="12">
        <v>431443</v>
      </c>
      <c r="G4021" s="12">
        <v>0</v>
      </c>
      <c r="H4021" s="12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3" t="str">
        <f>VLOOKUP(C4021,[1]Sheet1!$B:$D,3,FALSE)</f>
        <v>Delist</v>
      </c>
      <c r="Z4021">
        <f>IFERROR(VLOOKUP(C4021,[2]!LTP,2,FALSE),0)</f>
        <v>0</v>
      </c>
      <c r="AA4021" s="12">
        <f t="shared" si="62"/>
        <v>0</v>
      </c>
      <c r="AB4021" s="12">
        <v>5</v>
      </c>
      <c r="AC4021" s="12">
        <v>5.5259999999999998</v>
      </c>
      <c r="AD4021" s="11"/>
      <c r="AE4021" s="11"/>
      <c r="AF4021" s="11"/>
      <c r="AG4021" s="11"/>
    </row>
    <row r="4022" spans="1:33" x14ac:dyDescent="0.45">
      <c r="A4022" t="s">
        <v>53</v>
      </c>
      <c r="B4022" t="s">
        <v>57</v>
      </c>
      <c r="C4022" t="s">
        <v>263</v>
      </c>
      <c r="D4022">
        <v>550</v>
      </c>
      <c r="E4022" s="12">
        <v>1540000</v>
      </c>
      <c r="F4022" s="12">
        <v>171839</v>
      </c>
      <c r="G4022" s="12">
        <v>0</v>
      </c>
      <c r="H4022" s="12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3" t="str">
        <f>VLOOKUP(C4022,[1]Sheet1!$B:$D,3,FALSE)</f>
        <v>Delist</v>
      </c>
      <c r="Z4022">
        <f>IFERROR(VLOOKUP(C4022,[2]!LTP,2,FALSE),0)</f>
        <v>0</v>
      </c>
      <c r="AA4022" s="12">
        <f t="shared" si="62"/>
        <v>0</v>
      </c>
      <c r="AB4022" s="12">
        <v>0</v>
      </c>
      <c r="AC4022" s="12">
        <v>0</v>
      </c>
      <c r="AD4022" s="11"/>
      <c r="AE4022" s="11"/>
      <c r="AF4022" s="11"/>
      <c r="AG4022" s="11"/>
    </row>
    <row r="4023" spans="1:33" x14ac:dyDescent="0.45">
      <c r="A4023" t="s">
        <v>54</v>
      </c>
      <c r="B4023" t="s">
        <v>57</v>
      </c>
      <c r="C4023" t="s">
        <v>256</v>
      </c>
      <c r="D4023">
        <v>799</v>
      </c>
      <c r="E4023" s="12">
        <v>2010761</v>
      </c>
      <c r="F4023" s="12">
        <v>283488</v>
      </c>
      <c r="G4023" s="12">
        <v>0</v>
      </c>
      <c r="H4023" s="12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3" t="str">
        <f>VLOOKUP(C4023,[1]Sheet1!$B:$D,3,FALSE)</f>
        <v>Life Insurance</v>
      </c>
      <c r="Z4023">
        <f>IFERROR(VLOOKUP(C4023,[2]!LTP,2,FALSE),0)</f>
        <v>762</v>
      </c>
      <c r="AA4023" s="12">
        <f t="shared" si="62"/>
        <v>190.5</v>
      </c>
      <c r="AB4023" s="12">
        <v>0</v>
      </c>
      <c r="AC4023" s="12">
        <v>0</v>
      </c>
      <c r="AD4023" s="11"/>
      <c r="AE4023" s="11"/>
      <c r="AF4023" s="11"/>
      <c r="AG4023" s="11"/>
    </row>
    <row r="4024" spans="1:33" x14ac:dyDescent="0.45">
      <c r="A4024" t="s">
        <v>54</v>
      </c>
      <c r="B4024" t="s">
        <v>57</v>
      </c>
      <c r="C4024" t="s">
        <v>257</v>
      </c>
      <c r="D4024">
        <v>546.1</v>
      </c>
      <c r="E4024" s="12">
        <v>641520</v>
      </c>
      <c r="F4024" s="12">
        <v>231730</v>
      </c>
      <c r="G4024" s="12">
        <v>0</v>
      </c>
      <c r="H4024" s="12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3" t="str">
        <f>VLOOKUP(C4024,[1]Sheet1!$B:$D,3,FALSE)</f>
        <v>Life Insurance</v>
      </c>
      <c r="Z4024">
        <f>IFERROR(VLOOKUP(C4024,[2]!LTP,2,FALSE),0)</f>
        <v>0</v>
      </c>
      <c r="AA4024" s="12">
        <f t="shared" si="62"/>
        <v>0</v>
      </c>
      <c r="AB4024" s="12">
        <v>5.5004</v>
      </c>
      <c r="AC4024" s="12">
        <v>0.28949999999999998</v>
      </c>
      <c r="AD4024" s="11"/>
      <c r="AE4024" s="11"/>
      <c r="AF4024" s="11"/>
      <c r="AG4024" s="11"/>
    </row>
    <row r="4025" spans="1:33" x14ac:dyDescent="0.45">
      <c r="A4025" t="s">
        <v>54</v>
      </c>
      <c r="B4025" t="s">
        <v>57</v>
      </c>
      <c r="C4025" t="s">
        <v>258</v>
      </c>
      <c r="D4025">
        <v>1805</v>
      </c>
      <c r="E4025" s="12">
        <v>1494839</v>
      </c>
      <c r="F4025" s="12">
        <v>583541</v>
      </c>
      <c r="G4025" s="12">
        <v>0</v>
      </c>
      <c r="H4025" s="12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3" t="str">
        <f>VLOOKUP(C4025,[1]Sheet1!$B:$D,3,FALSE)</f>
        <v>Life Insurance</v>
      </c>
      <c r="Z4025">
        <f>IFERROR(VLOOKUP(C4025,[2]!LTP,2,FALSE),0)</f>
        <v>1590</v>
      </c>
      <c r="AA4025" s="12">
        <f t="shared" si="62"/>
        <v>159</v>
      </c>
      <c r="AB4025" s="12">
        <v>10</v>
      </c>
      <c r="AC4025" s="12">
        <v>0.52629999999999999</v>
      </c>
      <c r="AD4025" s="11"/>
      <c r="AE4025" s="11"/>
      <c r="AF4025" s="11"/>
      <c r="AG4025" s="11"/>
    </row>
    <row r="4026" spans="1:33" x14ac:dyDescent="0.45">
      <c r="A4026" t="s">
        <v>54</v>
      </c>
      <c r="B4026" t="s">
        <v>57</v>
      </c>
      <c r="C4026" t="s">
        <v>259</v>
      </c>
      <c r="D4026">
        <v>937</v>
      </c>
      <c r="E4026" s="12">
        <v>5496161</v>
      </c>
      <c r="F4026" s="12">
        <v>5612462</v>
      </c>
      <c r="G4026" s="12">
        <v>0</v>
      </c>
      <c r="H4026" s="12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3" t="str">
        <f>VLOOKUP(C4026,[1]Sheet1!$B:$D,3,FALSE)</f>
        <v>Life Insurance</v>
      </c>
      <c r="Z4026">
        <f>IFERROR(VLOOKUP(C4026,[2]!LTP,2,FALSE),0)</f>
        <v>769</v>
      </c>
      <c r="AA4026" s="12">
        <f t="shared" si="62"/>
        <v>69.909090909090907</v>
      </c>
      <c r="AB4026" s="12">
        <v>31</v>
      </c>
      <c r="AC4026" s="12">
        <v>20</v>
      </c>
      <c r="AD4026" s="11"/>
      <c r="AE4026" s="11"/>
      <c r="AF4026" s="11"/>
      <c r="AG4026" s="11"/>
    </row>
    <row r="4027" spans="1:33" x14ac:dyDescent="0.45">
      <c r="A4027" t="s">
        <v>54</v>
      </c>
      <c r="B4027" t="s">
        <v>57</v>
      </c>
      <c r="C4027" t="s">
        <v>260</v>
      </c>
      <c r="D4027">
        <v>751</v>
      </c>
      <c r="E4027" s="12">
        <v>3007441</v>
      </c>
      <c r="F4027" s="12">
        <v>687556</v>
      </c>
      <c r="G4027" s="12">
        <v>0</v>
      </c>
      <c r="H4027" s="12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3" t="str">
        <f>VLOOKUP(C4027,[1]Sheet1!$B:$D,3,FALSE)</f>
        <v>Life Insurance</v>
      </c>
      <c r="Z4027">
        <f>IFERROR(VLOOKUP(C4027,[2]!LTP,2,FALSE),0)</f>
        <v>655</v>
      </c>
      <c r="AA4027" s="12">
        <f t="shared" si="62"/>
        <v>46.785714285714285</v>
      </c>
      <c r="AB4027" s="12">
        <v>10</v>
      </c>
      <c r="AC4027" s="12">
        <v>0.53</v>
      </c>
      <c r="AD4027" s="11"/>
      <c r="AE4027" s="11"/>
      <c r="AF4027" s="11"/>
      <c r="AG4027" s="11"/>
    </row>
    <row r="4028" spans="1:33" x14ac:dyDescent="0.45">
      <c r="A4028" t="s">
        <v>54</v>
      </c>
      <c r="B4028" t="s">
        <v>57</v>
      </c>
      <c r="C4028" t="s">
        <v>261</v>
      </c>
      <c r="D4028">
        <v>649</v>
      </c>
      <c r="E4028" s="12">
        <v>1784835</v>
      </c>
      <c r="F4028" s="12">
        <v>1110972</v>
      </c>
      <c r="G4028" s="12">
        <v>0</v>
      </c>
      <c r="H4028" s="12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3" t="str">
        <f>VLOOKUP(C4028,[1]Sheet1!$B:$D,3,FALSE)</f>
        <v>Life Insurance</v>
      </c>
      <c r="Z4028">
        <f>IFERROR(VLOOKUP(C4028,[2]!LTP,2,FALSE),0)</f>
        <v>0</v>
      </c>
      <c r="AA4028" s="12">
        <f t="shared" si="62"/>
        <v>0</v>
      </c>
      <c r="AB4028" s="12">
        <v>7</v>
      </c>
      <c r="AC4028" s="12">
        <v>8</v>
      </c>
      <c r="AD4028" s="11"/>
      <c r="AE4028" s="11"/>
      <c r="AF4028" s="11"/>
      <c r="AG4028" s="11"/>
    </row>
    <row r="4029" spans="1:33" x14ac:dyDescent="0.45">
      <c r="A4029" t="s">
        <v>54</v>
      </c>
      <c r="B4029" t="s">
        <v>57</v>
      </c>
      <c r="C4029" t="s">
        <v>262</v>
      </c>
      <c r="D4029">
        <v>633</v>
      </c>
      <c r="E4029" s="12">
        <v>1131900</v>
      </c>
      <c r="F4029" s="12">
        <v>457470</v>
      </c>
      <c r="G4029" s="12">
        <v>0</v>
      </c>
      <c r="H4029" s="12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3" t="str">
        <f>VLOOKUP(C4029,[1]Sheet1!$B:$D,3,FALSE)</f>
        <v>Delist</v>
      </c>
      <c r="Z4029">
        <f>IFERROR(VLOOKUP(C4029,[2]!LTP,2,FALSE),0)</f>
        <v>0</v>
      </c>
      <c r="AA4029" s="12">
        <f t="shared" si="62"/>
        <v>0</v>
      </c>
      <c r="AB4029" s="12">
        <v>5</v>
      </c>
      <c r="AC4029" s="12">
        <v>5.5259999999999998</v>
      </c>
      <c r="AD4029" s="11"/>
      <c r="AE4029" s="11"/>
      <c r="AF4029" s="11"/>
      <c r="AG4029" s="11"/>
    </row>
    <row r="4030" spans="1:33" x14ac:dyDescent="0.45">
      <c r="A4030" t="s">
        <v>54</v>
      </c>
      <c r="B4030" t="s">
        <v>57</v>
      </c>
      <c r="C4030" t="s">
        <v>263</v>
      </c>
      <c r="D4030">
        <v>550</v>
      </c>
      <c r="E4030" s="12">
        <v>1540000</v>
      </c>
      <c r="F4030" s="12">
        <v>204493</v>
      </c>
      <c r="G4030" s="12">
        <v>0</v>
      </c>
      <c r="H4030" s="12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3" t="str">
        <f>VLOOKUP(C4030,[1]Sheet1!$B:$D,3,FALSE)</f>
        <v>Delist</v>
      </c>
      <c r="Z4030">
        <f>IFERROR(VLOOKUP(C4030,[2]!LTP,2,FALSE),0)</f>
        <v>0</v>
      </c>
      <c r="AA4030" s="12">
        <f t="shared" si="62"/>
        <v>0</v>
      </c>
      <c r="AB4030" s="12">
        <v>0</v>
      </c>
      <c r="AC4030" s="12">
        <v>0</v>
      </c>
      <c r="AD4030" s="11"/>
      <c r="AE4030" s="11"/>
      <c r="AF4030" s="11"/>
      <c r="AG4030" s="11"/>
    </row>
    <row r="4031" spans="1:33" x14ac:dyDescent="0.45">
      <c r="A4031" t="s">
        <v>55</v>
      </c>
      <c r="B4031" t="s">
        <v>57</v>
      </c>
      <c r="C4031" t="s">
        <v>256</v>
      </c>
      <c r="D4031">
        <v>799</v>
      </c>
      <c r="E4031" s="12">
        <v>2010761</v>
      </c>
      <c r="F4031" s="12">
        <v>321509</v>
      </c>
      <c r="G4031" s="12">
        <v>0</v>
      </c>
      <c r="H4031" s="12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3" t="str">
        <f>VLOOKUP(C4031,[1]Sheet1!$B:$D,3,FALSE)</f>
        <v>Life Insurance</v>
      </c>
      <c r="Z4031">
        <f>IFERROR(VLOOKUP(C4031,[2]!LTP,2,FALSE),0)</f>
        <v>762</v>
      </c>
      <c r="AA4031" s="12">
        <f t="shared" si="62"/>
        <v>254</v>
      </c>
      <c r="AB4031" s="12">
        <v>0</v>
      </c>
      <c r="AC4031" s="12">
        <v>0</v>
      </c>
      <c r="AD4031" s="11"/>
      <c r="AE4031" s="11"/>
      <c r="AF4031" s="11"/>
      <c r="AG4031" s="11"/>
    </row>
    <row r="4032" spans="1:33" x14ac:dyDescent="0.45">
      <c r="A4032" t="s">
        <v>55</v>
      </c>
      <c r="B4032" t="s">
        <v>57</v>
      </c>
      <c r="C4032" t="s">
        <v>257</v>
      </c>
      <c r="D4032">
        <v>546.1</v>
      </c>
      <c r="E4032" s="12">
        <v>929463</v>
      </c>
      <c r="F4032" s="12">
        <v>279321</v>
      </c>
      <c r="G4032" s="12">
        <v>0</v>
      </c>
      <c r="H4032" s="12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3" t="str">
        <f>VLOOKUP(C4032,[1]Sheet1!$B:$D,3,FALSE)</f>
        <v>Life Insurance</v>
      </c>
      <c r="Z4032">
        <f>IFERROR(VLOOKUP(C4032,[2]!LTP,2,FALSE),0)</f>
        <v>0</v>
      </c>
      <c r="AA4032" s="12">
        <f t="shared" si="62"/>
        <v>0</v>
      </c>
      <c r="AB4032" s="12">
        <v>5.5004</v>
      </c>
      <c r="AC4032" s="12">
        <v>0.28949999999999998</v>
      </c>
      <c r="AD4032" s="11"/>
      <c r="AE4032" s="11"/>
      <c r="AF4032" s="11"/>
      <c r="AG4032" s="11"/>
    </row>
    <row r="4033" spans="1:33" x14ac:dyDescent="0.45">
      <c r="A4033" t="s">
        <v>55</v>
      </c>
      <c r="B4033" t="s">
        <v>57</v>
      </c>
      <c r="C4033" t="s">
        <v>258</v>
      </c>
      <c r="D4033">
        <v>1805</v>
      </c>
      <c r="E4033" s="12">
        <v>1494839</v>
      </c>
      <c r="F4033" s="12">
        <v>937938</v>
      </c>
      <c r="G4033" s="12">
        <v>0</v>
      </c>
      <c r="H4033" s="12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3" t="str">
        <f>VLOOKUP(C4033,[1]Sheet1!$B:$D,3,FALSE)</f>
        <v>Life Insurance</v>
      </c>
      <c r="Z4033">
        <f>IFERROR(VLOOKUP(C4033,[2]!LTP,2,FALSE),0)</f>
        <v>1590</v>
      </c>
      <c r="AA4033" s="12">
        <f t="shared" si="62"/>
        <v>144.54545454545453</v>
      </c>
      <c r="AB4033" s="12">
        <v>10</v>
      </c>
      <c r="AC4033" s="12">
        <v>0.52629999999999999</v>
      </c>
      <c r="AD4033" s="11"/>
      <c r="AE4033" s="11"/>
      <c r="AF4033" s="11"/>
      <c r="AG4033" s="11"/>
    </row>
    <row r="4034" spans="1:33" x14ac:dyDescent="0.45">
      <c r="A4034" t="s">
        <v>55</v>
      </c>
      <c r="B4034" t="s">
        <v>57</v>
      </c>
      <c r="C4034" t="s">
        <v>259</v>
      </c>
      <c r="D4034">
        <v>937</v>
      </c>
      <c r="E4034" s="12">
        <v>5496161</v>
      </c>
      <c r="F4034" s="12">
        <v>2436777</v>
      </c>
      <c r="G4034" s="12">
        <v>0</v>
      </c>
      <c r="H4034" s="12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3" t="str">
        <f>VLOOKUP(C4034,[1]Sheet1!$B:$D,3,FALSE)</f>
        <v>Life Insurance</v>
      </c>
      <c r="Z4034">
        <f>IFERROR(VLOOKUP(C4034,[2]!LTP,2,FALSE),0)</f>
        <v>769</v>
      </c>
      <c r="AA4034" s="12">
        <f t="shared" si="62"/>
        <v>76.900000000000006</v>
      </c>
      <c r="AB4034" s="12">
        <v>31</v>
      </c>
      <c r="AC4034" s="12">
        <v>20</v>
      </c>
      <c r="AD4034" s="11"/>
      <c r="AE4034" s="11"/>
      <c r="AF4034" s="11"/>
      <c r="AG4034" s="11"/>
    </row>
    <row r="4035" spans="1:33" x14ac:dyDescent="0.45">
      <c r="A4035" t="s">
        <v>55</v>
      </c>
      <c r="B4035" t="s">
        <v>57</v>
      </c>
      <c r="C4035" t="s">
        <v>260</v>
      </c>
      <c r="D4035">
        <v>751</v>
      </c>
      <c r="E4035" s="12">
        <v>3007441</v>
      </c>
      <c r="F4035" s="12">
        <v>918658</v>
      </c>
      <c r="G4035" s="12">
        <v>0</v>
      </c>
      <c r="H4035" s="12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3" t="str">
        <f>VLOOKUP(C4035,[1]Sheet1!$B:$D,3,FALSE)</f>
        <v>Life Insurance</v>
      </c>
      <c r="Z4035">
        <f>IFERROR(VLOOKUP(C4035,[2]!LTP,2,FALSE),0)</f>
        <v>655</v>
      </c>
      <c r="AA4035" s="12">
        <f t="shared" ref="AA4035:AA4098" si="63">IFERROR(Z4035/M4035,0)</f>
        <v>59.545454545454547</v>
      </c>
      <c r="AB4035" s="12">
        <v>10</v>
      </c>
      <c r="AC4035" s="12">
        <v>0.53</v>
      </c>
      <c r="AD4035" s="11"/>
      <c r="AE4035" s="11"/>
      <c r="AF4035" s="11"/>
      <c r="AG4035" s="11"/>
    </row>
    <row r="4036" spans="1:33" x14ac:dyDescent="0.45">
      <c r="A4036" t="s">
        <v>55</v>
      </c>
      <c r="B4036" t="s">
        <v>57</v>
      </c>
      <c r="C4036" t="s">
        <v>261</v>
      </c>
      <c r="D4036">
        <v>649</v>
      </c>
      <c r="E4036" s="12">
        <v>1784835</v>
      </c>
      <c r="F4036" s="12">
        <v>1245446</v>
      </c>
      <c r="G4036" s="12">
        <v>0</v>
      </c>
      <c r="H4036" s="12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3" t="str">
        <f>VLOOKUP(C4036,[1]Sheet1!$B:$D,3,FALSE)</f>
        <v>Life Insurance</v>
      </c>
      <c r="Z4036">
        <f>IFERROR(VLOOKUP(C4036,[2]!LTP,2,FALSE),0)</f>
        <v>0</v>
      </c>
      <c r="AA4036" s="12">
        <f t="shared" si="63"/>
        <v>0</v>
      </c>
      <c r="AB4036" s="12">
        <v>7</v>
      </c>
      <c r="AC4036" s="12">
        <v>8</v>
      </c>
      <c r="AD4036" s="11"/>
      <c r="AE4036" s="11"/>
      <c r="AF4036" s="11"/>
      <c r="AG4036" s="11"/>
    </row>
    <row r="4037" spans="1:33" x14ac:dyDescent="0.45">
      <c r="A4037" t="s">
        <v>55</v>
      </c>
      <c r="B4037" t="s">
        <v>57</v>
      </c>
      <c r="C4037" t="s">
        <v>262</v>
      </c>
      <c r="D4037">
        <v>633</v>
      </c>
      <c r="E4037" s="12">
        <v>1267728</v>
      </c>
      <c r="F4037" s="12">
        <v>410293</v>
      </c>
      <c r="G4037" s="12">
        <v>0</v>
      </c>
      <c r="H4037" s="12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3" t="str">
        <f>VLOOKUP(C4037,[1]Sheet1!$B:$D,3,FALSE)</f>
        <v>Delist</v>
      </c>
      <c r="Z4037">
        <f>IFERROR(VLOOKUP(C4037,[2]!LTP,2,FALSE),0)</f>
        <v>0</v>
      </c>
      <c r="AA4037" s="12">
        <f t="shared" si="63"/>
        <v>0</v>
      </c>
      <c r="AB4037" s="12">
        <v>5</v>
      </c>
      <c r="AC4037" s="12">
        <v>5.5259999999999998</v>
      </c>
      <c r="AD4037" s="11"/>
      <c r="AE4037" s="11"/>
      <c r="AF4037" s="11"/>
      <c r="AG4037" s="11"/>
    </row>
    <row r="4038" spans="1:33" x14ac:dyDescent="0.45">
      <c r="A4038" t="s">
        <v>55</v>
      </c>
      <c r="B4038" t="s">
        <v>57</v>
      </c>
      <c r="C4038" t="s">
        <v>263</v>
      </c>
      <c r="D4038">
        <v>550</v>
      </c>
      <c r="E4038" s="12">
        <v>1540000</v>
      </c>
      <c r="F4038" s="12">
        <v>232091</v>
      </c>
      <c r="G4038" s="12">
        <v>0</v>
      </c>
      <c r="H4038" s="12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3" t="str">
        <f>VLOOKUP(C4038,[1]Sheet1!$B:$D,3,FALSE)</f>
        <v>Delist</v>
      </c>
      <c r="Z4038">
        <f>IFERROR(VLOOKUP(C4038,[2]!LTP,2,FALSE),0)</f>
        <v>0</v>
      </c>
      <c r="AA4038" s="12">
        <f t="shared" si="63"/>
        <v>0</v>
      </c>
      <c r="AB4038" s="12">
        <v>0</v>
      </c>
      <c r="AC4038" s="12">
        <v>0</v>
      </c>
      <c r="AD4038" s="11"/>
      <c r="AE4038" s="11"/>
      <c r="AF4038" s="11"/>
      <c r="AG4038" s="11"/>
    </row>
    <row r="4039" spans="1:33" x14ac:dyDescent="0.45">
      <c r="A4039" t="s">
        <v>55</v>
      </c>
      <c r="B4039" t="s">
        <v>57</v>
      </c>
      <c r="C4039" t="s">
        <v>264</v>
      </c>
      <c r="D4039">
        <v>493.2</v>
      </c>
      <c r="E4039" s="12">
        <v>1470000</v>
      </c>
      <c r="F4039" s="12">
        <v>106658</v>
      </c>
      <c r="G4039" s="12">
        <v>0</v>
      </c>
      <c r="H4039" s="12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3" t="str">
        <f>VLOOKUP(C4039,[1]Sheet1!$B:$D,3,FALSE)</f>
        <v>Delist</v>
      </c>
      <c r="Z4039">
        <f>IFERROR(VLOOKUP(C4039,[2]!LTP,2,FALSE),0)</f>
        <v>0</v>
      </c>
      <c r="AA4039" s="12">
        <f t="shared" si="63"/>
        <v>0</v>
      </c>
      <c r="AB4039" s="12">
        <v>0</v>
      </c>
      <c r="AC4039" s="12">
        <v>0</v>
      </c>
      <c r="AD4039" s="11"/>
      <c r="AE4039" s="11"/>
      <c r="AF4039" s="11"/>
      <c r="AG4039" s="11"/>
    </row>
    <row r="4040" spans="1:33" x14ac:dyDescent="0.45">
      <c r="A4040" t="s">
        <v>24</v>
      </c>
      <c r="B4040" t="s">
        <v>58</v>
      </c>
      <c r="C4040" t="s">
        <v>256</v>
      </c>
      <c r="D4040">
        <v>799</v>
      </c>
      <c r="E4040" s="12">
        <v>2010761</v>
      </c>
      <c r="F4040" s="12">
        <v>405436</v>
      </c>
      <c r="G4040" s="12">
        <v>0</v>
      </c>
      <c r="H4040" s="12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3" t="str">
        <f>VLOOKUP(C4040,[1]Sheet1!$B:$D,3,FALSE)</f>
        <v>Life Insurance</v>
      </c>
      <c r="Z4040">
        <f>IFERROR(VLOOKUP(C4040,[2]!LTP,2,FALSE),0)</f>
        <v>762</v>
      </c>
      <c r="AA4040" s="12">
        <f t="shared" si="63"/>
        <v>95.25</v>
      </c>
      <c r="AB4040" s="12">
        <v>25</v>
      </c>
      <c r="AC4040" s="12">
        <v>2</v>
      </c>
      <c r="AD4040" s="11"/>
      <c r="AE4040" s="11"/>
      <c r="AF4040" s="11"/>
      <c r="AG4040" s="11"/>
    </row>
    <row r="4041" spans="1:33" x14ac:dyDescent="0.45">
      <c r="A4041" t="s">
        <v>24</v>
      </c>
      <c r="B4041" t="s">
        <v>58</v>
      </c>
      <c r="C4041" t="s">
        <v>257</v>
      </c>
      <c r="D4041">
        <v>546.1</v>
      </c>
      <c r="E4041" s="12">
        <v>938520</v>
      </c>
      <c r="F4041" s="12">
        <v>309861</v>
      </c>
      <c r="G4041" s="12">
        <v>0</v>
      </c>
      <c r="H4041" s="12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3" t="str">
        <f>VLOOKUP(C4041,[1]Sheet1!$B:$D,3,FALSE)</f>
        <v>Life Insurance</v>
      </c>
      <c r="Z4041">
        <f>IFERROR(VLOOKUP(C4041,[2]!LTP,2,FALSE),0)</f>
        <v>0</v>
      </c>
      <c r="AA4041" s="12">
        <f t="shared" si="63"/>
        <v>0</v>
      </c>
      <c r="AB4041" s="12">
        <v>7.4424999999999999</v>
      </c>
      <c r="AC4041" s="12">
        <v>0.39169999999999999</v>
      </c>
      <c r="AD4041" s="11"/>
      <c r="AE4041" s="11"/>
      <c r="AF4041" s="11"/>
      <c r="AG4041" s="11"/>
    </row>
    <row r="4042" spans="1:33" x14ac:dyDescent="0.45">
      <c r="A4042" t="s">
        <v>24</v>
      </c>
      <c r="B4042" t="s">
        <v>58</v>
      </c>
      <c r="C4042" t="s">
        <v>258</v>
      </c>
      <c r="D4042">
        <v>1805</v>
      </c>
      <c r="E4042" s="12">
        <v>2010000</v>
      </c>
      <c r="F4042" s="12">
        <v>422222</v>
      </c>
      <c r="G4042" s="12">
        <v>0</v>
      </c>
      <c r="H4042" s="12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3" t="str">
        <f>VLOOKUP(C4042,[1]Sheet1!$B:$D,3,FALSE)</f>
        <v>Life Insurance</v>
      </c>
      <c r="Z4042">
        <f>IFERROR(VLOOKUP(C4042,[2]!LTP,2,FALSE),0)</f>
        <v>1590</v>
      </c>
      <c r="AA4042" s="12">
        <f t="shared" si="63"/>
        <v>318</v>
      </c>
      <c r="AB4042" s="12">
        <v>20</v>
      </c>
      <c r="AC4042" s="12">
        <v>1.0526</v>
      </c>
      <c r="AD4042" s="11"/>
      <c r="AE4042" s="11"/>
      <c r="AF4042" s="11"/>
      <c r="AG4042" s="11"/>
    </row>
    <row r="4043" spans="1:33" x14ac:dyDescent="0.45">
      <c r="A4043" t="s">
        <v>24</v>
      </c>
      <c r="B4043" t="s">
        <v>58</v>
      </c>
      <c r="C4043" t="s">
        <v>259</v>
      </c>
      <c r="D4043">
        <v>938.5</v>
      </c>
      <c r="E4043" s="12">
        <v>5496161</v>
      </c>
      <c r="F4043" s="12">
        <v>2641209</v>
      </c>
      <c r="G4043" s="12">
        <v>0</v>
      </c>
      <c r="H4043" s="12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3" t="str">
        <f>VLOOKUP(C4043,[1]Sheet1!$B:$D,3,FALSE)</f>
        <v>Life Insurance</v>
      </c>
      <c r="Z4043">
        <f>IFERROR(VLOOKUP(C4043,[2]!LTP,2,FALSE),0)</f>
        <v>769</v>
      </c>
      <c r="AA4043" s="12">
        <f t="shared" si="63"/>
        <v>51.266666666666666</v>
      </c>
      <c r="AB4043" s="12">
        <v>14</v>
      </c>
      <c r="AC4043" s="12">
        <v>0.73680000000000001</v>
      </c>
      <c r="AD4043" s="11"/>
      <c r="AE4043" s="11"/>
      <c r="AF4043" s="11"/>
      <c r="AG4043" s="11"/>
    </row>
    <row r="4044" spans="1:33" x14ac:dyDescent="0.45">
      <c r="A4044" t="s">
        <v>24</v>
      </c>
      <c r="B4044" t="s">
        <v>58</v>
      </c>
      <c r="C4044" t="s">
        <v>260</v>
      </c>
      <c r="D4044">
        <v>751</v>
      </c>
      <c r="E4044" s="12">
        <v>3082627</v>
      </c>
      <c r="F4044" s="12">
        <v>657408</v>
      </c>
      <c r="G4044" s="12">
        <v>0</v>
      </c>
      <c r="H4044" s="12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3" t="str">
        <f>VLOOKUP(C4044,[1]Sheet1!$B:$D,3,FALSE)</f>
        <v>Life Insurance</v>
      </c>
      <c r="Z4044">
        <f>IFERROR(VLOOKUP(C4044,[2]!LTP,2,FALSE),0)</f>
        <v>655</v>
      </c>
      <c r="AA4044" s="12">
        <f t="shared" si="63"/>
        <v>43.666666666666664</v>
      </c>
      <c r="AB4044" s="12">
        <v>19</v>
      </c>
      <c r="AC4044" s="12">
        <v>1</v>
      </c>
      <c r="AD4044" s="11"/>
      <c r="AE4044" s="11"/>
      <c r="AF4044" s="11"/>
      <c r="AG4044" s="11"/>
    </row>
    <row r="4045" spans="1:33" x14ac:dyDescent="0.45">
      <c r="A4045" t="s">
        <v>24</v>
      </c>
      <c r="B4045" t="s">
        <v>58</v>
      </c>
      <c r="C4045" t="s">
        <v>261</v>
      </c>
      <c r="D4045">
        <v>649</v>
      </c>
      <c r="E4045" s="12">
        <v>2007939</v>
      </c>
      <c r="F4045" s="12">
        <v>1037997</v>
      </c>
      <c r="G4045" s="12">
        <v>0</v>
      </c>
      <c r="H4045" s="12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3" t="str">
        <f>VLOOKUP(C4045,[1]Sheet1!$B:$D,3,FALSE)</f>
        <v>Life Insurance</v>
      </c>
      <c r="Z4045">
        <f>IFERROR(VLOOKUP(C4045,[2]!LTP,2,FALSE),0)</f>
        <v>0</v>
      </c>
      <c r="AA4045" s="12">
        <f t="shared" si="63"/>
        <v>0</v>
      </c>
      <c r="AB4045" s="12">
        <v>15</v>
      </c>
      <c r="AC4045" s="12">
        <v>0.87</v>
      </c>
      <c r="AD4045" s="11"/>
      <c r="AE4045" s="11"/>
      <c r="AF4045" s="11"/>
      <c r="AG4045" s="11"/>
    </row>
    <row r="4046" spans="1:33" x14ac:dyDescent="0.45">
      <c r="A4046" t="s">
        <v>24</v>
      </c>
      <c r="B4046" t="s">
        <v>58</v>
      </c>
      <c r="C4046" t="s">
        <v>262</v>
      </c>
      <c r="D4046">
        <v>633</v>
      </c>
      <c r="E4046" s="12">
        <v>2155138</v>
      </c>
      <c r="F4046" s="12">
        <v>529369</v>
      </c>
      <c r="G4046" s="12">
        <v>0</v>
      </c>
      <c r="H4046" s="12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3" t="str">
        <f>VLOOKUP(C4046,[1]Sheet1!$B:$D,3,FALSE)</f>
        <v>Delist</v>
      </c>
      <c r="Z4046">
        <f>IFERROR(VLOOKUP(C4046,[2]!LTP,2,FALSE),0)</f>
        <v>0</v>
      </c>
      <c r="AA4046" s="12">
        <f t="shared" si="63"/>
        <v>0</v>
      </c>
      <c r="AB4046" s="12">
        <v>12.7</v>
      </c>
      <c r="AC4046" s="12">
        <v>0.66839999999999999</v>
      </c>
      <c r="AD4046" s="11"/>
      <c r="AE4046" s="11"/>
      <c r="AF4046" s="11"/>
      <c r="AG4046" s="11"/>
    </row>
    <row r="4047" spans="1:33" x14ac:dyDescent="0.45">
      <c r="A4047" t="s">
        <v>24</v>
      </c>
      <c r="B4047" t="s">
        <v>58</v>
      </c>
      <c r="C4047" t="s">
        <v>265</v>
      </c>
      <c r="D4047">
        <v>505.3</v>
      </c>
      <c r="E4047" s="12">
        <v>2000000</v>
      </c>
      <c r="F4047" s="12">
        <v>287272</v>
      </c>
      <c r="G4047" s="12">
        <v>0</v>
      </c>
      <c r="H4047" s="12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3" t="str">
        <f>VLOOKUP(C4047,[1]Sheet1!$B:$D,3,FALSE)</f>
        <v>Delist</v>
      </c>
      <c r="Z4047">
        <f>IFERROR(VLOOKUP(C4047,[2]!LTP,2,FALSE),0)</f>
        <v>0</v>
      </c>
      <c r="AA4047" s="12">
        <f t="shared" si="63"/>
        <v>0</v>
      </c>
      <c r="AB4047" s="12">
        <v>4.2</v>
      </c>
      <c r="AC4047" s="12">
        <v>0.22</v>
      </c>
      <c r="AD4047" s="11"/>
      <c r="AE4047" s="11"/>
      <c r="AF4047" s="11"/>
      <c r="AG4047" s="11"/>
    </row>
    <row r="4048" spans="1:33" x14ac:dyDescent="0.45">
      <c r="A4048" t="s">
        <v>24</v>
      </c>
      <c r="B4048" t="s">
        <v>58</v>
      </c>
      <c r="C4048" t="s">
        <v>263</v>
      </c>
      <c r="D4048">
        <v>550</v>
      </c>
      <c r="E4048" s="12">
        <v>1540000</v>
      </c>
      <c r="F4048" s="12">
        <v>248038</v>
      </c>
      <c r="G4048" s="12">
        <v>0</v>
      </c>
      <c r="H4048" s="12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3" t="str">
        <f>VLOOKUP(C4048,[1]Sheet1!$B:$D,3,FALSE)</f>
        <v>Delist</v>
      </c>
      <c r="Z4048">
        <f>IFERROR(VLOOKUP(C4048,[2]!LTP,2,FALSE),0)</f>
        <v>0</v>
      </c>
      <c r="AA4048" s="12">
        <f t="shared" si="63"/>
        <v>0</v>
      </c>
      <c r="AB4048" s="12">
        <v>10</v>
      </c>
      <c r="AC4048" s="12">
        <v>0.52629999999999999</v>
      </c>
      <c r="AD4048" s="11"/>
      <c r="AE4048" s="11"/>
      <c r="AF4048" s="11"/>
      <c r="AG4048" s="11"/>
    </row>
    <row r="4049" spans="1:33" x14ac:dyDescent="0.45">
      <c r="A4049" t="s">
        <v>24</v>
      </c>
      <c r="B4049" t="s">
        <v>58</v>
      </c>
      <c r="C4049" t="s">
        <v>264</v>
      </c>
      <c r="D4049">
        <v>492</v>
      </c>
      <c r="E4049" s="12">
        <v>1470000</v>
      </c>
      <c r="F4049" s="12">
        <v>111022</v>
      </c>
      <c r="G4049" s="12">
        <v>0</v>
      </c>
      <c r="H4049" s="12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3" t="str">
        <f>VLOOKUP(C4049,[1]Sheet1!$B:$D,3,FALSE)</f>
        <v>Delist</v>
      </c>
      <c r="Z4049">
        <f>IFERROR(VLOOKUP(C4049,[2]!LTP,2,FALSE),0)</f>
        <v>0</v>
      </c>
      <c r="AA4049" s="12">
        <f t="shared" si="63"/>
        <v>0</v>
      </c>
      <c r="AB4049" s="12">
        <v>0</v>
      </c>
      <c r="AC4049" s="12">
        <v>5.2632000000000003</v>
      </c>
      <c r="AD4049" s="11"/>
      <c r="AE4049" s="11"/>
      <c r="AF4049" s="11"/>
      <c r="AG4049" s="11"/>
    </row>
    <row r="4050" spans="1:33" x14ac:dyDescent="0.45">
      <c r="A4050" t="s">
        <v>24</v>
      </c>
      <c r="B4050" t="s">
        <v>58</v>
      </c>
      <c r="C4050" t="s">
        <v>266</v>
      </c>
      <c r="D4050">
        <v>535</v>
      </c>
      <c r="E4050" s="12">
        <v>1400000</v>
      </c>
      <c r="F4050" s="12">
        <v>119958</v>
      </c>
      <c r="G4050" s="12">
        <v>0</v>
      </c>
      <c r="H4050" s="12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3" t="str">
        <f>VLOOKUP(C4050,[1]Sheet1!$B:$D,3,FALSE)</f>
        <v>Life Insurance</v>
      </c>
      <c r="Z4050">
        <f>IFERROR(VLOOKUP(C4050,[2]!LTP,2,FALSE),0)</f>
        <v>0</v>
      </c>
      <c r="AA4050" s="12">
        <f t="shared" si="63"/>
        <v>0</v>
      </c>
      <c r="AB4050" s="12">
        <v>0</v>
      </c>
      <c r="AC4050" s="12">
        <v>0</v>
      </c>
      <c r="AD4050" s="11"/>
      <c r="AE4050" s="11"/>
      <c r="AF4050" s="11"/>
      <c r="AG4050" s="11"/>
    </row>
    <row r="4051" spans="1:33" x14ac:dyDescent="0.45">
      <c r="A4051" t="s">
        <v>53</v>
      </c>
      <c r="B4051" t="s">
        <v>58</v>
      </c>
      <c r="C4051" t="s">
        <v>256</v>
      </c>
      <c r="D4051">
        <v>799</v>
      </c>
      <c r="E4051" s="12">
        <v>2010761</v>
      </c>
      <c r="F4051" s="12">
        <v>474460</v>
      </c>
      <c r="G4051" s="12">
        <v>0</v>
      </c>
      <c r="H4051" s="12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3" t="str">
        <f>VLOOKUP(C4051,[1]Sheet1!$B:$D,3,FALSE)</f>
        <v>Life Insurance</v>
      </c>
      <c r="Z4051">
        <f>IFERROR(VLOOKUP(C4051,[2]!LTP,2,FALSE),0)</f>
        <v>762</v>
      </c>
      <c r="AA4051" s="12">
        <f t="shared" si="63"/>
        <v>63.5</v>
      </c>
      <c r="AB4051" s="12">
        <v>25</v>
      </c>
      <c r="AC4051" s="12">
        <v>2</v>
      </c>
      <c r="AD4051" s="11"/>
      <c r="AE4051" s="11"/>
      <c r="AF4051" s="11"/>
      <c r="AG4051" s="11"/>
    </row>
    <row r="4052" spans="1:33" x14ac:dyDescent="0.45">
      <c r="A4052" t="s">
        <v>53</v>
      </c>
      <c r="B4052" t="s">
        <v>58</v>
      </c>
      <c r="C4052" t="s">
        <v>257</v>
      </c>
      <c r="D4052">
        <v>546.1</v>
      </c>
      <c r="E4052" s="12">
        <v>938520</v>
      </c>
      <c r="F4052" s="12">
        <v>347297</v>
      </c>
      <c r="G4052" s="12">
        <v>0</v>
      </c>
      <c r="H4052" s="12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3" t="str">
        <f>VLOOKUP(C4052,[1]Sheet1!$B:$D,3,FALSE)</f>
        <v>Life Insurance</v>
      </c>
      <c r="Z4052">
        <f>IFERROR(VLOOKUP(C4052,[2]!LTP,2,FALSE),0)</f>
        <v>0</v>
      </c>
      <c r="AA4052" s="12">
        <f t="shared" si="63"/>
        <v>0</v>
      </c>
      <c r="AB4052" s="12">
        <v>7.4424999999999999</v>
      </c>
      <c r="AC4052" s="12">
        <v>0.39169999999999999</v>
      </c>
      <c r="AD4052" s="11"/>
      <c r="AE4052" s="11"/>
      <c r="AF4052" s="11"/>
      <c r="AG4052" s="11"/>
    </row>
    <row r="4053" spans="1:33" x14ac:dyDescent="0.45">
      <c r="A4053" t="s">
        <v>53</v>
      </c>
      <c r="B4053" t="s">
        <v>58</v>
      </c>
      <c r="C4053" t="s">
        <v>258</v>
      </c>
      <c r="D4053">
        <v>1805</v>
      </c>
      <c r="E4053" s="12">
        <v>2010000</v>
      </c>
      <c r="F4053" s="12">
        <v>475385</v>
      </c>
      <c r="G4053" s="12">
        <v>0</v>
      </c>
      <c r="H4053" s="12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3" t="str">
        <f>VLOOKUP(C4053,[1]Sheet1!$B:$D,3,FALSE)</f>
        <v>Life Insurance</v>
      </c>
      <c r="Z4053">
        <f>IFERROR(VLOOKUP(C4053,[2]!LTP,2,FALSE),0)</f>
        <v>1590</v>
      </c>
      <c r="AA4053" s="12">
        <f t="shared" si="63"/>
        <v>198.75</v>
      </c>
      <c r="AB4053" s="12">
        <v>20</v>
      </c>
      <c r="AC4053" s="12">
        <v>1.0526</v>
      </c>
      <c r="AD4053" s="11"/>
      <c r="AE4053" s="11"/>
      <c r="AF4053" s="11"/>
      <c r="AG4053" s="11"/>
    </row>
    <row r="4054" spans="1:33" x14ac:dyDescent="0.45">
      <c r="A4054" t="s">
        <v>53</v>
      </c>
      <c r="B4054" t="s">
        <v>58</v>
      </c>
      <c r="C4054" t="s">
        <v>259</v>
      </c>
      <c r="D4054">
        <v>938.5</v>
      </c>
      <c r="E4054" s="12">
        <v>5496161</v>
      </c>
      <c r="F4054" s="12">
        <v>2615515</v>
      </c>
      <c r="G4054" s="12">
        <v>0</v>
      </c>
      <c r="H4054" s="12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3" t="str">
        <f>VLOOKUP(C4054,[1]Sheet1!$B:$D,3,FALSE)</f>
        <v>Life Insurance</v>
      </c>
      <c r="Z4054">
        <f>IFERROR(VLOOKUP(C4054,[2]!LTP,2,FALSE),0)</f>
        <v>769</v>
      </c>
      <c r="AA4054" s="12">
        <f t="shared" si="63"/>
        <v>59.153846153846153</v>
      </c>
      <c r="AB4054" s="12">
        <v>14</v>
      </c>
      <c r="AC4054" s="12">
        <v>0.73680000000000001</v>
      </c>
      <c r="AD4054" s="11"/>
      <c r="AE4054" s="11"/>
      <c r="AF4054" s="11"/>
      <c r="AG4054" s="11"/>
    </row>
    <row r="4055" spans="1:33" x14ac:dyDescent="0.45">
      <c r="A4055" t="s">
        <v>53</v>
      </c>
      <c r="B4055" t="s">
        <v>58</v>
      </c>
      <c r="C4055" t="s">
        <v>260</v>
      </c>
      <c r="D4055">
        <v>751</v>
      </c>
      <c r="E4055" s="12">
        <v>3082627</v>
      </c>
      <c r="F4055" s="12">
        <v>690649</v>
      </c>
      <c r="G4055" s="12">
        <v>0</v>
      </c>
      <c r="H4055" s="12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3" t="str">
        <f>VLOOKUP(C4055,[1]Sheet1!$B:$D,3,FALSE)</f>
        <v>Life Insurance</v>
      </c>
      <c r="Z4055">
        <f>IFERROR(VLOOKUP(C4055,[2]!LTP,2,FALSE),0)</f>
        <v>655</v>
      </c>
      <c r="AA4055" s="12">
        <f t="shared" si="63"/>
        <v>43.666666666666664</v>
      </c>
      <c r="AB4055" s="12">
        <v>19</v>
      </c>
      <c r="AC4055" s="12">
        <v>1</v>
      </c>
      <c r="AD4055" s="11"/>
      <c r="AE4055" s="11"/>
      <c r="AF4055" s="11"/>
      <c r="AG4055" s="11"/>
    </row>
    <row r="4056" spans="1:33" x14ac:dyDescent="0.45">
      <c r="A4056" t="s">
        <v>53</v>
      </c>
      <c r="B4056" t="s">
        <v>58</v>
      </c>
      <c r="C4056" t="s">
        <v>261</v>
      </c>
      <c r="D4056">
        <v>649</v>
      </c>
      <c r="E4056" s="12">
        <v>2007939</v>
      </c>
      <c r="F4056" s="12">
        <v>1044781</v>
      </c>
      <c r="G4056" s="12">
        <v>0</v>
      </c>
      <c r="H4056" s="12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3" t="str">
        <f>VLOOKUP(C4056,[1]Sheet1!$B:$D,3,FALSE)</f>
        <v>Life Insurance</v>
      </c>
      <c r="Z4056">
        <f>IFERROR(VLOOKUP(C4056,[2]!LTP,2,FALSE),0)</f>
        <v>0</v>
      </c>
      <c r="AA4056" s="12">
        <f t="shared" si="63"/>
        <v>0</v>
      </c>
      <c r="AB4056" s="12">
        <v>15</v>
      </c>
      <c r="AC4056" s="12">
        <v>0.87</v>
      </c>
      <c r="AD4056" s="11"/>
      <c r="AE4056" s="11"/>
      <c r="AF4056" s="11"/>
      <c r="AG4056" s="11"/>
    </row>
    <row r="4057" spans="1:33" x14ac:dyDescent="0.45">
      <c r="A4057" t="s">
        <v>53</v>
      </c>
      <c r="B4057" t="s">
        <v>58</v>
      </c>
      <c r="C4057" t="s">
        <v>262</v>
      </c>
      <c r="D4057">
        <v>633</v>
      </c>
      <c r="E4057" s="12">
        <v>2155138</v>
      </c>
      <c r="F4057" s="12">
        <v>568994</v>
      </c>
      <c r="G4057" s="12">
        <v>0</v>
      </c>
      <c r="H4057" s="12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3" t="str">
        <f>VLOOKUP(C4057,[1]Sheet1!$B:$D,3,FALSE)</f>
        <v>Delist</v>
      </c>
      <c r="Z4057">
        <f>IFERROR(VLOOKUP(C4057,[2]!LTP,2,FALSE),0)</f>
        <v>0</v>
      </c>
      <c r="AA4057" s="12">
        <f t="shared" si="63"/>
        <v>0</v>
      </c>
      <c r="AB4057" s="12">
        <v>12.7</v>
      </c>
      <c r="AC4057" s="12">
        <v>0.66839999999999999</v>
      </c>
      <c r="AD4057" s="11"/>
      <c r="AE4057" s="11"/>
      <c r="AF4057" s="11"/>
      <c r="AG4057" s="11"/>
    </row>
    <row r="4058" spans="1:33" x14ac:dyDescent="0.45">
      <c r="A4058" t="s">
        <v>53</v>
      </c>
      <c r="B4058" t="s">
        <v>58</v>
      </c>
      <c r="C4058" t="s">
        <v>263</v>
      </c>
      <c r="D4058">
        <v>550</v>
      </c>
      <c r="E4058" s="12">
        <v>1540000</v>
      </c>
      <c r="F4058" s="12">
        <v>334650</v>
      </c>
      <c r="G4058" s="12">
        <v>0</v>
      </c>
      <c r="H4058" s="12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3" t="str">
        <f>VLOOKUP(C4058,[1]Sheet1!$B:$D,3,FALSE)</f>
        <v>Delist</v>
      </c>
      <c r="Z4058">
        <f>IFERROR(VLOOKUP(C4058,[2]!LTP,2,FALSE),0)</f>
        <v>0</v>
      </c>
      <c r="AA4058" s="12">
        <f t="shared" si="63"/>
        <v>0</v>
      </c>
      <c r="AB4058" s="12">
        <v>10</v>
      </c>
      <c r="AC4058" s="12">
        <v>0.52629999999999999</v>
      </c>
      <c r="AD4058" s="11"/>
      <c r="AE4058" s="11"/>
      <c r="AF4058" s="11"/>
      <c r="AG4058" s="11"/>
    </row>
    <row r="4059" spans="1:33" x14ac:dyDescent="0.45">
      <c r="A4059" t="s">
        <v>53</v>
      </c>
      <c r="B4059" t="s">
        <v>58</v>
      </c>
      <c r="C4059" t="s">
        <v>264</v>
      </c>
      <c r="D4059">
        <v>492</v>
      </c>
      <c r="E4059" s="12">
        <v>1470000</v>
      </c>
      <c r="F4059" s="12">
        <v>136269</v>
      </c>
      <c r="G4059" s="12">
        <v>0</v>
      </c>
      <c r="H4059" s="12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3" t="str">
        <f>VLOOKUP(C4059,[1]Sheet1!$B:$D,3,FALSE)</f>
        <v>Delist</v>
      </c>
      <c r="Z4059">
        <f>IFERROR(VLOOKUP(C4059,[2]!LTP,2,FALSE),0)</f>
        <v>0</v>
      </c>
      <c r="AA4059" s="12">
        <f t="shared" si="63"/>
        <v>0</v>
      </c>
      <c r="AB4059" s="12">
        <v>0</v>
      </c>
      <c r="AC4059" s="12">
        <v>5.2632000000000003</v>
      </c>
      <c r="AD4059" s="11"/>
      <c r="AE4059" s="11"/>
      <c r="AF4059" s="11"/>
      <c r="AG4059" s="11"/>
    </row>
    <row r="4060" spans="1:33" x14ac:dyDescent="0.45">
      <c r="A4060" t="s">
        <v>53</v>
      </c>
      <c r="B4060" t="s">
        <v>58</v>
      </c>
      <c r="C4060" t="s">
        <v>266</v>
      </c>
      <c r="D4060">
        <v>535</v>
      </c>
      <c r="E4060" s="12">
        <v>1400000</v>
      </c>
      <c r="F4060" s="12">
        <v>141191</v>
      </c>
      <c r="G4060" s="12">
        <v>0</v>
      </c>
      <c r="H4060" s="12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3" t="str">
        <f>VLOOKUP(C4060,[1]Sheet1!$B:$D,3,FALSE)</f>
        <v>Life Insurance</v>
      </c>
      <c r="Z4060">
        <f>IFERROR(VLOOKUP(C4060,[2]!LTP,2,FALSE),0)</f>
        <v>0</v>
      </c>
      <c r="AA4060" s="12">
        <f t="shared" si="63"/>
        <v>0</v>
      </c>
      <c r="AB4060" s="12">
        <v>0</v>
      </c>
      <c r="AC4060" s="12">
        <v>0</v>
      </c>
      <c r="AD4060" s="11"/>
      <c r="AE4060" s="11"/>
      <c r="AF4060" s="11"/>
      <c r="AG4060" s="11"/>
    </row>
    <row r="4061" spans="1:33" x14ac:dyDescent="0.45">
      <c r="A4061" t="s">
        <v>54</v>
      </c>
      <c r="B4061" t="s">
        <v>58</v>
      </c>
      <c r="C4061" t="s">
        <v>256</v>
      </c>
      <c r="D4061">
        <v>799</v>
      </c>
      <c r="E4061" s="12">
        <v>2010761</v>
      </c>
      <c r="F4061" s="12">
        <v>495925</v>
      </c>
      <c r="G4061" s="12">
        <v>0</v>
      </c>
      <c r="H4061" s="12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3" t="str">
        <f>VLOOKUP(C4061,[1]Sheet1!$B:$D,3,FALSE)</f>
        <v>Life Insurance</v>
      </c>
      <c r="Z4061">
        <f>IFERROR(VLOOKUP(C4061,[2]!LTP,2,FALSE),0)</f>
        <v>762</v>
      </c>
      <c r="AA4061" s="12">
        <f t="shared" si="63"/>
        <v>84.666666666666671</v>
      </c>
      <c r="AB4061" s="12">
        <v>25</v>
      </c>
      <c r="AC4061" s="12">
        <v>2</v>
      </c>
      <c r="AD4061" s="11"/>
      <c r="AE4061" s="11"/>
      <c r="AF4061" s="11"/>
      <c r="AG4061" s="11"/>
    </row>
    <row r="4062" spans="1:33" x14ac:dyDescent="0.45">
      <c r="A4062" t="s">
        <v>54</v>
      </c>
      <c r="B4062" t="s">
        <v>58</v>
      </c>
      <c r="C4062" t="s">
        <v>257</v>
      </c>
      <c r="D4062">
        <v>546.1</v>
      </c>
      <c r="E4062" s="12">
        <v>938520</v>
      </c>
      <c r="F4062" s="12">
        <v>366343</v>
      </c>
      <c r="G4062" s="12">
        <v>0</v>
      </c>
      <c r="H4062" s="12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3" t="str">
        <f>VLOOKUP(C4062,[1]Sheet1!$B:$D,3,FALSE)</f>
        <v>Life Insurance</v>
      </c>
      <c r="Z4062">
        <f>IFERROR(VLOOKUP(C4062,[2]!LTP,2,FALSE),0)</f>
        <v>0</v>
      </c>
      <c r="AA4062" s="12">
        <f t="shared" si="63"/>
        <v>0</v>
      </c>
      <c r="AB4062" s="12">
        <v>7.4424999999999999</v>
      </c>
      <c r="AC4062" s="12">
        <v>0.39169999999999999</v>
      </c>
      <c r="AD4062" s="11"/>
      <c r="AE4062" s="11"/>
      <c r="AF4062" s="11"/>
      <c r="AG4062" s="11"/>
    </row>
    <row r="4063" spans="1:33" x14ac:dyDescent="0.45">
      <c r="A4063" t="s">
        <v>54</v>
      </c>
      <c r="B4063" t="s">
        <v>58</v>
      </c>
      <c r="C4063" t="s">
        <v>258</v>
      </c>
      <c r="D4063">
        <v>1805</v>
      </c>
      <c r="E4063" s="12">
        <v>2010000</v>
      </c>
      <c r="F4063" s="12">
        <v>506147</v>
      </c>
      <c r="G4063" s="12">
        <v>0</v>
      </c>
      <c r="H4063" s="12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3" t="str">
        <f>VLOOKUP(C4063,[1]Sheet1!$B:$D,3,FALSE)</f>
        <v>Life Insurance</v>
      </c>
      <c r="Z4063">
        <f>IFERROR(VLOOKUP(C4063,[2]!LTP,2,FALSE),0)</f>
        <v>1590</v>
      </c>
      <c r="AA4063" s="12">
        <f t="shared" si="63"/>
        <v>227.14285714285714</v>
      </c>
      <c r="AB4063" s="12">
        <v>20</v>
      </c>
      <c r="AC4063" s="12">
        <v>1.0526</v>
      </c>
      <c r="AD4063" s="11"/>
      <c r="AE4063" s="11"/>
      <c r="AF4063" s="11"/>
      <c r="AG4063" s="11"/>
    </row>
    <row r="4064" spans="1:33" x14ac:dyDescent="0.45">
      <c r="A4064" t="s">
        <v>54</v>
      </c>
      <c r="B4064" t="s">
        <v>58</v>
      </c>
      <c r="C4064" t="s">
        <v>259</v>
      </c>
      <c r="D4064">
        <v>938.5</v>
      </c>
      <c r="E4064" s="12">
        <v>5496161</v>
      </c>
      <c r="F4064" s="12">
        <v>2732174</v>
      </c>
      <c r="G4064" s="12">
        <v>0</v>
      </c>
      <c r="H4064" s="12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3" t="str">
        <f>VLOOKUP(C4064,[1]Sheet1!$B:$D,3,FALSE)</f>
        <v>Life Insurance</v>
      </c>
      <c r="Z4064">
        <f>IFERROR(VLOOKUP(C4064,[2]!LTP,2,FALSE),0)</f>
        <v>769</v>
      </c>
      <c r="AA4064" s="12">
        <f t="shared" si="63"/>
        <v>69.909090909090907</v>
      </c>
      <c r="AB4064" s="12">
        <v>14</v>
      </c>
      <c r="AC4064" s="12">
        <v>0.73680000000000001</v>
      </c>
      <c r="AD4064" s="11"/>
      <c r="AE4064" s="11"/>
      <c r="AF4064" s="11"/>
      <c r="AG4064" s="11"/>
    </row>
    <row r="4065" spans="1:33" x14ac:dyDescent="0.45">
      <c r="A4065" t="s">
        <v>54</v>
      </c>
      <c r="B4065" t="s">
        <v>58</v>
      </c>
      <c r="C4065" t="s">
        <v>260</v>
      </c>
      <c r="D4065">
        <v>751</v>
      </c>
      <c r="E4065" s="12">
        <v>3082627</v>
      </c>
      <c r="F4065" s="12">
        <v>762424</v>
      </c>
      <c r="G4065" s="12">
        <v>0</v>
      </c>
      <c r="H4065" s="12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3" t="str">
        <f>VLOOKUP(C4065,[1]Sheet1!$B:$D,3,FALSE)</f>
        <v>Life Insurance</v>
      </c>
      <c r="Z4065">
        <f>IFERROR(VLOOKUP(C4065,[2]!LTP,2,FALSE),0)</f>
        <v>655</v>
      </c>
      <c r="AA4065" s="12">
        <f t="shared" si="63"/>
        <v>46.785714285714285</v>
      </c>
      <c r="AB4065" s="12">
        <v>19</v>
      </c>
      <c r="AC4065" s="12">
        <v>1</v>
      </c>
      <c r="AD4065" s="11"/>
      <c r="AE4065" s="11"/>
      <c r="AF4065" s="11"/>
      <c r="AG4065" s="11"/>
    </row>
    <row r="4066" spans="1:33" x14ac:dyDescent="0.45">
      <c r="A4066" t="s">
        <v>54</v>
      </c>
      <c r="B4066" t="s">
        <v>58</v>
      </c>
      <c r="C4066" t="s">
        <v>261</v>
      </c>
      <c r="D4066">
        <v>649</v>
      </c>
      <c r="E4066" s="12">
        <v>2007939</v>
      </c>
      <c r="F4066" s="12">
        <v>1054116</v>
      </c>
      <c r="G4066" s="12">
        <v>0</v>
      </c>
      <c r="H4066" s="12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3" t="str">
        <f>VLOOKUP(C4066,[1]Sheet1!$B:$D,3,FALSE)</f>
        <v>Life Insurance</v>
      </c>
      <c r="Z4066">
        <f>IFERROR(VLOOKUP(C4066,[2]!LTP,2,FALSE),0)</f>
        <v>0</v>
      </c>
      <c r="AA4066" s="12">
        <f t="shared" si="63"/>
        <v>0</v>
      </c>
      <c r="AB4066" s="12">
        <v>15</v>
      </c>
      <c r="AC4066" s="12">
        <v>0.87</v>
      </c>
      <c r="AD4066" s="11"/>
      <c r="AE4066" s="11"/>
      <c r="AF4066" s="11"/>
      <c r="AG4066" s="11"/>
    </row>
    <row r="4067" spans="1:33" x14ac:dyDescent="0.45">
      <c r="A4067" t="s">
        <v>54</v>
      </c>
      <c r="B4067" t="s">
        <v>58</v>
      </c>
      <c r="C4067" t="s">
        <v>262</v>
      </c>
      <c r="D4067">
        <v>633</v>
      </c>
      <c r="E4067" s="12">
        <v>2155138</v>
      </c>
      <c r="F4067" s="12">
        <v>600256</v>
      </c>
      <c r="G4067" s="12">
        <v>0</v>
      </c>
      <c r="H4067" s="12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3" t="str">
        <f>VLOOKUP(C4067,[1]Sheet1!$B:$D,3,FALSE)</f>
        <v>Delist</v>
      </c>
      <c r="Z4067">
        <f>IFERROR(VLOOKUP(C4067,[2]!LTP,2,FALSE),0)</f>
        <v>0</v>
      </c>
      <c r="AA4067" s="12">
        <f t="shared" si="63"/>
        <v>0</v>
      </c>
      <c r="AB4067" s="12">
        <v>12.7</v>
      </c>
      <c r="AC4067" s="12">
        <v>0.66839999999999999</v>
      </c>
      <c r="AD4067" s="11"/>
      <c r="AE4067" s="11"/>
      <c r="AF4067" s="11"/>
      <c r="AG4067" s="11"/>
    </row>
    <row r="4068" spans="1:33" x14ac:dyDescent="0.45">
      <c r="A4068" t="s">
        <v>54</v>
      </c>
      <c r="B4068" t="s">
        <v>58</v>
      </c>
      <c r="C4068" t="s">
        <v>263</v>
      </c>
      <c r="D4068">
        <v>550</v>
      </c>
      <c r="E4068" s="12">
        <v>1540000</v>
      </c>
      <c r="F4068" s="12">
        <v>373945</v>
      </c>
      <c r="G4068" s="12">
        <v>0</v>
      </c>
      <c r="H4068" s="12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3" t="str">
        <f>VLOOKUP(C4068,[1]Sheet1!$B:$D,3,FALSE)</f>
        <v>Delist</v>
      </c>
      <c r="Z4068">
        <f>IFERROR(VLOOKUP(C4068,[2]!LTP,2,FALSE),0)</f>
        <v>0</v>
      </c>
      <c r="AA4068" s="12">
        <f t="shared" si="63"/>
        <v>0</v>
      </c>
      <c r="AB4068" s="12">
        <v>10</v>
      </c>
      <c r="AC4068" s="12">
        <v>0.52629999999999999</v>
      </c>
      <c r="AD4068" s="11"/>
      <c r="AE4068" s="11"/>
      <c r="AF4068" s="11"/>
      <c r="AG4068" s="11"/>
    </row>
    <row r="4069" spans="1:33" x14ac:dyDescent="0.45">
      <c r="A4069" t="s">
        <v>54</v>
      </c>
      <c r="B4069" t="s">
        <v>58</v>
      </c>
      <c r="C4069" t="s">
        <v>267</v>
      </c>
      <c r="D4069">
        <v>596.4</v>
      </c>
      <c r="E4069" s="12">
        <v>1505000</v>
      </c>
      <c r="F4069" s="12">
        <v>441521</v>
      </c>
      <c r="G4069" s="12">
        <v>0</v>
      </c>
      <c r="H4069" s="12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3" t="str">
        <f>VLOOKUP(C4069,[1]Sheet1!$B:$D,3,FALSE)</f>
        <v>Life Insurance</v>
      </c>
      <c r="Z4069">
        <f>IFERROR(VLOOKUP(C4069,[2]!LTP,2,FALSE),0)</f>
        <v>0</v>
      </c>
      <c r="AA4069" s="12">
        <f t="shared" si="63"/>
        <v>0</v>
      </c>
      <c r="AB4069" s="12">
        <v>0</v>
      </c>
      <c r="AC4069" s="12">
        <v>0</v>
      </c>
      <c r="AD4069" s="11"/>
      <c r="AE4069" s="11"/>
      <c r="AF4069" s="11"/>
      <c r="AG4069" s="11"/>
    </row>
    <row r="4070" spans="1:33" x14ac:dyDescent="0.45">
      <c r="A4070" t="s">
        <v>54</v>
      </c>
      <c r="B4070" t="s">
        <v>58</v>
      </c>
      <c r="C4070" t="s">
        <v>264</v>
      </c>
      <c r="D4070">
        <v>492</v>
      </c>
      <c r="E4070" s="12">
        <v>1470000</v>
      </c>
      <c r="F4070" s="12">
        <v>149612</v>
      </c>
      <c r="G4070" s="12">
        <v>0</v>
      </c>
      <c r="H4070" s="12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3" t="str">
        <f>VLOOKUP(C4070,[1]Sheet1!$B:$D,3,FALSE)</f>
        <v>Delist</v>
      </c>
      <c r="Z4070">
        <f>IFERROR(VLOOKUP(C4070,[2]!LTP,2,FALSE),0)</f>
        <v>0</v>
      </c>
      <c r="AA4070" s="12">
        <f t="shared" si="63"/>
        <v>0</v>
      </c>
      <c r="AB4070" s="12">
        <v>0</v>
      </c>
      <c r="AC4070" s="12">
        <v>5.2632000000000003</v>
      </c>
      <c r="AD4070" s="11"/>
      <c r="AE4070" s="11"/>
      <c r="AF4070" s="11"/>
      <c r="AG4070" s="11"/>
    </row>
    <row r="4071" spans="1:33" x14ac:dyDescent="0.45">
      <c r="A4071" t="s">
        <v>54</v>
      </c>
      <c r="B4071" t="s">
        <v>58</v>
      </c>
      <c r="C4071" t="s">
        <v>266</v>
      </c>
      <c r="D4071">
        <v>535</v>
      </c>
      <c r="E4071" s="12">
        <v>1400000</v>
      </c>
      <c r="F4071" s="12">
        <v>158847</v>
      </c>
      <c r="G4071" s="12">
        <v>0</v>
      </c>
      <c r="H4071" s="12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3" t="str">
        <f>VLOOKUP(C4071,[1]Sheet1!$B:$D,3,FALSE)</f>
        <v>Life Insurance</v>
      </c>
      <c r="Z4071">
        <f>IFERROR(VLOOKUP(C4071,[2]!LTP,2,FALSE),0)</f>
        <v>0</v>
      </c>
      <c r="AA4071" s="12">
        <f t="shared" si="63"/>
        <v>0</v>
      </c>
      <c r="AB4071" s="12">
        <v>0</v>
      </c>
      <c r="AC4071" s="12">
        <v>0</v>
      </c>
      <c r="AD4071" s="11"/>
      <c r="AE4071" s="11"/>
      <c r="AF4071" s="11"/>
      <c r="AG4071" s="11"/>
    </row>
    <row r="4072" spans="1:33" x14ac:dyDescent="0.45">
      <c r="A4072" t="s">
        <v>55</v>
      </c>
      <c r="B4072" t="s">
        <v>58</v>
      </c>
      <c r="C4072" t="s">
        <v>256</v>
      </c>
      <c r="D4072">
        <v>799</v>
      </c>
      <c r="E4072" s="12">
        <v>2010761</v>
      </c>
      <c r="F4072" s="12">
        <v>547065</v>
      </c>
      <c r="G4072" s="12">
        <v>0</v>
      </c>
      <c r="H4072" s="12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3" t="str">
        <f>VLOOKUP(C4072,[1]Sheet1!$B:$D,3,FALSE)</f>
        <v>Life Insurance</v>
      </c>
      <c r="Z4072">
        <f>IFERROR(VLOOKUP(C4072,[2]!LTP,2,FALSE),0)</f>
        <v>762</v>
      </c>
      <c r="AA4072" s="12">
        <f t="shared" si="63"/>
        <v>84.666666666666671</v>
      </c>
      <c r="AB4072" s="12">
        <v>25</v>
      </c>
      <c r="AC4072" s="12">
        <v>2</v>
      </c>
      <c r="AD4072" s="11"/>
      <c r="AE4072" s="11"/>
      <c r="AF4072" s="11"/>
      <c r="AG4072" s="11"/>
    </row>
    <row r="4073" spans="1:33" x14ac:dyDescent="0.45">
      <c r="A4073" t="s">
        <v>55</v>
      </c>
      <c r="B4073" t="s">
        <v>58</v>
      </c>
      <c r="C4073" t="s">
        <v>257</v>
      </c>
      <c r="D4073">
        <v>546.1</v>
      </c>
      <c r="E4073" s="12">
        <v>938520</v>
      </c>
      <c r="F4073" s="12">
        <v>376455</v>
      </c>
      <c r="G4073" s="12">
        <v>0</v>
      </c>
      <c r="H4073" s="12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3" t="str">
        <f>VLOOKUP(C4073,[1]Sheet1!$B:$D,3,FALSE)</f>
        <v>Life Insurance</v>
      </c>
      <c r="Z4073">
        <f>IFERROR(VLOOKUP(C4073,[2]!LTP,2,FALSE),0)</f>
        <v>0</v>
      </c>
      <c r="AA4073" s="12">
        <f t="shared" si="63"/>
        <v>0</v>
      </c>
      <c r="AB4073" s="12">
        <v>7.4424999999999999</v>
      </c>
      <c r="AC4073" s="12">
        <v>0.39169999999999999</v>
      </c>
      <c r="AD4073" s="11"/>
      <c r="AE4073" s="11"/>
      <c r="AF4073" s="11"/>
      <c r="AG4073" s="11"/>
    </row>
    <row r="4074" spans="1:33" x14ac:dyDescent="0.45">
      <c r="A4074" t="s">
        <v>55</v>
      </c>
      <c r="B4074" t="s">
        <v>58</v>
      </c>
      <c r="C4074" t="s">
        <v>258</v>
      </c>
      <c r="D4074">
        <v>1809.1</v>
      </c>
      <c r="E4074" s="12">
        <v>2010000</v>
      </c>
      <c r="F4074" s="12">
        <v>518335</v>
      </c>
      <c r="G4074" s="12">
        <v>0</v>
      </c>
      <c r="H4074" s="12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3" t="str">
        <f>VLOOKUP(C4074,[1]Sheet1!$B:$D,3,FALSE)</f>
        <v>Life Insurance</v>
      </c>
      <c r="Z4074">
        <f>IFERROR(VLOOKUP(C4074,[2]!LTP,2,FALSE),0)</f>
        <v>1590</v>
      </c>
      <c r="AA4074" s="12">
        <f t="shared" si="63"/>
        <v>265</v>
      </c>
      <c r="AB4074" s="12">
        <v>20</v>
      </c>
      <c r="AC4074" s="12">
        <v>1.0526</v>
      </c>
      <c r="AD4074" s="11"/>
      <c r="AE4074" s="11"/>
      <c r="AF4074" s="11"/>
      <c r="AG4074" s="11"/>
    </row>
    <row r="4075" spans="1:33" x14ac:dyDescent="0.45">
      <c r="A4075" t="s">
        <v>55</v>
      </c>
      <c r="B4075" t="s">
        <v>58</v>
      </c>
      <c r="C4075" t="s">
        <v>259</v>
      </c>
      <c r="D4075">
        <v>938.5</v>
      </c>
      <c r="E4075" s="12">
        <v>5496161</v>
      </c>
      <c r="F4075" s="12">
        <v>3507738</v>
      </c>
      <c r="G4075" s="12">
        <v>0</v>
      </c>
      <c r="H4075" s="12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3" t="str">
        <f>VLOOKUP(C4075,[1]Sheet1!$B:$D,3,FALSE)</f>
        <v>Life Insurance</v>
      </c>
      <c r="Z4075">
        <f>IFERROR(VLOOKUP(C4075,[2]!LTP,2,FALSE),0)</f>
        <v>769</v>
      </c>
      <c r="AA4075" s="12">
        <f t="shared" si="63"/>
        <v>76.900000000000006</v>
      </c>
      <c r="AB4075" s="12">
        <v>14</v>
      </c>
      <c r="AC4075" s="12">
        <v>0.73680000000000001</v>
      </c>
      <c r="AD4075" s="11"/>
      <c r="AE4075" s="11"/>
      <c r="AF4075" s="11"/>
      <c r="AG4075" s="11"/>
    </row>
    <row r="4076" spans="1:33" x14ac:dyDescent="0.45">
      <c r="A4076" t="s">
        <v>55</v>
      </c>
      <c r="B4076" t="s">
        <v>58</v>
      </c>
      <c r="C4076" t="s">
        <v>260</v>
      </c>
      <c r="D4076">
        <v>751</v>
      </c>
      <c r="E4076" s="12">
        <v>3082627</v>
      </c>
      <c r="F4076" s="12">
        <v>1036182</v>
      </c>
      <c r="G4076" s="12">
        <v>0</v>
      </c>
      <c r="H4076" s="12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3" t="str">
        <f>VLOOKUP(C4076,[1]Sheet1!$B:$D,3,FALSE)</f>
        <v>Life Insurance</v>
      </c>
      <c r="Z4076">
        <f>IFERROR(VLOOKUP(C4076,[2]!LTP,2,FALSE),0)</f>
        <v>655</v>
      </c>
      <c r="AA4076" s="12">
        <f t="shared" si="63"/>
        <v>50.384615384615387</v>
      </c>
      <c r="AB4076" s="12">
        <v>19</v>
      </c>
      <c r="AC4076" s="12">
        <v>1</v>
      </c>
      <c r="AD4076" s="11"/>
      <c r="AE4076" s="11"/>
      <c r="AF4076" s="11"/>
      <c r="AG4076" s="11"/>
    </row>
    <row r="4077" spans="1:33" x14ac:dyDescent="0.45">
      <c r="A4077" t="s">
        <v>55</v>
      </c>
      <c r="B4077" t="s">
        <v>58</v>
      </c>
      <c r="C4077" t="s">
        <v>261</v>
      </c>
      <c r="D4077">
        <v>649</v>
      </c>
      <c r="E4077" s="12">
        <v>2258932</v>
      </c>
      <c r="F4077" s="12">
        <v>889823</v>
      </c>
      <c r="G4077" s="12">
        <v>0</v>
      </c>
      <c r="H4077" s="12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3" t="str">
        <f>VLOOKUP(C4077,[1]Sheet1!$B:$D,3,FALSE)</f>
        <v>Life Insurance</v>
      </c>
      <c r="Z4077">
        <f>IFERROR(VLOOKUP(C4077,[2]!LTP,2,FALSE),0)</f>
        <v>0</v>
      </c>
      <c r="AA4077" s="12">
        <f t="shared" si="63"/>
        <v>0</v>
      </c>
      <c r="AB4077" s="12">
        <v>15</v>
      </c>
      <c r="AC4077" s="12">
        <v>0.87</v>
      </c>
      <c r="AD4077" s="11"/>
      <c r="AE4077" s="11"/>
      <c r="AF4077" s="11"/>
      <c r="AG4077" s="11"/>
    </row>
    <row r="4078" spans="1:33" x14ac:dyDescent="0.45">
      <c r="A4078" t="s">
        <v>55</v>
      </c>
      <c r="B4078" t="s">
        <v>58</v>
      </c>
      <c r="C4078" t="s">
        <v>262</v>
      </c>
      <c r="D4078">
        <v>633</v>
      </c>
      <c r="E4078" s="12">
        <v>2155138</v>
      </c>
      <c r="F4078" s="12">
        <v>668735</v>
      </c>
      <c r="G4078" s="12">
        <v>0</v>
      </c>
      <c r="H4078" s="12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3" t="str">
        <f>VLOOKUP(C4078,[1]Sheet1!$B:$D,3,FALSE)</f>
        <v>Delist</v>
      </c>
      <c r="Z4078">
        <f>IFERROR(VLOOKUP(C4078,[2]!LTP,2,FALSE),0)</f>
        <v>0</v>
      </c>
      <c r="AA4078" s="12">
        <f t="shared" si="63"/>
        <v>0</v>
      </c>
      <c r="AB4078" s="12">
        <v>12.7</v>
      </c>
      <c r="AC4078" s="12">
        <v>0.66839999999999999</v>
      </c>
      <c r="AD4078" s="11"/>
      <c r="AE4078" s="11"/>
      <c r="AF4078" s="11"/>
      <c r="AG4078" s="11"/>
    </row>
    <row r="4079" spans="1:33" x14ac:dyDescent="0.45">
      <c r="A4079" t="s">
        <v>55</v>
      </c>
      <c r="B4079" t="s">
        <v>58</v>
      </c>
      <c r="C4079" t="s">
        <v>263</v>
      </c>
      <c r="D4079">
        <v>550</v>
      </c>
      <c r="E4079" s="12">
        <v>1540000</v>
      </c>
      <c r="F4079" s="12">
        <v>399517</v>
      </c>
      <c r="G4079" s="12">
        <v>0</v>
      </c>
      <c r="H4079" s="12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3" t="str">
        <f>VLOOKUP(C4079,[1]Sheet1!$B:$D,3,FALSE)</f>
        <v>Delist</v>
      </c>
      <c r="Z4079">
        <f>IFERROR(VLOOKUP(C4079,[2]!LTP,2,FALSE),0)</f>
        <v>0</v>
      </c>
      <c r="AA4079" s="12">
        <f t="shared" si="63"/>
        <v>0</v>
      </c>
      <c r="AB4079" s="12">
        <v>10</v>
      </c>
      <c r="AC4079" s="12">
        <v>0.52629999999999999</v>
      </c>
      <c r="AD4079" s="11"/>
      <c r="AE4079" s="11"/>
      <c r="AF4079" s="11"/>
      <c r="AG4079" s="11"/>
    </row>
    <row r="4080" spans="1:33" x14ac:dyDescent="0.45">
      <c r="A4080" t="s">
        <v>55</v>
      </c>
      <c r="B4080" t="s">
        <v>58</v>
      </c>
      <c r="C4080" t="s">
        <v>267</v>
      </c>
      <c r="D4080">
        <v>596.4</v>
      </c>
      <c r="E4080" s="12">
        <v>1505000</v>
      </c>
      <c r="F4080" s="12">
        <v>448562</v>
      </c>
      <c r="G4080" s="12">
        <v>0</v>
      </c>
      <c r="H4080" s="12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3" t="str">
        <f>VLOOKUP(C4080,[1]Sheet1!$B:$D,3,FALSE)</f>
        <v>Life Insurance</v>
      </c>
      <c r="Z4080">
        <f>IFERROR(VLOOKUP(C4080,[2]!LTP,2,FALSE),0)</f>
        <v>0</v>
      </c>
      <c r="AA4080" s="12">
        <f t="shared" si="63"/>
        <v>0</v>
      </c>
      <c r="AB4080" s="12">
        <v>0</v>
      </c>
      <c r="AC4080" s="12">
        <v>0</v>
      </c>
      <c r="AD4080" s="11"/>
      <c r="AE4080" s="11"/>
      <c r="AF4080" s="11"/>
      <c r="AG4080" s="11"/>
    </row>
    <row r="4081" spans="1:33" x14ac:dyDescent="0.45">
      <c r="A4081" t="s">
        <v>55</v>
      </c>
      <c r="B4081" t="s">
        <v>58</v>
      </c>
      <c r="C4081" t="s">
        <v>264</v>
      </c>
      <c r="D4081">
        <v>492</v>
      </c>
      <c r="E4081" s="12">
        <v>1470000</v>
      </c>
      <c r="F4081" s="12">
        <v>143278</v>
      </c>
      <c r="G4081" s="12">
        <v>0</v>
      </c>
      <c r="H4081" s="12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3" t="str">
        <f>VLOOKUP(C4081,[1]Sheet1!$B:$D,3,FALSE)</f>
        <v>Delist</v>
      </c>
      <c r="Z4081">
        <f>IFERROR(VLOOKUP(C4081,[2]!LTP,2,FALSE),0)</f>
        <v>0</v>
      </c>
      <c r="AA4081" s="12">
        <f t="shared" si="63"/>
        <v>0</v>
      </c>
      <c r="AB4081" s="12">
        <v>0</v>
      </c>
      <c r="AC4081" s="12">
        <v>5.2632000000000003</v>
      </c>
      <c r="AD4081" s="11"/>
      <c r="AE4081" s="11"/>
      <c r="AF4081" s="11"/>
      <c r="AG4081" s="11"/>
    </row>
    <row r="4082" spans="1:33" x14ac:dyDescent="0.45">
      <c r="A4082" t="s">
        <v>55</v>
      </c>
      <c r="B4082" t="s">
        <v>58</v>
      </c>
      <c r="C4082" t="s">
        <v>266</v>
      </c>
      <c r="D4082">
        <v>536</v>
      </c>
      <c r="E4082" s="12">
        <v>1400000</v>
      </c>
      <c r="F4082" s="12">
        <v>148940</v>
      </c>
      <c r="G4082" s="12">
        <v>0</v>
      </c>
      <c r="H4082" s="12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3" t="str">
        <f>VLOOKUP(C4082,[1]Sheet1!$B:$D,3,FALSE)</f>
        <v>Life Insurance</v>
      </c>
      <c r="Z4082">
        <f>IFERROR(VLOOKUP(C4082,[2]!LTP,2,FALSE),0)</f>
        <v>0</v>
      </c>
      <c r="AA4082" s="12">
        <f t="shared" si="63"/>
        <v>0</v>
      </c>
      <c r="AB4082" s="12">
        <v>0</v>
      </c>
      <c r="AC4082" s="12">
        <v>0</v>
      </c>
      <c r="AD4082" s="11"/>
      <c r="AE4082" s="11"/>
      <c r="AF4082" s="11"/>
      <c r="AG4082" s="11"/>
    </row>
    <row r="4083" spans="1:33" x14ac:dyDescent="0.45">
      <c r="A4083" t="s">
        <v>24</v>
      </c>
      <c r="B4083" t="s">
        <v>59</v>
      </c>
      <c r="C4083" t="s">
        <v>256</v>
      </c>
      <c r="D4083">
        <v>799</v>
      </c>
      <c r="E4083" s="12">
        <v>2010761</v>
      </c>
      <c r="F4083" s="12">
        <v>631709</v>
      </c>
      <c r="G4083" s="12">
        <v>0</v>
      </c>
      <c r="H4083" s="12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3" t="str">
        <f>VLOOKUP(C4083,[1]Sheet1!$B:$D,3,FALSE)</f>
        <v>Life Insurance</v>
      </c>
      <c r="Z4083">
        <f>IFERROR(VLOOKUP(C4083,[2]!LTP,2,FALSE),0)</f>
        <v>762</v>
      </c>
      <c r="AA4083" s="12">
        <f t="shared" si="63"/>
        <v>40.10526315789474</v>
      </c>
      <c r="AB4083" s="12">
        <v>14.5</v>
      </c>
      <c r="AC4083" s="12">
        <v>0.76</v>
      </c>
      <c r="AD4083" s="11"/>
      <c r="AE4083" s="11"/>
      <c r="AF4083" s="11"/>
      <c r="AG4083" s="11"/>
    </row>
    <row r="4084" spans="1:33" x14ac:dyDescent="0.45">
      <c r="A4084" t="s">
        <v>24</v>
      </c>
      <c r="B4084" t="s">
        <v>59</v>
      </c>
      <c r="C4084" t="s">
        <v>257</v>
      </c>
      <c r="D4084">
        <v>546.1</v>
      </c>
      <c r="E4084" s="12">
        <v>1877040</v>
      </c>
      <c r="F4084" s="12">
        <v>566289</v>
      </c>
      <c r="G4084" s="12">
        <v>0</v>
      </c>
      <c r="H4084" s="12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3" t="str">
        <f>VLOOKUP(C4084,[1]Sheet1!$B:$D,3,FALSE)</f>
        <v>Life Insurance</v>
      </c>
      <c r="Z4084">
        <f>IFERROR(VLOOKUP(C4084,[2]!LTP,2,FALSE),0)</f>
        <v>0</v>
      </c>
      <c r="AA4084" s="12">
        <f t="shared" si="63"/>
        <v>0</v>
      </c>
      <c r="AB4084" s="12">
        <v>13.2712</v>
      </c>
      <c r="AC4084" s="12">
        <v>0</v>
      </c>
      <c r="AD4084" s="11"/>
      <c r="AE4084" s="11"/>
      <c r="AF4084" s="11"/>
      <c r="AG4084" s="11"/>
    </row>
    <row r="4085" spans="1:33" x14ac:dyDescent="0.45">
      <c r="A4085" t="s">
        <v>24</v>
      </c>
      <c r="B4085" t="s">
        <v>59</v>
      </c>
      <c r="C4085" t="s">
        <v>258</v>
      </c>
      <c r="D4085">
        <v>1809.1</v>
      </c>
      <c r="E4085" s="12">
        <v>2010000</v>
      </c>
      <c r="F4085" s="12">
        <v>576262</v>
      </c>
      <c r="G4085" s="12">
        <v>0</v>
      </c>
      <c r="H4085" s="12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3" t="str">
        <f>VLOOKUP(C4085,[1]Sheet1!$B:$D,3,FALSE)</f>
        <v>Life Insurance</v>
      </c>
      <c r="Z4085">
        <f>IFERROR(VLOOKUP(C4085,[2]!LTP,2,FALSE),0)</f>
        <v>1590</v>
      </c>
      <c r="AA4085" s="12">
        <f t="shared" si="63"/>
        <v>132.5</v>
      </c>
      <c r="AB4085" s="12">
        <v>0</v>
      </c>
      <c r="AC4085" s="12">
        <v>0</v>
      </c>
      <c r="AD4085" s="11"/>
      <c r="AE4085" s="11"/>
      <c r="AF4085" s="11"/>
      <c r="AG4085" s="11"/>
    </row>
    <row r="4086" spans="1:33" x14ac:dyDescent="0.45">
      <c r="A4086" t="s">
        <v>24</v>
      </c>
      <c r="B4086" t="s">
        <v>59</v>
      </c>
      <c r="C4086" t="s">
        <v>259</v>
      </c>
      <c r="D4086">
        <v>938.5</v>
      </c>
      <c r="E4086" s="12">
        <v>5496161</v>
      </c>
      <c r="F4086" s="12">
        <v>3667213</v>
      </c>
      <c r="G4086" s="12">
        <v>0</v>
      </c>
      <c r="H4086" s="12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3" t="str">
        <f>VLOOKUP(C4086,[1]Sheet1!$B:$D,3,FALSE)</f>
        <v>Life Insurance</v>
      </c>
      <c r="Z4086">
        <f>IFERROR(VLOOKUP(C4086,[2]!LTP,2,FALSE),0)</f>
        <v>769</v>
      </c>
      <c r="AA4086" s="12">
        <f t="shared" si="63"/>
        <v>45.235294117647058</v>
      </c>
      <c r="AB4086" s="12">
        <v>0</v>
      </c>
      <c r="AC4086" s="12">
        <v>15.7895</v>
      </c>
      <c r="AD4086" s="11"/>
      <c r="AE4086" s="11"/>
      <c r="AF4086" s="11"/>
      <c r="AG4086" s="11"/>
    </row>
    <row r="4087" spans="1:33" x14ac:dyDescent="0.45">
      <c r="A4087" t="s">
        <v>24</v>
      </c>
      <c r="B4087" t="s">
        <v>59</v>
      </c>
      <c r="C4087" t="s">
        <v>260</v>
      </c>
      <c r="D4087">
        <v>751</v>
      </c>
      <c r="E4087" s="12">
        <v>3082627</v>
      </c>
      <c r="F4087" s="12">
        <v>1142716</v>
      </c>
      <c r="G4087" s="12">
        <v>0</v>
      </c>
      <c r="H4087" s="12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3" t="str">
        <f>VLOOKUP(C4087,[1]Sheet1!$B:$D,3,FALSE)</f>
        <v>Life Insurance</v>
      </c>
      <c r="Z4087">
        <f>IFERROR(VLOOKUP(C4087,[2]!LTP,2,FALSE),0)</f>
        <v>655</v>
      </c>
      <c r="AA4087" s="12">
        <f t="shared" si="63"/>
        <v>43.666666666666664</v>
      </c>
      <c r="AB4087" s="12">
        <v>15</v>
      </c>
      <c r="AC4087" s="12">
        <v>0.78900000000000003</v>
      </c>
      <c r="AD4087" s="11"/>
      <c r="AE4087" s="11"/>
      <c r="AF4087" s="11"/>
      <c r="AG4087" s="11"/>
    </row>
    <row r="4088" spans="1:33" x14ac:dyDescent="0.45">
      <c r="A4088" t="s">
        <v>24</v>
      </c>
      <c r="B4088" t="s">
        <v>59</v>
      </c>
      <c r="C4088" t="s">
        <v>261</v>
      </c>
      <c r="D4088">
        <v>649</v>
      </c>
      <c r="E4088" s="12">
        <v>2258932</v>
      </c>
      <c r="F4088" s="12">
        <v>906001</v>
      </c>
      <c r="G4088" s="12">
        <v>0</v>
      </c>
      <c r="H4088" s="12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3" t="str">
        <f>VLOOKUP(C4088,[1]Sheet1!$B:$D,3,FALSE)</f>
        <v>Life Insurance</v>
      </c>
      <c r="Z4088">
        <f>IFERROR(VLOOKUP(C4088,[2]!LTP,2,FALSE),0)</f>
        <v>0</v>
      </c>
      <c r="AA4088" s="12">
        <f t="shared" si="63"/>
        <v>0</v>
      </c>
      <c r="AB4088" s="12">
        <v>13</v>
      </c>
      <c r="AC4088" s="12">
        <v>0.68420000000000003</v>
      </c>
      <c r="AD4088" s="11"/>
      <c r="AE4088" s="11"/>
      <c r="AF4088" s="11"/>
      <c r="AG4088" s="11"/>
    </row>
    <row r="4089" spans="1:33" x14ac:dyDescent="0.45">
      <c r="A4089" t="s">
        <v>24</v>
      </c>
      <c r="B4089" t="s">
        <v>59</v>
      </c>
      <c r="C4089" t="s">
        <v>262</v>
      </c>
      <c r="D4089">
        <v>633</v>
      </c>
      <c r="E4089" s="12">
        <v>2155138</v>
      </c>
      <c r="F4089" s="12">
        <v>760184</v>
      </c>
      <c r="G4089" s="12">
        <v>0</v>
      </c>
      <c r="H4089" s="12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3" t="str">
        <f>VLOOKUP(C4089,[1]Sheet1!$B:$D,3,FALSE)</f>
        <v>Delist</v>
      </c>
      <c r="Z4089">
        <f>IFERROR(VLOOKUP(C4089,[2]!LTP,2,FALSE),0)</f>
        <v>0</v>
      </c>
      <c r="AA4089" s="12">
        <f t="shared" si="63"/>
        <v>0</v>
      </c>
      <c r="AB4089" s="12">
        <v>0</v>
      </c>
      <c r="AC4089" s="12">
        <v>0</v>
      </c>
      <c r="AD4089" s="11"/>
      <c r="AE4089" s="11"/>
      <c r="AF4089" s="11"/>
      <c r="AG4089" s="11"/>
    </row>
    <row r="4090" spans="1:33" x14ac:dyDescent="0.45">
      <c r="A4090" t="s">
        <v>24</v>
      </c>
      <c r="B4090" t="s">
        <v>59</v>
      </c>
      <c r="C4090" t="s">
        <v>263</v>
      </c>
      <c r="D4090">
        <v>550</v>
      </c>
      <c r="E4090" s="12">
        <v>1540000</v>
      </c>
      <c r="F4090" s="12">
        <v>460534</v>
      </c>
      <c r="G4090" s="12">
        <v>0</v>
      </c>
      <c r="H4090" s="12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3" t="str">
        <f>VLOOKUP(C4090,[1]Sheet1!$B:$D,3,FALSE)</f>
        <v>Delist</v>
      </c>
      <c r="Z4090">
        <f>IFERROR(VLOOKUP(C4090,[2]!LTP,2,FALSE),0)</f>
        <v>0</v>
      </c>
      <c r="AA4090" s="12">
        <f t="shared" si="63"/>
        <v>0</v>
      </c>
      <c r="AB4090" s="12">
        <v>0</v>
      </c>
      <c r="AC4090" s="12">
        <v>0</v>
      </c>
      <c r="AD4090" s="11"/>
      <c r="AE4090" s="11"/>
      <c r="AF4090" s="11"/>
      <c r="AG4090" s="11"/>
    </row>
    <row r="4091" spans="1:33" x14ac:dyDescent="0.45">
      <c r="A4091" t="s">
        <v>24</v>
      </c>
      <c r="B4091" t="s">
        <v>59</v>
      </c>
      <c r="C4091" t="s">
        <v>267</v>
      </c>
      <c r="D4091">
        <v>596.4</v>
      </c>
      <c r="E4091" s="12">
        <v>1505000</v>
      </c>
      <c r="F4091" s="12">
        <v>732507</v>
      </c>
      <c r="G4091" s="12">
        <v>0</v>
      </c>
      <c r="H4091" s="12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3" t="str">
        <f>VLOOKUP(C4091,[1]Sheet1!$B:$D,3,FALSE)</f>
        <v>Life Insurance</v>
      </c>
      <c r="Z4091">
        <f>IFERROR(VLOOKUP(C4091,[2]!LTP,2,FALSE),0)</f>
        <v>0</v>
      </c>
      <c r="AA4091" s="12">
        <f t="shared" si="63"/>
        <v>0</v>
      </c>
      <c r="AB4091" s="12">
        <v>8.9700000000000006</v>
      </c>
      <c r="AC4091" s="12">
        <v>0</v>
      </c>
      <c r="AD4091" s="11"/>
      <c r="AE4091" s="11"/>
      <c r="AF4091" s="11"/>
      <c r="AG4091" s="11"/>
    </row>
    <row r="4092" spans="1:33" x14ac:dyDescent="0.45">
      <c r="A4092" t="s">
        <v>24</v>
      </c>
      <c r="B4092" t="s">
        <v>59</v>
      </c>
      <c r="C4092" t="s">
        <v>264</v>
      </c>
      <c r="D4092">
        <v>492</v>
      </c>
      <c r="E4092" s="12">
        <v>2100000</v>
      </c>
      <c r="F4092" s="12">
        <v>173013</v>
      </c>
      <c r="G4092" s="12">
        <v>0</v>
      </c>
      <c r="H4092" s="12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3" t="str">
        <f>VLOOKUP(C4092,[1]Sheet1!$B:$D,3,FALSE)</f>
        <v>Delist</v>
      </c>
      <c r="Z4092">
        <f>IFERROR(VLOOKUP(C4092,[2]!LTP,2,FALSE),0)</f>
        <v>0</v>
      </c>
      <c r="AA4092" s="12">
        <f t="shared" si="63"/>
        <v>0</v>
      </c>
      <c r="AB4092" s="12">
        <v>0</v>
      </c>
      <c r="AC4092" s="12">
        <v>0</v>
      </c>
      <c r="AD4092" s="11"/>
      <c r="AE4092" s="11"/>
      <c r="AF4092" s="11"/>
      <c r="AG4092" s="11"/>
    </row>
    <row r="4093" spans="1:33" x14ac:dyDescent="0.45">
      <c r="A4093" t="s">
        <v>24</v>
      </c>
      <c r="B4093" t="s">
        <v>59</v>
      </c>
      <c r="C4093" t="s">
        <v>266</v>
      </c>
      <c r="D4093">
        <v>536</v>
      </c>
      <c r="E4093" s="12">
        <v>1400000</v>
      </c>
      <c r="F4093" s="12">
        <v>239180</v>
      </c>
      <c r="G4093" s="12">
        <v>0</v>
      </c>
      <c r="H4093" s="12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3" t="str">
        <f>VLOOKUP(C4093,[1]Sheet1!$B:$D,3,FALSE)</f>
        <v>Life Insurance</v>
      </c>
      <c r="Z4093">
        <f>IFERROR(VLOOKUP(C4093,[2]!LTP,2,FALSE),0)</f>
        <v>0</v>
      </c>
      <c r="AA4093" s="12">
        <f t="shared" si="63"/>
        <v>0</v>
      </c>
      <c r="AB4093" s="12">
        <v>10</v>
      </c>
      <c r="AC4093" s="12">
        <v>0.52600000000000002</v>
      </c>
      <c r="AD4093" s="11"/>
      <c r="AE4093" s="11"/>
      <c r="AF4093" s="11"/>
      <c r="AG4093" s="11"/>
    </row>
    <row r="4094" spans="1:33" x14ac:dyDescent="0.45">
      <c r="A4094" t="s">
        <v>53</v>
      </c>
      <c r="B4094" t="s">
        <v>59</v>
      </c>
      <c r="C4094" t="s">
        <v>256</v>
      </c>
      <c r="D4094">
        <v>799</v>
      </c>
      <c r="E4094" s="12">
        <v>2010761</v>
      </c>
      <c r="F4094" s="12">
        <v>723120</v>
      </c>
      <c r="G4094" s="12">
        <v>0</v>
      </c>
      <c r="H4094" s="12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3" t="str">
        <f>VLOOKUP(C4094,[1]Sheet1!$B:$D,3,FALSE)</f>
        <v>Life Insurance</v>
      </c>
      <c r="Z4094">
        <f>IFERROR(VLOOKUP(C4094,[2]!LTP,2,FALSE),0)</f>
        <v>762</v>
      </c>
      <c r="AA4094" s="12">
        <f t="shared" si="63"/>
        <v>42.333333333333336</v>
      </c>
      <c r="AB4094" s="12">
        <v>14.5</v>
      </c>
      <c r="AC4094" s="12">
        <v>0.76</v>
      </c>
      <c r="AD4094" s="11"/>
      <c r="AE4094" s="11"/>
      <c r="AF4094" s="11"/>
      <c r="AG4094" s="11"/>
    </row>
    <row r="4095" spans="1:33" x14ac:dyDescent="0.45">
      <c r="A4095" t="s">
        <v>53</v>
      </c>
      <c r="B4095" t="s">
        <v>59</v>
      </c>
      <c r="C4095" t="s">
        <v>257</v>
      </c>
      <c r="D4095">
        <v>546.1</v>
      </c>
      <c r="E4095" s="12">
        <v>1975585</v>
      </c>
      <c r="F4095" s="12">
        <v>504974</v>
      </c>
      <c r="G4095" s="12">
        <v>0</v>
      </c>
      <c r="H4095" s="12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3" t="str">
        <f>VLOOKUP(C4095,[1]Sheet1!$B:$D,3,FALSE)</f>
        <v>Life Insurance</v>
      </c>
      <c r="Z4095">
        <f>IFERROR(VLOOKUP(C4095,[2]!LTP,2,FALSE),0)</f>
        <v>0</v>
      </c>
      <c r="AA4095" s="12">
        <f t="shared" si="63"/>
        <v>0</v>
      </c>
      <c r="AB4095" s="12">
        <v>13.2712</v>
      </c>
      <c r="AC4095" s="12">
        <v>0</v>
      </c>
      <c r="AD4095" s="11"/>
      <c r="AE4095" s="11"/>
      <c r="AF4095" s="11"/>
      <c r="AG4095" s="11"/>
    </row>
    <row r="4096" spans="1:33" x14ac:dyDescent="0.45">
      <c r="A4096" t="s">
        <v>53</v>
      </c>
      <c r="B4096" t="s">
        <v>59</v>
      </c>
      <c r="C4096" t="s">
        <v>258</v>
      </c>
      <c r="D4096">
        <v>1809.1</v>
      </c>
      <c r="E4096" s="12">
        <v>2010000</v>
      </c>
      <c r="F4096" s="12">
        <v>634000</v>
      </c>
      <c r="G4096" s="12">
        <v>0</v>
      </c>
      <c r="H4096" s="12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3" t="str">
        <f>VLOOKUP(C4096,[1]Sheet1!$B:$D,3,FALSE)</f>
        <v>Life Insurance</v>
      </c>
      <c r="Z4096">
        <f>IFERROR(VLOOKUP(C4096,[2]!LTP,2,FALSE),0)</f>
        <v>1590</v>
      </c>
      <c r="AA4096" s="12">
        <f t="shared" si="63"/>
        <v>132.5</v>
      </c>
      <c r="AB4096" s="12">
        <v>0</v>
      </c>
      <c r="AC4096" s="12">
        <v>0</v>
      </c>
      <c r="AD4096" s="11"/>
      <c r="AE4096" s="11"/>
      <c r="AF4096" s="11"/>
      <c r="AG4096" s="11"/>
    </row>
    <row r="4097" spans="1:33" x14ac:dyDescent="0.45">
      <c r="A4097" t="s">
        <v>53</v>
      </c>
      <c r="B4097" t="s">
        <v>59</v>
      </c>
      <c r="C4097" t="s">
        <v>259</v>
      </c>
      <c r="D4097">
        <v>938.5</v>
      </c>
      <c r="E4097" s="12">
        <v>7199971</v>
      </c>
      <c r="F4097" s="12">
        <v>1053458</v>
      </c>
      <c r="G4097" s="12">
        <v>0</v>
      </c>
      <c r="H4097" s="12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3" t="str">
        <f>VLOOKUP(C4097,[1]Sheet1!$B:$D,3,FALSE)</f>
        <v>Life Insurance</v>
      </c>
      <c r="Z4097">
        <f>IFERROR(VLOOKUP(C4097,[2]!LTP,2,FALSE),0)</f>
        <v>769</v>
      </c>
      <c r="AA4097" s="12">
        <f t="shared" si="63"/>
        <v>64.083333333333329</v>
      </c>
      <c r="AB4097" s="12">
        <v>0</v>
      </c>
      <c r="AC4097" s="12">
        <v>15.7895</v>
      </c>
      <c r="AD4097" s="11"/>
      <c r="AE4097" s="11"/>
      <c r="AF4097" s="11"/>
      <c r="AG4097" s="11"/>
    </row>
    <row r="4098" spans="1:33" x14ac:dyDescent="0.45">
      <c r="A4098" t="s">
        <v>53</v>
      </c>
      <c r="B4098" t="s">
        <v>59</v>
      </c>
      <c r="C4098" t="s">
        <v>260</v>
      </c>
      <c r="D4098">
        <v>751</v>
      </c>
      <c r="E4098" s="12">
        <v>3082627</v>
      </c>
      <c r="F4098" s="12">
        <v>1248661</v>
      </c>
      <c r="G4098" s="12">
        <v>0</v>
      </c>
      <c r="H4098" s="12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3" t="str">
        <f>VLOOKUP(C4098,[1]Sheet1!$B:$D,3,FALSE)</f>
        <v>Life Insurance</v>
      </c>
      <c r="Z4098">
        <f>IFERROR(VLOOKUP(C4098,[2]!LTP,2,FALSE),0)</f>
        <v>655</v>
      </c>
      <c r="AA4098" s="12">
        <f t="shared" si="63"/>
        <v>43.666666666666664</v>
      </c>
      <c r="AB4098" s="12">
        <v>15</v>
      </c>
      <c r="AC4098" s="12">
        <v>0.78900000000000003</v>
      </c>
      <c r="AD4098" s="11"/>
      <c r="AE4098" s="11"/>
      <c r="AF4098" s="11"/>
      <c r="AG4098" s="11"/>
    </row>
    <row r="4099" spans="1:33" x14ac:dyDescent="0.45">
      <c r="A4099" t="s">
        <v>53</v>
      </c>
      <c r="B4099" t="s">
        <v>59</v>
      </c>
      <c r="C4099" t="s">
        <v>261</v>
      </c>
      <c r="D4099">
        <v>649</v>
      </c>
      <c r="E4099" s="12">
        <v>2417057</v>
      </c>
      <c r="F4099" s="12">
        <v>617271</v>
      </c>
      <c r="G4099" s="12">
        <v>0</v>
      </c>
      <c r="H4099" s="12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3" t="str">
        <f>VLOOKUP(C4099,[1]Sheet1!$B:$D,3,FALSE)</f>
        <v>Life Insurance</v>
      </c>
      <c r="Z4099">
        <f>IFERROR(VLOOKUP(C4099,[2]!LTP,2,FALSE),0)</f>
        <v>0</v>
      </c>
      <c r="AA4099" s="12">
        <f t="shared" ref="AA4099:AA4162" si="64">IFERROR(Z4099/M4099,0)</f>
        <v>0</v>
      </c>
      <c r="AB4099" s="12">
        <v>13</v>
      </c>
      <c r="AC4099" s="12">
        <v>0.68420000000000003</v>
      </c>
      <c r="AD4099" s="11"/>
      <c r="AE4099" s="11"/>
      <c r="AF4099" s="11"/>
      <c r="AG4099" s="11"/>
    </row>
    <row r="4100" spans="1:33" x14ac:dyDescent="0.45">
      <c r="A4100" t="s">
        <v>53</v>
      </c>
      <c r="B4100" t="s">
        <v>59</v>
      </c>
      <c r="C4100" t="s">
        <v>262</v>
      </c>
      <c r="D4100">
        <v>633</v>
      </c>
      <c r="E4100" s="12">
        <v>2155138</v>
      </c>
      <c r="F4100" s="12">
        <v>720080</v>
      </c>
      <c r="G4100" s="12">
        <v>0</v>
      </c>
      <c r="H4100" s="12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3" t="str">
        <f>VLOOKUP(C4100,[1]Sheet1!$B:$D,3,FALSE)</f>
        <v>Delist</v>
      </c>
      <c r="Z4100">
        <f>IFERROR(VLOOKUP(C4100,[2]!LTP,2,FALSE),0)</f>
        <v>0</v>
      </c>
      <c r="AA4100" s="12">
        <f t="shared" si="64"/>
        <v>0</v>
      </c>
      <c r="AB4100" s="12">
        <v>0</v>
      </c>
      <c r="AC4100" s="12">
        <v>0</v>
      </c>
      <c r="AD4100" s="11"/>
      <c r="AE4100" s="11"/>
      <c r="AF4100" s="11"/>
      <c r="AG4100" s="11"/>
    </row>
    <row r="4101" spans="1:33" x14ac:dyDescent="0.45">
      <c r="A4101" t="s">
        <v>53</v>
      </c>
      <c r="B4101" t="s">
        <v>59</v>
      </c>
      <c r="C4101" t="s">
        <v>263</v>
      </c>
      <c r="D4101">
        <v>550</v>
      </c>
      <c r="E4101" s="12">
        <v>1540000</v>
      </c>
      <c r="F4101" s="12">
        <v>482473</v>
      </c>
      <c r="G4101" s="12">
        <v>0</v>
      </c>
      <c r="H4101" s="12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3" t="str">
        <f>VLOOKUP(C4101,[1]Sheet1!$B:$D,3,FALSE)</f>
        <v>Delist</v>
      </c>
      <c r="Z4101">
        <f>IFERROR(VLOOKUP(C4101,[2]!LTP,2,FALSE),0)</f>
        <v>0</v>
      </c>
      <c r="AA4101" s="12">
        <f t="shared" si="64"/>
        <v>0</v>
      </c>
      <c r="AB4101" s="12">
        <v>0</v>
      </c>
      <c r="AC4101" s="12">
        <v>0</v>
      </c>
      <c r="AD4101" s="11"/>
      <c r="AE4101" s="11"/>
      <c r="AF4101" s="11"/>
      <c r="AG4101" s="11"/>
    </row>
    <row r="4102" spans="1:33" x14ac:dyDescent="0.45">
      <c r="A4102" t="s">
        <v>53</v>
      </c>
      <c r="B4102" t="s">
        <v>59</v>
      </c>
      <c r="C4102" t="s">
        <v>267</v>
      </c>
      <c r="D4102">
        <v>596.4</v>
      </c>
      <c r="E4102" s="12">
        <v>1505000</v>
      </c>
      <c r="F4102" s="12">
        <v>731336</v>
      </c>
      <c r="G4102" s="12">
        <v>0</v>
      </c>
      <c r="H4102" s="12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3" t="str">
        <f>VLOOKUP(C4102,[1]Sheet1!$B:$D,3,FALSE)</f>
        <v>Life Insurance</v>
      </c>
      <c r="Z4102">
        <f>IFERROR(VLOOKUP(C4102,[2]!LTP,2,FALSE),0)</f>
        <v>0</v>
      </c>
      <c r="AA4102" s="12">
        <f t="shared" si="64"/>
        <v>0</v>
      </c>
      <c r="AB4102" s="12">
        <v>8.9700000000000006</v>
      </c>
      <c r="AC4102" s="12">
        <v>0</v>
      </c>
      <c r="AD4102" s="11"/>
      <c r="AE4102" s="11"/>
      <c r="AF4102" s="11"/>
      <c r="AG4102" s="11"/>
    </row>
    <row r="4103" spans="1:33" x14ac:dyDescent="0.45">
      <c r="A4103" t="s">
        <v>53</v>
      </c>
      <c r="B4103" t="s">
        <v>59</v>
      </c>
      <c r="C4103" t="s">
        <v>264</v>
      </c>
      <c r="D4103">
        <v>492</v>
      </c>
      <c r="E4103" s="12">
        <v>2100000</v>
      </c>
      <c r="F4103" s="12">
        <v>198544</v>
      </c>
      <c r="G4103" s="12">
        <v>0</v>
      </c>
      <c r="H4103" s="12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3" t="str">
        <f>VLOOKUP(C4103,[1]Sheet1!$B:$D,3,FALSE)</f>
        <v>Delist</v>
      </c>
      <c r="Z4103">
        <f>IFERROR(VLOOKUP(C4103,[2]!LTP,2,FALSE),0)</f>
        <v>0</v>
      </c>
      <c r="AA4103" s="12">
        <f t="shared" si="64"/>
        <v>0</v>
      </c>
      <c r="AB4103" s="12">
        <v>0</v>
      </c>
      <c r="AC4103" s="12">
        <v>0</v>
      </c>
      <c r="AD4103" s="11"/>
      <c r="AE4103" s="11"/>
      <c r="AF4103" s="11"/>
      <c r="AG4103" s="11"/>
    </row>
    <row r="4104" spans="1:33" x14ac:dyDescent="0.45">
      <c r="A4104" t="s">
        <v>53</v>
      </c>
      <c r="B4104" t="s">
        <v>59</v>
      </c>
      <c r="C4104" t="s">
        <v>266</v>
      </c>
      <c r="D4104">
        <v>536</v>
      </c>
      <c r="E4104" s="12">
        <v>2000000</v>
      </c>
      <c r="F4104" s="12">
        <v>284110</v>
      </c>
      <c r="G4104" s="12">
        <v>0</v>
      </c>
      <c r="H4104" s="12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3" t="str">
        <f>VLOOKUP(C4104,[1]Sheet1!$B:$D,3,FALSE)</f>
        <v>Life Insurance</v>
      </c>
      <c r="Z4104">
        <f>IFERROR(VLOOKUP(C4104,[2]!LTP,2,FALSE),0)</f>
        <v>0</v>
      </c>
      <c r="AA4104" s="12">
        <f t="shared" si="64"/>
        <v>0</v>
      </c>
      <c r="AB4104" s="12">
        <v>10</v>
      </c>
      <c r="AC4104" s="12">
        <v>0.52600000000000002</v>
      </c>
      <c r="AD4104" s="11"/>
      <c r="AE4104" s="11"/>
      <c r="AF4104" s="11"/>
      <c r="AG4104" s="11"/>
    </row>
    <row r="4105" spans="1:33" x14ac:dyDescent="0.45">
      <c r="A4105" t="s">
        <v>54</v>
      </c>
      <c r="B4105" t="s">
        <v>59</v>
      </c>
      <c r="C4105" t="s">
        <v>256</v>
      </c>
      <c r="D4105">
        <v>800</v>
      </c>
      <c r="E4105" s="12">
        <v>2010761</v>
      </c>
      <c r="F4105" s="12">
        <v>730422</v>
      </c>
      <c r="G4105" s="12">
        <v>0</v>
      </c>
      <c r="H4105" s="12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3" t="str">
        <f>VLOOKUP(C4105,[1]Sheet1!$B:$D,3,FALSE)</f>
        <v>Life Insurance</v>
      </c>
      <c r="Z4105">
        <f>IFERROR(VLOOKUP(C4105,[2]!LTP,2,FALSE),0)</f>
        <v>762</v>
      </c>
      <c r="AA4105" s="12">
        <f t="shared" si="64"/>
        <v>63.5</v>
      </c>
      <c r="AB4105" s="12">
        <v>14.5</v>
      </c>
      <c r="AC4105" s="12">
        <v>0.76</v>
      </c>
      <c r="AD4105" s="11"/>
      <c r="AE4105" s="11"/>
      <c r="AF4105" s="11"/>
      <c r="AG4105" s="11"/>
    </row>
    <row r="4106" spans="1:33" x14ac:dyDescent="0.45">
      <c r="A4106" t="s">
        <v>54</v>
      </c>
      <c r="B4106" t="s">
        <v>59</v>
      </c>
      <c r="C4106" t="s">
        <v>257</v>
      </c>
      <c r="D4106">
        <v>546.1</v>
      </c>
      <c r="E4106" s="12">
        <v>1975585</v>
      </c>
      <c r="F4106" s="12">
        <v>523114</v>
      </c>
      <c r="G4106" s="12">
        <v>0</v>
      </c>
      <c r="H4106" s="12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3" t="str">
        <f>VLOOKUP(C4106,[1]Sheet1!$B:$D,3,FALSE)</f>
        <v>Life Insurance</v>
      </c>
      <c r="Z4106">
        <f>IFERROR(VLOOKUP(C4106,[2]!LTP,2,FALSE),0)</f>
        <v>0</v>
      </c>
      <c r="AA4106" s="12">
        <f t="shared" si="64"/>
        <v>0</v>
      </c>
      <c r="AB4106" s="12">
        <v>13.2712</v>
      </c>
      <c r="AC4106" s="12">
        <v>0</v>
      </c>
      <c r="AD4106" s="11"/>
      <c r="AE4106" s="11"/>
      <c r="AF4106" s="11"/>
      <c r="AG4106" s="11"/>
    </row>
    <row r="4107" spans="1:33" x14ac:dyDescent="0.45">
      <c r="A4107" t="s">
        <v>54</v>
      </c>
      <c r="B4107" t="s">
        <v>59</v>
      </c>
      <c r="C4107" t="s">
        <v>258</v>
      </c>
      <c r="D4107">
        <v>1809.1</v>
      </c>
      <c r="E4107" s="12">
        <v>2211000</v>
      </c>
      <c r="F4107" s="12">
        <v>611419</v>
      </c>
      <c r="G4107" s="12">
        <v>0</v>
      </c>
      <c r="H4107" s="12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3" t="str">
        <f>VLOOKUP(C4107,[1]Sheet1!$B:$D,3,FALSE)</f>
        <v>Life Insurance</v>
      </c>
      <c r="Z4107">
        <f>IFERROR(VLOOKUP(C4107,[2]!LTP,2,FALSE),0)</f>
        <v>1590</v>
      </c>
      <c r="AA4107" s="12">
        <f t="shared" si="64"/>
        <v>176.66666666666666</v>
      </c>
      <c r="AB4107" s="12">
        <v>0</v>
      </c>
      <c r="AC4107" s="12">
        <v>0</v>
      </c>
      <c r="AD4107" s="11"/>
      <c r="AE4107" s="11"/>
      <c r="AF4107" s="11"/>
      <c r="AG4107" s="11"/>
    </row>
    <row r="4108" spans="1:33" x14ac:dyDescent="0.45">
      <c r="A4108" t="s">
        <v>54</v>
      </c>
      <c r="B4108" t="s">
        <v>59</v>
      </c>
      <c r="C4108" t="s">
        <v>259</v>
      </c>
      <c r="D4108">
        <v>937</v>
      </c>
      <c r="E4108" s="12">
        <v>7199971</v>
      </c>
      <c r="F4108" s="12">
        <v>1123436</v>
      </c>
      <c r="G4108" s="12">
        <v>0</v>
      </c>
      <c r="H4108" s="12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3" t="str">
        <f>VLOOKUP(C4108,[1]Sheet1!$B:$D,3,FALSE)</f>
        <v>Life Insurance</v>
      </c>
      <c r="Z4108">
        <f>IFERROR(VLOOKUP(C4108,[2]!LTP,2,FALSE),0)</f>
        <v>769</v>
      </c>
      <c r="AA4108" s="12">
        <f t="shared" si="64"/>
        <v>85.444444444444443</v>
      </c>
      <c r="AB4108" s="12">
        <v>0</v>
      </c>
      <c r="AC4108" s="12">
        <v>15.7895</v>
      </c>
      <c r="AD4108" s="11"/>
      <c r="AE4108" s="11"/>
      <c r="AF4108" s="11"/>
      <c r="AG4108" s="11"/>
    </row>
    <row r="4109" spans="1:33" x14ac:dyDescent="0.45">
      <c r="A4109" t="s">
        <v>54</v>
      </c>
      <c r="B4109" t="s">
        <v>59</v>
      </c>
      <c r="C4109" t="s">
        <v>260</v>
      </c>
      <c r="D4109">
        <v>751</v>
      </c>
      <c r="E4109" s="12">
        <v>3390889</v>
      </c>
      <c r="F4109" s="12">
        <v>811724</v>
      </c>
      <c r="G4109" s="12">
        <v>0</v>
      </c>
      <c r="H4109" s="12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3" t="str">
        <f>VLOOKUP(C4109,[1]Sheet1!$B:$D,3,FALSE)</f>
        <v>Life Insurance</v>
      </c>
      <c r="Z4109">
        <f>IFERROR(VLOOKUP(C4109,[2]!LTP,2,FALSE),0)</f>
        <v>655</v>
      </c>
      <c r="AA4109" s="12">
        <f t="shared" si="64"/>
        <v>50.384615384615387</v>
      </c>
      <c r="AB4109" s="12">
        <v>15</v>
      </c>
      <c r="AC4109" s="12">
        <v>0.78900000000000003</v>
      </c>
      <c r="AD4109" s="11"/>
      <c r="AE4109" s="11"/>
      <c r="AF4109" s="11"/>
      <c r="AG4109" s="11"/>
    </row>
    <row r="4110" spans="1:33" x14ac:dyDescent="0.45">
      <c r="A4110" t="s">
        <v>54</v>
      </c>
      <c r="B4110" t="s">
        <v>59</v>
      </c>
      <c r="C4110" t="s">
        <v>261</v>
      </c>
      <c r="D4110">
        <v>649</v>
      </c>
      <c r="E4110" s="12">
        <v>2417057</v>
      </c>
      <c r="F4110" s="12">
        <v>625299</v>
      </c>
      <c r="G4110" s="12">
        <v>0</v>
      </c>
      <c r="H4110" s="12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3" t="str">
        <f>VLOOKUP(C4110,[1]Sheet1!$B:$D,3,FALSE)</f>
        <v>Life Insurance</v>
      </c>
      <c r="Z4110">
        <f>IFERROR(VLOOKUP(C4110,[2]!LTP,2,FALSE),0)</f>
        <v>0</v>
      </c>
      <c r="AA4110" s="12">
        <f t="shared" si="64"/>
        <v>0</v>
      </c>
      <c r="AB4110" s="12">
        <v>13</v>
      </c>
      <c r="AC4110" s="12">
        <v>0.68420000000000003</v>
      </c>
      <c r="AD4110" s="11"/>
      <c r="AE4110" s="11"/>
      <c r="AF4110" s="11"/>
      <c r="AG4110" s="11"/>
    </row>
    <row r="4111" spans="1:33" x14ac:dyDescent="0.45">
      <c r="A4111" t="s">
        <v>54</v>
      </c>
      <c r="B4111" t="s">
        <v>59</v>
      </c>
      <c r="C4111" t="s">
        <v>262</v>
      </c>
      <c r="D4111">
        <v>633</v>
      </c>
      <c r="E4111" s="12">
        <v>2262895</v>
      </c>
      <c r="F4111" s="12">
        <v>808591</v>
      </c>
      <c r="G4111" s="12">
        <v>0</v>
      </c>
      <c r="H4111" s="12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3" t="str">
        <f>VLOOKUP(C4111,[1]Sheet1!$B:$D,3,FALSE)</f>
        <v>Delist</v>
      </c>
      <c r="Z4111">
        <f>IFERROR(VLOOKUP(C4111,[2]!LTP,2,FALSE),0)</f>
        <v>0</v>
      </c>
      <c r="AA4111" s="12">
        <f t="shared" si="64"/>
        <v>0</v>
      </c>
      <c r="AB4111" s="12">
        <v>0</v>
      </c>
      <c r="AC4111" s="12">
        <v>0</v>
      </c>
      <c r="AD4111" s="11"/>
      <c r="AE4111" s="11"/>
      <c r="AF4111" s="11"/>
      <c r="AG4111" s="11"/>
    </row>
    <row r="4112" spans="1:33" x14ac:dyDescent="0.45">
      <c r="A4112" t="s">
        <v>54</v>
      </c>
      <c r="B4112" t="s">
        <v>59</v>
      </c>
      <c r="C4112" t="s">
        <v>265</v>
      </c>
      <c r="D4112">
        <v>505.4</v>
      </c>
      <c r="E4112" s="12">
        <v>1400000</v>
      </c>
      <c r="F4112" s="12">
        <v>206322</v>
      </c>
      <c r="G4112" s="12">
        <v>0</v>
      </c>
      <c r="H4112" s="12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3" t="str">
        <f>VLOOKUP(C4112,[1]Sheet1!$B:$D,3,FALSE)</f>
        <v>Delist</v>
      </c>
      <c r="Z4112">
        <f>IFERROR(VLOOKUP(C4112,[2]!LTP,2,FALSE),0)</f>
        <v>0</v>
      </c>
      <c r="AA4112" s="12">
        <f t="shared" si="64"/>
        <v>0</v>
      </c>
      <c r="AB4112" s="12">
        <v>0</v>
      </c>
      <c r="AC4112" s="12">
        <v>0</v>
      </c>
      <c r="AD4112" s="11"/>
      <c r="AE4112" s="11"/>
      <c r="AF4112" s="11"/>
      <c r="AG4112" s="11"/>
    </row>
    <row r="4113" spans="1:33" x14ac:dyDescent="0.45">
      <c r="A4113" t="s">
        <v>54</v>
      </c>
      <c r="B4113" t="s">
        <v>59</v>
      </c>
      <c r="C4113" t="s">
        <v>263</v>
      </c>
      <c r="D4113">
        <v>550</v>
      </c>
      <c r="E4113" s="12">
        <v>2200000</v>
      </c>
      <c r="F4113" s="12">
        <v>600487</v>
      </c>
      <c r="G4113" s="12">
        <v>0</v>
      </c>
      <c r="H4113" s="12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3" t="str">
        <f>VLOOKUP(C4113,[1]Sheet1!$B:$D,3,FALSE)</f>
        <v>Delist</v>
      </c>
      <c r="Z4113">
        <f>IFERROR(VLOOKUP(C4113,[2]!LTP,2,FALSE),0)</f>
        <v>0</v>
      </c>
      <c r="AA4113" s="12">
        <f t="shared" si="64"/>
        <v>0</v>
      </c>
      <c r="AB4113" s="12">
        <v>0</v>
      </c>
      <c r="AC4113" s="12">
        <v>0</v>
      </c>
      <c r="AD4113" s="11"/>
      <c r="AE4113" s="11"/>
      <c r="AF4113" s="11"/>
      <c r="AG4113" s="11"/>
    </row>
    <row r="4114" spans="1:33" x14ac:dyDescent="0.45">
      <c r="A4114" t="s">
        <v>54</v>
      </c>
      <c r="B4114" t="s">
        <v>59</v>
      </c>
      <c r="C4114" t="s">
        <v>267</v>
      </c>
      <c r="D4114">
        <v>596.4</v>
      </c>
      <c r="E4114" s="12">
        <v>1505000</v>
      </c>
      <c r="F4114" s="12">
        <v>730714</v>
      </c>
      <c r="G4114" s="12">
        <v>0</v>
      </c>
      <c r="H4114" s="12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3" t="str">
        <f>VLOOKUP(C4114,[1]Sheet1!$B:$D,3,FALSE)</f>
        <v>Life Insurance</v>
      </c>
      <c r="Z4114">
        <f>IFERROR(VLOOKUP(C4114,[2]!LTP,2,FALSE),0)</f>
        <v>0</v>
      </c>
      <c r="AA4114" s="12">
        <f t="shared" si="64"/>
        <v>0</v>
      </c>
      <c r="AB4114" s="12">
        <v>8.9700000000000006</v>
      </c>
      <c r="AC4114" s="12">
        <v>0</v>
      </c>
      <c r="AD4114" s="11"/>
      <c r="AE4114" s="11"/>
      <c r="AF4114" s="11"/>
      <c r="AG4114" s="11"/>
    </row>
    <row r="4115" spans="1:33" x14ac:dyDescent="0.45">
      <c r="A4115" t="s">
        <v>54</v>
      </c>
      <c r="B4115" t="s">
        <v>59</v>
      </c>
      <c r="C4115" t="s">
        <v>264</v>
      </c>
      <c r="D4115">
        <v>492</v>
      </c>
      <c r="E4115" s="12">
        <v>2100000</v>
      </c>
      <c r="F4115" s="12">
        <v>205714</v>
      </c>
      <c r="G4115" s="12">
        <v>0</v>
      </c>
      <c r="H4115" s="12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3" t="str">
        <f>VLOOKUP(C4115,[1]Sheet1!$B:$D,3,FALSE)</f>
        <v>Delist</v>
      </c>
      <c r="Z4115">
        <f>IFERROR(VLOOKUP(C4115,[2]!LTP,2,FALSE),0)</f>
        <v>0</v>
      </c>
      <c r="AA4115" s="12">
        <f t="shared" si="64"/>
        <v>0</v>
      </c>
      <c r="AB4115" s="12">
        <v>0</v>
      </c>
      <c r="AC4115" s="12">
        <v>0</v>
      </c>
      <c r="AD4115" s="11"/>
      <c r="AE4115" s="11"/>
      <c r="AF4115" s="11"/>
      <c r="AG4115" s="11"/>
    </row>
    <row r="4116" spans="1:33" x14ac:dyDescent="0.45">
      <c r="A4116" t="s">
        <v>54</v>
      </c>
      <c r="B4116" t="s">
        <v>59</v>
      </c>
      <c r="C4116" t="s">
        <v>266</v>
      </c>
      <c r="D4116">
        <v>536</v>
      </c>
      <c r="E4116" s="12">
        <v>2000000</v>
      </c>
      <c r="F4116" s="12">
        <v>366064</v>
      </c>
      <c r="G4116" s="12">
        <v>0</v>
      </c>
      <c r="H4116" s="12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3" t="str">
        <f>VLOOKUP(C4116,[1]Sheet1!$B:$D,3,FALSE)</f>
        <v>Life Insurance</v>
      </c>
      <c r="Z4116">
        <f>IFERROR(VLOOKUP(C4116,[2]!LTP,2,FALSE),0)</f>
        <v>0</v>
      </c>
      <c r="AA4116" s="12">
        <f t="shared" si="64"/>
        <v>0</v>
      </c>
      <c r="AB4116" s="12">
        <v>10</v>
      </c>
      <c r="AC4116" s="12">
        <v>0.52600000000000002</v>
      </c>
      <c r="AD4116" s="11"/>
      <c r="AE4116" s="11"/>
      <c r="AF4116" s="11"/>
      <c r="AG4116" s="11"/>
    </row>
    <row r="4117" spans="1:33" x14ac:dyDescent="0.45">
      <c r="A4117" t="s">
        <v>55</v>
      </c>
      <c r="B4117" t="s">
        <v>59</v>
      </c>
      <c r="C4117" t="s">
        <v>256</v>
      </c>
      <c r="D4117">
        <v>800</v>
      </c>
      <c r="E4117" s="12">
        <v>2010761</v>
      </c>
      <c r="F4117" s="12">
        <v>899266</v>
      </c>
      <c r="G4117" s="12">
        <v>0</v>
      </c>
      <c r="H4117" s="12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3" t="str">
        <f>VLOOKUP(C4117,[1]Sheet1!$B:$D,3,FALSE)</f>
        <v>Life Insurance</v>
      </c>
      <c r="Z4117">
        <f>IFERROR(VLOOKUP(C4117,[2]!LTP,2,FALSE),0)</f>
        <v>762</v>
      </c>
      <c r="AA4117" s="12">
        <f t="shared" si="64"/>
        <v>58.615384615384613</v>
      </c>
      <c r="AB4117" s="12">
        <v>14.5</v>
      </c>
      <c r="AC4117" s="12">
        <v>0.76</v>
      </c>
      <c r="AD4117" s="11"/>
      <c r="AE4117" s="11"/>
      <c r="AF4117" s="11"/>
      <c r="AG4117" s="11"/>
    </row>
    <row r="4118" spans="1:33" x14ac:dyDescent="0.45">
      <c r="A4118" t="s">
        <v>55</v>
      </c>
      <c r="B4118" t="s">
        <v>59</v>
      </c>
      <c r="C4118" t="s">
        <v>257</v>
      </c>
      <c r="D4118">
        <v>546.1</v>
      </c>
      <c r="E4118" s="12">
        <v>2084250</v>
      </c>
      <c r="F4118" s="12">
        <v>538488</v>
      </c>
      <c r="G4118" s="12">
        <v>0</v>
      </c>
      <c r="H4118" s="12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3" t="str">
        <f>VLOOKUP(C4118,[1]Sheet1!$B:$D,3,FALSE)</f>
        <v>Life Insurance</v>
      </c>
      <c r="Z4118">
        <f>IFERROR(VLOOKUP(C4118,[2]!LTP,2,FALSE),0)</f>
        <v>0</v>
      </c>
      <c r="AA4118" s="12">
        <f t="shared" si="64"/>
        <v>0</v>
      </c>
      <c r="AB4118" s="12">
        <v>13.2712</v>
      </c>
      <c r="AC4118" s="12">
        <v>0</v>
      </c>
      <c r="AD4118" s="11"/>
      <c r="AE4118" s="11"/>
      <c r="AF4118" s="11"/>
      <c r="AG4118" s="11"/>
    </row>
    <row r="4119" spans="1:33" x14ac:dyDescent="0.45">
      <c r="A4119" t="s">
        <v>55</v>
      </c>
      <c r="B4119" t="s">
        <v>59</v>
      </c>
      <c r="C4119" t="s">
        <v>258</v>
      </c>
      <c r="D4119">
        <v>1809.1</v>
      </c>
      <c r="E4119" s="12">
        <v>2211000</v>
      </c>
      <c r="F4119" s="12">
        <v>648703</v>
      </c>
      <c r="G4119" s="12">
        <v>0</v>
      </c>
      <c r="H4119" s="12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3" t="str">
        <f>VLOOKUP(C4119,[1]Sheet1!$B:$D,3,FALSE)</f>
        <v>Life Insurance</v>
      </c>
      <c r="Z4119">
        <f>IFERROR(VLOOKUP(C4119,[2]!LTP,2,FALSE),0)</f>
        <v>1590</v>
      </c>
      <c r="AA4119" s="12">
        <f t="shared" si="64"/>
        <v>176.66666666666666</v>
      </c>
      <c r="AB4119" s="12">
        <v>0</v>
      </c>
      <c r="AC4119" s="12">
        <v>0</v>
      </c>
      <c r="AD4119" s="11"/>
      <c r="AE4119" s="11"/>
      <c r="AF4119" s="11"/>
      <c r="AG4119" s="11"/>
    </row>
    <row r="4120" spans="1:33" x14ac:dyDescent="0.45">
      <c r="A4120" t="s">
        <v>55</v>
      </c>
      <c r="B4120" t="s">
        <v>59</v>
      </c>
      <c r="C4120" t="s">
        <v>259</v>
      </c>
      <c r="D4120">
        <v>937</v>
      </c>
      <c r="E4120" s="12">
        <v>7199971</v>
      </c>
      <c r="F4120" s="12">
        <v>1016346</v>
      </c>
      <c r="G4120" s="12">
        <v>0</v>
      </c>
      <c r="H4120" s="12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3" t="str">
        <f>VLOOKUP(C4120,[1]Sheet1!$B:$D,3,FALSE)</f>
        <v>Life Insurance</v>
      </c>
      <c r="Z4120">
        <f>IFERROR(VLOOKUP(C4120,[2]!LTP,2,FALSE),0)</f>
        <v>769</v>
      </c>
      <c r="AA4120" s="12">
        <f t="shared" si="64"/>
        <v>109.85714285714286</v>
      </c>
      <c r="AB4120" s="12">
        <v>0</v>
      </c>
      <c r="AC4120" s="12">
        <v>15.7895</v>
      </c>
      <c r="AD4120" s="11"/>
      <c r="AE4120" s="11"/>
      <c r="AF4120" s="11"/>
      <c r="AG4120" s="11"/>
    </row>
    <row r="4121" spans="1:33" x14ac:dyDescent="0.45">
      <c r="A4121" t="s">
        <v>55</v>
      </c>
      <c r="B4121" t="s">
        <v>59</v>
      </c>
      <c r="C4121" t="s">
        <v>260</v>
      </c>
      <c r="D4121">
        <v>751</v>
      </c>
      <c r="E4121" s="12">
        <v>3390889</v>
      </c>
      <c r="F4121" s="12">
        <v>882499</v>
      </c>
      <c r="G4121" s="12">
        <v>0</v>
      </c>
      <c r="H4121" s="12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3" t="str">
        <f>VLOOKUP(C4121,[1]Sheet1!$B:$D,3,FALSE)</f>
        <v>Life Insurance</v>
      </c>
      <c r="Z4121">
        <f>IFERROR(VLOOKUP(C4121,[2]!LTP,2,FALSE),0)</f>
        <v>655</v>
      </c>
      <c r="AA4121" s="12">
        <f t="shared" si="64"/>
        <v>54.583333333333336</v>
      </c>
      <c r="AB4121" s="12">
        <v>15</v>
      </c>
      <c r="AC4121" s="12">
        <v>0.78900000000000003</v>
      </c>
      <c r="AD4121" s="11"/>
      <c r="AE4121" s="11"/>
      <c r="AF4121" s="11"/>
      <c r="AG4121" s="11"/>
    </row>
    <row r="4122" spans="1:33" x14ac:dyDescent="0.45">
      <c r="A4122" t="s">
        <v>55</v>
      </c>
      <c r="B4122" t="s">
        <v>59</v>
      </c>
      <c r="C4122" t="s">
        <v>261</v>
      </c>
      <c r="D4122">
        <v>649</v>
      </c>
      <c r="E4122" s="12">
        <v>2417057</v>
      </c>
      <c r="F4122" s="12">
        <v>692621</v>
      </c>
      <c r="G4122" s="12">
        <v>0</v>
      </c>
      <c r="H4122" s="12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3" t="str">
        <f>VLOOKUP(C4122,[1]Sheet1!$B:$D,3,FALSE)</f>
        <v>Life Insurance</v>
      </c>
      <c r="Z4122">
        <f>IFERROR(VLOOKUP(C4122,[2]!LTP,2,FALSE),0)</f>
        <v>0</v>
      </c>
      <c r="AA4122" s="12">
        <f t="shared" si="64"/>
        <v>0</v>
      </c>
      <c r="AB4122" s="12">
        <v>13</v>
      </c>
      <c r="AC4122" s="12">
        <v>0.68420000000000003</v>
      </c>
      <c r="AD4122" s="11"/>
      <c r="AE4122" s="11"/>
      <c r="AF4122" s="11"/>
      <c r="AG4122" s="11"/>
    </row>
    <row r="4123" spans="1:33" x14ac:dyDescent="0.45">
      <c r="A4123" t="s">
        <v>55</v>
      </c>
      <c r="B4123" t="s">
        <v>59</v>
      </c>
      <c r="C4123" t="s">
        <v>262</v>
      </c>
      <c r="D4123">
        <v>633</v>
      </c>
      <c r="E4123" s="12">
        <v>2262895</v>
      </c>
      <c r="F4123" s="12">
        <v>837606</v>
      </c>
      <c r="G4123" s="12">
        <v>0</v>
      </c>
      <c r="H4123" s="12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3" t="str">
        <f>VLOOKUP(C4123,[1]Sheet1!$B:$D,3,FALSE)</f>
        <v>Delist</v>
      </c>
      <c r="Z4123">
        <f>IFERROR(VLOOKUP(C4123,[2]!LTP,2,FALSE),0)</f>
        <v>0</v>
      </c>
      <c r="AA4123" s="12">
        <f t="shared" si="64"/>
        <v>0</v>
      </c>
      <c r="AB4123" s="12">
        <v>0</v>
      </c>
      <c r="AC4123" s="12">
        <v>0</v>
      </c>
      <c r="AD4123" s="11"/>
      <c r="AE4123" s="11"/>
      <c r="AF4123" s="11"/>
      <c r="AG4123" s="11"/>
    </row>
    <row r="4124" spans="1:33" x14ac:dyDescent="0.45">
      <c r="A4124" t="s">
        <v>55</v>
      </c>
      <c r="B4124" t="s">
        <v>59</v>
      </c>
      <c r="C4124" t="s">
        <v>265</v>
      </c>
      <c r="D4124">
        <v>505.4</v>
      </c>
      <c r="E4124" s="12">
        <v>1400000</v>
      </c>
      <c r="F4124" s="12">
        <v>247765</v>
      </c>
      <c r="G4124" s="12">
        <v>0</v>
      </c>
      <c r="H4124" s="12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3" t="str">
        <f>VLOOKUP(C4124,[1]Sheet1!$B:$D,3,FALSE)</f>
        <v>Delist</v>
      </c>
      <c r="Z4124">
        <f>IFERROR(VLOOKUP(C4124,[2]!LTP,2,FALSE),0)</f>
        <v>0</v>
      </c>
      <c r="AA4124" s="12">
        <f t="shared" si="64"/>
        <v>0</v>
      </c>
      <c r="AB4124" s="12">
        <v>0</v>
      </c>
      <c r="AC4124" s="12">
        <v>0</v>
      </c>
      <c r="AD4124" s="11"/>
      <c r="AE4124" s="11"/>
      <c r="AF4124" s="11"/>
      <c r="AG4124" s="11"/>
    </row>
    <row r="4125" spans="1:33" x14ac:dyDescent="0.45">
      <c r="A4125" t="s">
        <v>55</v>
      </c>
      <c r="B4125" t="s">
        <v>59</v>
      </c>
      <c r="C4125" t="s">
        <v>263</v>
      </c>
      <c r="D4125">
        <v>550</v>
      </c>
      <c r="E4125" s="12">
        <v>2200000</v>
      </c>
      <c r="F4125" s="12">
        <v>575827</v>
      </c>
      <c r="G4125" s="12">
        <v>0</v>
      </c>
      <c r="H4125" s="12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3" t="str">
        <f>VLOOKUP(C4125,[1]Sheet1!$B:$D,3,FALSE)</f>
        <v>Delist</v>
      </c>
      <c r="Z4125">
        <f>IFERROR(VLOOKUP(C4125,[2]!LTP,2,FALSE),0)</f>
        <v>0</v>
      </c>
      <c r="AA4125" s="12">
        <f t="shared" si="64"/>
        <v>0</v>
      </c>
      <c r="AB4125" s="12">
        <v>0</v>
      </c>
      <c r="AC4125" s="12">
        <v>0</v>
      </c>
      <c r="AD4125" s="11"/>
      <c r="AE4125" s="11"/>
      <c r="AF4125" s="11"/>
      <c r="AG4125" s="11"/>
    </row>
    <row r="4126" spans="1:33" x14ac:dyDescent="0.45">
      <c r="A4126" t="s">
        <v>55</v>
      </c>
      <c r="B4126" t="s">
        <v>59</v>
      </c>
      <c r="C4126" t="s">
        <v>267</v>
      </c>
      <c r="D4126">
        <v>596.4</v>
      </c>
      <c r="E4126" s="12">
        <v>2150000</v>
      </c>
      <c r="F4126" s="12">
        <v>768853</v>
      </c>
      <c r="G4126" s="12">
        <v>0</v>
      </c>
      <c r="H4126" s="12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3" t="str">
        <f>VLOOKUP(C4126,[1]Sheet1!$B:$D,3,FALSE)</f>
        <v>Life Insurance</v>
      </c>
      <c r="Z4126">
        <f>IFERROR(VLOOKUP(C4126,[2]!LTP,2,FALSE),0)</f>
        <v>0</v>
      </c>
      <c r="AA4126" s="12">
        <f t="shared" si="64"/>
        <v>0</v>
      </c>
      <c r="AB4126" s="12">
        <v>8.9700000000000006</v>
      </c>
      <c r="AC4126" s="12">
        <v>0</v>
      </c>
      <c r="AD4126" s="11"/>
      <c r="AE4126" s="11"/>
      <c r="AF4126" s="11"/>
      <c r="AG4126" s="11"/>
    </row>
    <row r="4127" spans="1:33" x14ac:dyDescent="0.45">
      <c r="A4127" t="s">
        <v>55</v>
      </c>
      <c r="B4127" t="s">
        <v>59</v>
      </c>
      <c r="C4127" t="s">
        <v>264</v>
      </c>
      <c r="D4127">
        <v>492</v>
      </c>
      <c r="E4127" s="12">
        <v>2100000</v>
      </c>
      <c r="F4127" s="12">
        <v>205210</v>
      </c>
      <c r="G4127" s="12">
        <v>0</v>
      </c>
      <c r="H4127" s="12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3" t="str">
        <f>VLOOKUP(C4127,[1]Sheet1!$B:$D,3,FALSE)</f>
        <v>Delist</v>
      </c>
      <c r="Z4127">
        <f>IFERROR(VLOOKUP(C4127,[2]!LTP,2,FALSE),0)</f>
        <v>0</v>
      </c>
      <c r="AA4127" s="12">
        <f t="shared" si="64"/>
        <v>0</v>
      </c>
      <c r="AB4127" s="12">
        <v>0</v>
      </c>
      <c r="AC4127" s="12">
        <v>0</v>
      </c>
      <c r="AD4127" s="11"/>
      <c r="AE4127" s="11"/>
      <c r="AF4127" s="11"/>
      <c r="AG4127" s="11"/>
    </row>
    <row r="4128" spans="1:33" x14ac:dyDescent="0.45">
      <c r="A4128" t="s">
        <v>55</v>
      </c>
      <c r="B4128" t="s">
        <v>59</v>
      </c>
      <c r="C4128" t="s">
        <v>266</v>
      </c>
      <c r="D4128">
        <v>536</v>
      </c>
      <c r="E4128" s="12">
        <v>2000000</v>
      </c>
      <c r="F4128" s="12">
        <v>395578</v>
      </c>
      <c r="G4128" s="12">
        <v>0</v>
      </c>
      <c r="H4128" s="12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3" t="str">
        <f>VLOOKUP(C4128,[1]Sheet1!$B:$D,3,FALSE)</f>
        <v>Life Insurance</v>
      </c>
      <c r="Z4128">
        <f>IFERROR(VLOOKUP(C4128,[2]!LTP,2,FALSE),0)</f>
        <v>0</v>
      </c>
      <c r="AA4128" s="12">
        <f t="shared" si="64"/>
        <v>0</v>
      </c>
      <c r="AB4128" s="12">
        <v>10</v>
      </c>
      <c r="AC4128" s="12">
        <v>0.52600000000000002</v>
      </c>
      <c r="AD4128" s="11"/>
      <c r="AE4128" s="11"/>
      <c r="AF4128" s="11"/>
      <c r="AG4128" s="11"/>
    </row>
    <row r="4129" spans="1:33" x14ac:dyDescent="0.45">
      <c r="A4129" t="s">
        <v>24</v>
      </c>
      <c r="B4129" t="s">
        <v>60</v>
      </c>
      <c r="C4129" t="s">
        <v>256</v>
      </c>
      <c r="D4129">
        <v>800</v>
      </c>
      <c r="E4129" s="12">
        <v>2010761</v>
      </c>
      <c r="F4129" s="12">
        <v>985931</v>
      </c>
      <c r="G4129" s="12">
        <v>0</v>
      </c>
      <c r="H4129" s="12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3" t="str">
        <f>VLOOKUP(C4129,[1]Sheet1!$B:$D,3,FALSE)</f>
        <v>Life Insurance</v>
      </c>
      <c r="Z4129">
        <f>IFERROR(VLOOKUP(C4129,[2]!LTP,2,FALSE),0)</f>
        <v>762</v>
      </c>
      <c r="AA4129" s="12">
        <f t="shared" si="64"/>
        <v>40.10526315789474</v>
      </c>
      <c r="AB4129" s="12">
        <v>8.5</v>
      </c>
      <c r="AC4129" s="12">
        <v>0.44500000000000001</v>
      </c>
      <c r="AD4129" s="11"/>
      <c r="AE4129" s="11"/>
      <c r="AF4129" s="11"/>
      <c r="AG4129" s="11"/>
    </row>
    <row r="4130" spans="1:33" x14ac:dyDescent="0.45">
      <c r="A4130" t="s">
        <v>24</v>
      </c>
      <c r="B4130" t="s">
        <v>60</v>
      </c>
      <c r="C4130" t="s">
        <v>257</v>
      </c>
      <c r="D4130">
        <v>546.1</v>
      </c>
      <c r="E4130" s="12">
        <v>1975585</v>
      </c>
      <c r="F4130" s="12">
        <v>575387</v>
      </c>
      <c r="G4130" s="12">
        <v>0</v>
      </c>
      <c r="H4130" s="12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3" t="str">
        <f>VLOOKUP(C4130,[1]Sheet1!$B:$D,3,FALSE)</f>
        <v>Life Insurance</v>
      </c>
      <c r="Z4130">
        <f>IFERROR(VLOOKUP(C4130,[2]!LTP,2,FALSE),0)</f>
        <v>0</v>
      </c>
      <c r="AA4130" s="12">
        <f t="shared" si="64"/>
        <v>0</v>
      </c>
      <c r="AB4130" s="12">
        <v>0</v>
      </c>
      <c r="AC4130" s="12">
        <v>0</v>
      </c>
      <c r="AD4130" s="11"/>
      <c r="AE4130" s="11"/>
      <c r="AF4130" s="11"/>
      <c r="AG4130" s="11"/>
    </row>
    <row r="4131" spans="1:33" x14ac:dyDescent="0.45">
      <c r="A4131" t="s">
        <v>24</v>
      </c>
      <c r="B4131" t="s">
        <v>60</v>
      </c>
      <c r="C4131" t="s">
        <v>258</v>
      </c>
      <c r="D4131">
        <v>1809.1</v>
      </c>
      <c r="E4131" s="12">
        <v>2653200</v>
      </c>
      <c r="F4131" s="12">
        <v>668903</v>
      </c>
      <c r="G4131" s="12">
        <v>0</v>
      </c>
      <c r="H4131" s="12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3" t="str">
        <f>VLOOKUP(C4131,[1]Sheet1!$B:$D,3,FALSE)</f>
        <v>Life Insurance</v>
      </c>
      <c r="Z4131">
        <f>IFERROR(VLOOKUP(C4131,[2]!LTP,2,FALSE),0)</f>
        <v>1590</v>
      </c>
      <c r="AA4131" s="12">
        <f t="shared" si="64"/>
        <v>318</v>
      </c>
      <c r="AB4131" s="12">
        <v>0</v>
      </c>
      <c r="AC4131" s="12">
        <v>0</v>
      </c>
      <c r="AD4131" s="11"/>
      <c r="AE4131" s="11"/>
      <c r="AF4131" s="11"/>
      <c r="AG4131" s="11"/>
    </row>
    <row r="4132" spans="1:33" x14ac:dyDescent="0.45">
      <c r="A4132" t="s">
        <v>24</v>
      </c>
      <c r="B4132" t="s">
        <v>60</v>
      </c>
      <c r="C4132" t="s">
        <v>259</v>
      </c>
      <c r="D4132">
        <v>937</v>
      </c>
      <c r="E4132" s="12">
        <v>7199971</v>
      </c>
      <c r="F4132" s="12">
        <v>869649</v>
      </c>
      <c r="G4132" s="12">
        <v>0</v>
      </c>
      <c r="H4132" s="12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3" t="str">
        <f>VLOOKUP(C4132,[1]Sheet1!$B:$D,3,FALSE)</f>
        <v>Life Insurance</v>
      </c>
      <c r="Z4132">
        <f>IFERROR(VLOOKUP(C4132,[2]!LTP,2,FALSE),0)</f>
        <v>769</v>
      </c>
      <c r="AA4132" s="12">
        <f t="shared" si="64"/>
        <v>0</v>
      </c>
      <c r="AB4132" s="12">
        <v>0</v>
      </c>
      <c r="AC4132" s="12">
        <v>0</v>
      </c>
      <c r="AD4132" s="11"/>
      <c r="AE4132" s="11"/>
      <c r="AF4132" s="11"/>
      <c r="AG4132" s="11"/>
    </row>
    <row r="4133" spans="1:33" x14ac:dyDescent="0.45">
      <c r="A4133" t="s">
        <v>24</v>
      </c>
      <c r="B4133" t="s">
        <v>60</v>
      </c>
      <c r="C4133" t="s">
        <v>260</v>
      </c>
      <c r="D4133">
        <v>751</v>
      </c>
      <c r="E4133" s="12">
        <v>3390889</v>
      </c>
      <c r="F4133" s="12">
        <v>960565</v>
      </c>
      <c r="G4133" s="12">
        <v>0</v>
      </c>
      <c r="H4133" s="12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3" t="str">
        <f>VLOOKUP(C4133,[1]Sheet1!$B:$D,3,FALSE)</f>
        <v>Life Insurance</v>
      </c>
      <c r="Z4133">
        <f>IFERROR(VLOOKUP(C4133,[2]!LTP,2,FALSE),0)</f>
        <v>655</v>
      </c>
      <c r="AA4133" s="12">
        <f t="shared" si="64"/>
        <v>65.5</v>
      </c>
      <c r="AB4133" s="12">
        <v>8</v>
      </c>
      <c r="AC4133" s="12">
        <v>6.5</v>
      </c>
      <c r="AD4133" s="11"/>
      <c r="AE4133" s="11"/>
      <c r="AF4133" s="11"/>
      <c r="AG4133" s="11"/>
    </row>
    <row r="4134" spans="1:33" x14ac:dyDescent="0.45">
      <c r="A4134" t="s">
        <v>24</v>
      </c>
      <c r="B4134" t="s">
        <v>60</v>
      </c>
      <c r="C4134" t="s">
        <v>261</v>
      </c>
      <c r="D4134">
        <v>649</v>
      </c>
      <c r="E4134" s="12">
        <v>2417057</v>
      </c>
      <c r="F4134" s="12">
        <v>802939</v>
      </c>
      <c r="G4134" s="12">
        <v>0</v>
      </c>
      <c r="H4134" s="12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3" t="str">
        <f>VLOOKUP(C4134,[1]Sheet1!$B:$D,3,FALSE)</f>
        <v>Life Insurance</v>
      </c>
      <c r="Z4134">
        <f>IFERROR(VLOOKUP(C4134,[2]!LTP,2,FALSE),0)</f>
        <v>0</v>
      </c>
      <c r="AA4134" s="12">
        <f t="shared" si="64"/>
        <v>0</v>
      </c>
      <c r="AB4134" s="12">
        <v>0</v>
      </c>
      <c r="AC4134" s="12">
        <v>0</v>
      </c>
      <c r="AD4134" s="11"/>
      <c r="AE4134" s="11"/>
      <c r="AF4134" s="11"/>
      <c r="AG4134" s="11"/>
    </row>
    <row r="4135" spans="1:33" x14ac:dyDescent="0.45">
      <c r="A4135" t="s">
        <v>24</v>
      </c>
      <c r="B4135" t="s">
        <v>60</v>
      </c>
      <c r="C4135" t="s">
        <v>262</v>
      </c>
      <c r="D4135">
        <v>633</v>
      </c>
      <c r="E4135" s="12">
        <v>2550283</v>
      </c>
      <c r="F4135" s="12">
        <v>977308</v>
      </c>
      <c r="G4135" s="12">
        <v>0</v>
      </c>
      <c r="H4135" s="12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3" t="str">
        <f>VLOOKUP(C4135,[1]Sheet1!$B:$D,3,FALSE)</f>
        <v>Delist</v>
      </c>
      <c r="Z4135">
        <f>IFERROR(VLOOKUP(C4135,[2]!LTP,2,FALSE),0)</f>
        <v>0</v>
      </c>
      <c r="AA4135" s="12">
        <f t="shared" si="64"/>
        <v>0</v>
      </c>
      <c r="AB4135" s="12">
        <v>0</v>
      </c>
      <c r="AC4135" s="12">
        <v>0</v>
      </c>
      <c r="AD4135" s="11"/>
      <c r="AE4135" s="11"/>
      <c r="AF4135" s="11"/>
      <c r="AG4135" s="11"/>
    </row>
    <row r="4136" spans="1:33" x14ac:dyDescent="0.45">
      <c r="A4136" t="s">
        <v>24</v>
      </c>
      <c r="B4136" t="s">
        <v>60</v>
      </c>
      <c r="C4136" t="s">
        <v>265</v>
      </c>
      <c r="D4136">
        <v>505.4</v>
      </c>
      <c r="E4136" s="12">
        <v>2000000</v>
      </c>
      <c r="F4136" s="12">
        <v>287272</v>
      </c>
      <c r="G4136" s="12">
        <v>0</v>
      </c>
      <c r="H4136" s="12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3" t="str">
        <f>VLOOKUP(C4136,[1]Sheet1!$B:$D,3,FALSE)</f>
        <v>Delist</v>
      </c>
      <c r="Z4136">
        <f>IFERROR(VLOOKUP(C4136,[2]!LTP,2,FALSE),0)</f>
        <v>0</v>
      </c>
      <c r="AA4136" s="12">
        <f t="shared" si="64"/>
        <v>0</v>
      </c>
      <c r="AB4136" s="12">
        <v>0</v>
      </c>
      <c r="AC4136" s="12">
        <v>0</v>
      </c>
      <c r="AD4136" s="11"/>
      <c r="AE4136" s="11"/>
      <c r="AF4136" s="11"/>
      <c r="AG4136" s="11"/>
    </row>
    <row r="4137" spans="1:33" x14ac:dyDescent="0.45">
      <c r="A4137" t="s">
        <v>24</v>
      </c>
      <c r="B4137" t="s">
        <v>60</v>
      </c>
      <c r="C4137" t="s">
        <v>263</v>
      </c>
      <c r="D4137">
        <v>550</v>
      </c>
      <c r="E4137" s="12">
        <v>2200000</v>
      </c>
      <c r="F4137" s="12">
        <v>661024</v>
      </c>
      <c r="G4137" s="12">
        <v>0</v>
      </c>
      <c r="H4137" s="12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3" t="str">
        <f>VLOOKUP(C4137,[1]Sheet1!$B:$D,3,FALSE)</f>
        <v>Delist</v>
      </c>
      <c r="Z4137">
        <f>IFERROR(VLOOKUP(C4137,[2]!LTP,2,FALSE),0)</f>
        <v>0</v>
      </c>
      <c r="AA4137" s="12">
        <f t="shared" si="64"/>
        <v>0</v>
      </c>
      <c r="AB4137" s="12">
        <v>0</v>
      </c>
      <c r="AC4137" s="12">
        <v>0</v>
      </c>
      <c r="AD4137" s="11"/>
      <c r="AE4137" s="11"/>
      <c r="AF4137" s="11"/>
      <c r="AG4137" s="11"/>
    </row>
    <row r="4138" spans="1:33" x14ac:dyDescent="0.45">
      <c r="A4138" t="s">
        <v>24</v>
      </c>
      <c r="B4138" t="s">
        <v>60</v>
      </c>
      <c r="C4138" t="s">
        <v>267</v>
      </c>
      <c r="D4138">
        <v>596.4</v>
      </c>
      <c r="E4138" s="12">
        <v>2150000</v>
      </c>
      <c r="F4138" s="12">
        <v>1126283</v>
      </c>
      <c r="G4138" s="12">
        <v>0</v>
      </c>
      <c r="H4138" s="12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3" t="str">
        <f>VLOOKUP(C4138,[1]Sheet1!$B:$D,3,FALSE)</f>
        <v>Life Insurance</v>
      </c>
      <c r="Z4138">
        <f>IFERROR(VLOOKUP(C4138,[2]!LTP,2,FALSE),0)</f>
        <v>0</v>
      </c>
      <c r="AA4138" s="12">
        <f t="shared" si="64"/>
        <v>0</v>
      </c>
      <c r="AB4138" s="12">
        <v>0</v>
      </c>
      <c r="AC4138" s="12">
        <v>0</v>
      </c>
      <c r="AD4138" s="11"/>
      <c r="AE4138" s="11"/>
      <c r="AF4138" s="11"/>
      <c r="AG4138" s="11"/>
    </row>
    <row r="4139" spans="1:33" x14ac:dyDescent="0.45">
      <c r="A4139" t="s">
        <v>24</v>
      </c>
      <c r="B4139" t="s">
        <v>60</v>
      </c>
      <c r="C4139" t="s">
        <v>264</v>
      </c>
      <c r="D4139">
        <v>492</v>
      </c>
      <c r="E4139" s="12">
        <v>2100000</v>
      </c>
      <c r="F4139" s="12">
        <v>263490</v>
      </c>
      <c r="G4139" s="12">
        <v>0</v>
      </c>
      <c r="H4139" s="12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3" t="str">
        <f>VLOOKUP(C4139,[1]Sheet1!$B:$D,3,FALSE)</f>
        <v>Delist</v>
      </c>
      <c r="Z4139">
        <f>IFERROR(VLOOKUP(C4139,[2]!LTP,2,FALSE),0)</f>
        <v>0</v>
      </c>
      <c r="AA4139" s="12">
        <f t="shared" si="64"/>
        <v>0</v>
      </c>
      <c r="AB4139" s="12">
        <v>0</v>
      </c>
      <c r="AC4139" s="12">
        <v>0</v>
      </c>
      <c r="AD4139" s="11"/>
      <c r="AE4139" s="11"/>
      <c r="AF4139" s="11"/>
      <c r="AG4139" s="11"/>
    </row>
    <row r="4140" spans="1:33" x14ac:dyDescent="0.45">
      <c r="A4140" t="s">
        <v>24</v>
      </c>
      <c r="B4140" t="s">
        <v>60</v>
      </c>
      <c r="C4140" t="s">
        <v>266</v>
      </c>
      <c r="D4140">
        <v>536</v>
      </c>
      <c r="E4140" s="12">
        <v>2000000</v>
      </c>
      <c r="F4140" s="12">
        <v>425414</v>
      </c>
      <c r="G4140" s="12">
        <v>0</v>
      </c>
      <c r="H4140" s="12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3" t="str">
        <f>VLOOKUP(C4140,[1]Sheet1!$B:$D,3,FALSE)</f>
        <v>Life Insurance</v>
      </c>
      <c r="Z4140">
        <f>IFERROR(VLOOKUP(C4140,[2]!LTP,2,FALSE),0)</f>
        <v>0</v>
      </c>
      <c r="AA4140" s="12">
        <f t="shared" si="64"/>
        <v>0</v>
      </c>
      <c r="AB4140" s="12">
        <v>0</v>
      </c>
      <c r="AC4140" s="12">
        <v>0</v>
      </c>
      <c r="AD4140" s="11"/>
      <c r="AE4140" s="11"/>
      <c r="AF4140" s="11"/>
      <c r="AG4140" s="11"/>
    </row>
    <row r="4141" spans="1:33" x14ac:dyDescent="0.45">
      <c r="A4141" t="s">
        <v>53</v>
      </c>
      <c r="B4141" t="s">
        <v>60</v>
      </c>
      <c r="C4141" t="s">
        <v>256</v>
      </c>
      <c r="D4141">
        <v>800</v>
      </c>
      <c r="E4141" s="12">
        <v>2513451</v>
      </c>
      <c r="F4141" s="12">
        <v>963274</v>
      </c>
      <c r="G4141" s="12">
        <v>0</v>
      </c>
      <c r="H4141" s="12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3" t="str">
        <f>VLOOKUP(C4141,[1]Sheet1!$B:$D,3,FALSE)</f>
        <v>Life Insurance</v>
      </c>
      <c r="Z4141">
        <f>IFERROR(VLOOKUP(C4141,[2]!LTP,2,FALSE),0)</f>
        <v>762</v>
      </c>
      <c r="AA4141" s="12">
        <f t="shared" si="64"/>
        <v>69.272727272727266</v>
      </c>
      <c r="AB4141" s="12">
        <v>8.5</v>
      </c>
      <c r="AC4141" s="12">
        <v>0.44500000000000001</v>
      </c>
      <c r="AD4141" s="11"/>
      <c r="AE4141" s="11"/>
      <c r="AF4141" s="11"/>
      <c r="AG4141" s="11"/>
    </row>
    <row r="4142" spans="1:33" x14ac:dyDescent="0.45">
      <c r="A4142" t="s">
        <v>53</v>
      </c>
      <c r="B4142" t="s">
        <v>60</v>
      </c>
      <c r="C4142" t="s">
        <v>257</v>
      </c>
      <c r="D4142">
        <v>546.1</v>
      </c>
      <c r="E4142" s="12">
        <v>2084250</v>
      </c>
      <c r="F4142" s="12">
        <v>500868</v>
      </c>
      <c r="G4142" s="12">
        <v>0</v>
      </c>
      <c r="H4142" s="12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3" t="str">
        <f>VLOOKUP(C4142,[1]Sheet1!$B:$D,3,FALSE)</f>
        <v>Life Insurance</v>
      </c>
      <c r="Z4142">
        <f>IFERROR(VLOOKUP(C4142,[2]!LTP,2,FALSE),0)</f>
        <v>0</v>
      </c>
      <c r="AA4142" s="12">
        <f t="shared" si="64"/>
        <v>0</v>
      </c>
      <c r="AB4142" s="12">
        <v>0</v>
      </c>
      <c r="AC4142" s="12">
        <v>0</v>
      </c>
      <c r="AD4142" s="11"/>
      <c r="AE4142" s="11"/>
      <c r="AF4142" s="11"/>
      <c r="AG4142" s="11"/>
    </row>
    <row r="4143" spans="1:33" x14ac:dyDescent="0.45">
      <c r="A4143" t="s">
        <v>53</v>
      </c>
      <c r="B4143" t="s">
        <v>60</v>
      </c>
      <c r="C4143" t="s">
        <v>258</v>
      </c>
      <c r="D4143">
        <v>1809.1</v>
      </c>
      <c r="E4143" s="12">
        <v>2211000</v>
      </c>
      <c r="F4143" s="12">
        <v>1235041</v>
      </c>
      <c r="G4143" s="12">
        <v>0</v>
      </c>
      <c r="H4143" s="12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3" t="str">
        <f>VLOOKUP(C4143,[1]Sheet1!$B:$D,3,FALSE)</f>
        <v>Life Insurance</v>
      </c>
      <c r="Z4143">
        <f>IFERROR(VLOOKUP(C4143,[2]!LTP,2,FALSE),0)</f>
        <v>1590</v>
      </c>
      <c r="AA4143" s="12">
        <f t="shared" si="64"/>
        <v>227.14285714285714</v>
      </c>
      <c r="AB4143" s="12">
        <v>0</v>
      </c>
      <c r="AC4143" s="12">
        <v>0</v>
      </c>
      <c r="AD4143" s="11"/>
      <c r="AE4143" s="11"/>
      <c r="AF4143" s="11"/>
      <c r="AG4143" s="11"/>
    </row>
    <row r="4144" spans="1:33" x14ac:dyDescent="0.45">
      <c r="A4144" t="s">
        <v>53</v>
      </c>
      <c r="B4144" t="s">
        <v>60</v>
      </c>
      <c r="C4144" t="s">
        <v>259</v>
      </c>
      <c r="D4144">
        <v>937</v>
      </c>
      <c r="E4144" s="12">
        <v>8207967</v>
      </c>
      <c r="F4144" s="12">
        <v>1752523</v>
      </c>
      <c r="G4144" s="12">
        <v>0</v>
      </c>
      <c r="H4144" s="12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3" t="str">
        <f>VLOOKUP(C4144,[1]Sheet1!$B:$D,3,FALSE)</f>
        <v>Life Insurance</v>
      </c>
      <c r="Z4144">
        <f>IFERROR(VLOOKUP(C4144,[2]!LTP,2,FALSE),0)</f>
        <v>769</v>
      </c>
      <c r="AA4144" s="12">
        <f t="shared" si="64"/>
        <v>256.33333333333331</v>
      </c>
      <c r="AB4144" s="12">
        <v>0</v>
      </c>
      <c r="AC4144" s="12">
        <v>0</v>
      </c>
      <c r="AD4144" s="11"/>
      <c r="AE4144" s="11"/>
      <c r="AF4144" s="11"/>
      <c r="AG4144" s="11"/>
    </row>
    <row r="4145" spans="1:33" x14ac:dyDescent="0.45">
      <c r="A4145" t="s">
        <v>53</v>
      </c>
      <c r="B4145" t="s">
        <v>60</v>
      </c>
      <c r="C4145" t="s">
        <v>260</v>
      </c>
      <c r="D4145">
        <v>751</v>
      </c>
      <c r="E4145" s="12">
        <v>4035158</v>
      </c>
      <c r="F4145" s="12">
        <v>1012267</v>
      </c>
      <c r="G4145" s="12">
        <v>0</v>
      </c>
      <c r="H4145" s="12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3" t="str">
        <f>VLOOKUP(C4145,[1]Sheet1!$B:$D,3,FALSE)</f>
        <v>Life Insurance</v>
      </c>
      <c r="Z4145">
        <f>IFERROR(VLOOKUP(C4145,[2]!LTP,2,FALSE),0)</f>
        <v>655</v>
      </c>
      <c r="AA4145" s="12">
        <f t="shared" si="64"/>
        <v>93.571428571428569</v>
      </c>
      <c r="AB4145" s="12">
        <v>8</v>
      </c>
      <c r="AC4145" s="12">
        <v>6.5</v>
      </c>
      <c r="AD4145" s="11"/>
      <c r="AE4145" s="11"/>
      <c r="AF4145" s="11"/>
      <c r="AG4145" s="11"/>
    </row>
    <row r="4146" spans="1:33" x14ac:dyDescent="0.45">
      <c r="A4146" t="s">
        <v>53</v>
      </c>
      <c r="B4146" t="s">
        <v>60</v>
      </c>
      <c r="C4146" t="s">
        <v>261</v>
      </c>
      <c r="D4146">
        <v>649</v>
      </c>
      <c r="E4146" s="12">
        <v>2779616</v>
      </c>
      <c r="F4146" s="12">
        <v>491766</v>
      </c>
      <c r="G4146" s="12">
        <v>0</v>
      </c>
      <c r="H4146" s="12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3" t="str">
        <f>VLOOKUP(C4146,[1]Sheet1!$B:$D,3,FALSE)</f>
        <v>Life Insurance</v>
      </c>
      <c r="Z4146">
        <f>IFERROR(VLOOKUP(C4146,[2]!LTP,2,FALSE),0)</f>
        <v>0</v>
      </c>
      <c r="AA4146" s="12">
        <f t="shared" si="64"/>
        <v>0</v>
      </c>
      <c r="AB4146" s="12">
        <v>0</v>
      </c>
      <c r="AC4146" s="12">
        <v>0</v>
      </c>
      <c r="AD4146" s="11"/>
      <c r="AE4146" s="11"/>
      <c r="AF4146" s="11"/>
      <c r="AG4146" s="11"/>
    </row>
    <row r="4147" spans="1:33" x14ac:dyDescent="0.45">
      <c r="A4147" t="s">
        <v>53</v>
      </c>
      <c r="B4147" t="s">
        <v>60</v>
      </c>
      <c r="C4147" t="s">
        <v>262</v>
      </c>
      <c r="D4147">
        <v>633</v>
      </c>
      <c r="E4147" s="12">
        <v>2550282</v>
      </c>
      <c r="F4147" s="12">
        <v>689004</v>
      </c>
      <c r="G4147" s="12">
        <v>0</v>
      </c>
      <c r="H4147" s="12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3" t="str">
        <f>VLOOKUP(C4147,[1]Sheet1!$B:$D,3,FALSE)</f>
        <v>Delist</v>
      </c>
      <c r="Z4147">
        <f>IFERROR(VLOOKUP(C4147,[2]!LTP,2,FALSE),0)</f>
        <v>0</v>
      </c>
      <c r="AA4147" s="12">
        <f t="shared" si="64"/>
        <v>0</v>
      </c>
      <c r="AB4147" s="12">
        <v>0</v>
      </c>
      <c r="AC4147" s="12">
        <v>0</v>
      </c>
      <c r="AD4147" s="11"/>
      <c r="AE4147" s="11"/>
      <c r="AF4147" s="11"/>
      <c r="AG4147" s="11"/>
    </row>
    <row r="4148" spans="1:33" x14ac:dyDescent="0.45">
      <c r="A4148" t="s">
        <v>53</v>
      </c>
      <c r="B4148" t="s">
        <v>60</v>
      </c>
      <c r="C4148" t="s">
        <v>265</v>
      </c>
      <c r="D4148">
        <v>505.4</v>
      </c>
      <c r="E4148" s="12">
        <v>2000000</v>
      </c>
      <c r="F4148" s="12">
        <v>332347</v>
      </c>
      <c r="G4148" s="12">
        <v>0</v>
      </c>
      <c r="H4148" s="12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3" t="str">
        <f>VLOOKUP(C4148,[1]Sheet1!$B:$D,3,FALSE)</f>
        <v>Delist</v>
      </c>
      <c r="Z4148">
        <f>IFERROR(VLOOKUP(C4148,[2]!LTP,2,FALSE),0)</f>
        <v>0</v>
      </c>
      <c r="AA4148" s="12">
        <f t="shared" si="64"/>
        <v>0</v>
      </c>
      <c r="AB4148" s="12">
        <v>0</v>
      </c>
      <c r="AC4148" s="12">
        <v>0</v>
      </c>
      <c r="AD4148" s="11"/>
      <c r="AE4148" s="11"/>
      <c r="AF4148" s="11"/>
      <c r="AG4148" s="11"/>
    </row>
    <row r="4149" spans="1:33" x14ac:dyDescent="0.45">
      <c r="A4149" t="s">
        <v>53</v>
      </c>
      <c r="B4149" t="s">
        <v>60</v>
      </c>
      <c r="C4149" t="s">
        <v>263</v>
      </c>
      <c r="D4149">
        <v>550</v>
      </c>
      <c r="E4149" s="12">
        <v>2420000</v>
      </c>
      <c r="F4149" s="12">
        <v>729001</v>
      </c>
      <c r="G4149" s="12">
        <v>0</v>
      </c>
      <c r="H4149" s="12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3" t="str">
        <f>VLOOKUP(C4149,[1]Sheet1!$B:$D,3,FALSE)</f>
        <v>Delist</v>
      </c>
      <c r="Z4149">
        <f>IFERROR(VLOOKUP(C4149,[2]!LTP,2,FALSE),0)</f>
        <v>0</v>
      </c>
      <c r="AA4149" s="12">
        <f t="shared" si="64"/>
        <v>0</v>
      </c>
      <c r="AB4149" s="12">
        <v>0</v>
      </c>
      <c r="AC4149" s="12">
        <v>0</v>
      </c>
      <c r="AD4149" s="11"/>
      <c r="AE4149" s="11"/>
      <c r="AF4149" s="11"/>
      <c r="AG4149" s="11"/>
    </row>
    <row r="4150" spans="1:33" x14ac:dyDescent="0.45">
      <c r="A4150" t="s">
        <v>53</v>
      </c>
      <c r="B4150" t="s">
        <v>60</v>
      </c>
      <c r="C4150" t="s">
        <v>267</v>
      </c>
      <c r="D4150">
        <v>596.4</v>
      </c>
      <c r="E4150" s="12">
        <v>2150000</v>
      </c>
      <c r="F4150" s="12">
        <v>1163706</v>
      </c>
      <c r="G4150" s="12">
        <v>0</v>
      </c>
      <c r="H4150" s="12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3" t="str">
        <f>VLOOKUP(C4150,[1]Sheet1!$B:$D,3,FALSE)</f>
        <v>Life Insurance</v>
      </c>
      <c r="Z4150">
        <f>IFERROR(VLOOKUP(C4150,[2]!LTP,2,FALSE),0)</f>
        <v>0</v>
      </c>
      <c r="AA4150" s="12">
        <f t="shared" si="64"/>
        <v>0</v>
      </c>
      <c r="AB4150" s="12">
        <v>0</v>
      </c>
      <c r="AC4150" s="12">
        <v>0</v>
      </c>
      <c r="AD4150" s="11"/>
      <c r="AE4150" s="11"/>
      <c r="AF4150" s="11"/>
      <c r="AG4150" s="11"/>
    </row>
    <row r="4151" spans="1:33" x14ac:dyDescent="0.45">
      <c r="A4151" t="s">
        <v>53</v>
      </c>
      <c r="B4151" t="s">
        <v>60</v>
      </c>
      <c r="C4151" t="s">
        <v>264</v>
      </c>
      <c r="D4151">
        <v>492</v>
      </c>
      <c r="E4151" s="12">
        <v>2100000</v>
      </c>
      <c r="F4151" s="12">
        <v>181753</v>
      </c>
      <c r="G4151" s="12">
        <v>0</v>
      </c>
      <c r="H4151" s="12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3" t="str">
        <f>VLOOKUP(C4151,[1]Sheet1!$B:$D,3,FALSE)</f>
        <v>Delist</v>
      </c>
      <c r="Z4151">
        <f>IFERROR(VLOOKUP(C4151,[2]!LTP,2,FALSE),0)</f>
        <v>0</v>
      </c>
      <c r="AA4151" s="12">
        <f t="shared" si="64"/>
        <v>0</v>
      </c>
      <c r="AB4151" s="12">
        <v>0</v>
      </c>
      <c r="AC4151" s="12">
        <v>0</v>
      </c>
      <c r="AD4151" s="11"/>
      <c r="AE4151" s="11"/>
      <c r="AF4151" s="11"/>
      <c r="AG4151" s="11"/>
    </row>
    <row r="4152" spans="1:33" x14ac:dyDescent="0.45">
      <c r="A4152" t="s">
        <v>53</v>
      </c>
      <c r="B4152" t="s">
        <v>60</v>
      </c>
      <c r="C4152" t="s">
        <v>266</v>
      </c>
      <c r="D4152">
        <v>536</v>
      </c>
      <c r="E4152" s="12">
        <v>2000000</v>
      </c>
      <c r="F4152" s="12">
        <v>419959</v>
      </c>
      <c r="G4152" s="12">
        <v>0</v>
      </c>
      <c r="H4152" s="12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3" t="str">
        <f>VLOOKUP(C4152,[1]Sheet1!$B:$D,3,FALSE)</f>
        <v>Life Insurance</v>
      </c>
      <c r="Z4152">
        <f>IFERROR(VLOOKUP(C4152,[2]!LTP,2,FALSE),0)</f>
        <v>0</v>
      </c>
      <c r="AA4152" s="12">
        <f t="shared" si="64"/>
        <v>0</v>
      </c>
      <c r="AB4152" s="12">
        <v>0</v>
      </c>
      <c r="AC4152" s="12">
        <v>0</v>
      </c>
      <c r="AD4152" s="11"/>
      <c r="AE4152" s="11"/>
      <c r="AF4152" s="11"/>
      <c r="AG4152" s="11"/>
    </row>
    <row r="4153" spans="1:33" x14ac:dyDescent="0.45">
      <c r="A4153" t="s">
        <v>24</v>
      </c>
      <c r="B4153" t="s">
        <v>25</v>
      </c>
      <c r="C4153" t="s">
        <v>268</v>
      </c>
      <c r="D4153">
        <v>535</v>
      </c>
      <c r="E4153" s="12">
        <v>101250</v>
      </c>
      <c r="F4153" s="12">
        <v>121396</v>
      </c>
      <c r="G4153" s="12">
        <v>0</v>
      </c>
      <c r="H4153" s="12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3" t="str">
        <f>VLOOKUP(C4153,[1]Sheet1!$B:$D,3,FALSE)</f>
        <v>Delist</v>
      </c>
      <c r="Z4153">
        <f>IFERROR(VLOOKUP(C4153,[2]!LTP,2,FALSE),0)</f>
        <v>0</v>
      </c>
      <c r="AA4153" s="12">
        <f t="shared" si="64"/>
        <v>0</v>
      </c>
      <c r="AB4153" s="12">
        <v>10</v>
      </c>
      <c r="AC4153" s="12">
        <v>0</v>
      </c>
      <c r="AD4153" s="11"/>
      <c r="AE4153" s="11"/>
      <c r="AF4153" s="11"/>
      <c r="AG4153" s="11"/>
    </row>
    <row r="4154" spans="1:33" x14ac:dyDescent="0.45">
      <c r="A4154" t="s">
        <v>24</v>
      </c>
      <c r="B4154" t="s">
        <v>25</v>
      </c>
      <c r="C4154" t="s">
        <v>269</v>
      </c>
      <c r="D4154">
        <v>571</v>
      </c>
      <c r="E4154" s="12">
        <v>321000</v>
      </c>
      <c r="F4154" s="12">
        <v>139583</v>
      </c>
      <c r="G4154" s="12">
        <v>0</v>
      </c>
      <c r="H4154" s="12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3" t="str">
        <f>VLOOKUP(C4154,[1]Sheet1!$B:$D,3,FALSE)</f>
        <v>Delist</v>
      </c>
      <c r="Z4154">
        <f>IFERROR(VLOOKUP(C4154,[2]!LTP,2,FALSE),0)</f>
        <v>0</v>
      </c>
      <c r="AA4154" s="12">
        <f t="shared" si="64"/>
        <v>0</v>
      </c>
      <c r="AB4154" s="12">
        <v>0</v>
      </c>
      <c r="AC4154" s="12">
        <v>15</v>
      </c>
      <c r="AD4154" s="11"/>
      <c r="AE4154" s="11"/>
      <c r="AF4154" s="11"/>
      <c r="AG4154" s="11"/>
    </row>
    <row r="4155" spans="1:33" x14ac:dyDescent="0.45">
      <c r="A4155" t="s">
        <v>24</v>
      </c>
      <c r="B4155" t="s">
        <v>25</v>
      </c>
      <c r="C4155" t="s">
        <v>270</v>
      </c>
      <c r="D4155">
        <v>652</v>
      </c>
      <c r="E4155" s="12">
        <v>330000</v>
      </c>
      <c r="F4155" s="12">
        <v>115240</v>
      </c>
      <c r="G4155" s="12">
        <v>0</v>
      </c>
      <c r="H4155" s="12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3" t="str">
        <f>VLOOKUP(C4155,[1]Sheet1!$B:$D,3,FALSE)</f>
        <v>Delist</v>
      </c>
      <c r="Z4155">
        <f>IFERROR(VLOOKUP(C4155,[2]!LTP,2,FALSE),0)</f>
        <v>0</v>
      </c>
      <c r="AA4155" s="12">
        <f t="shared" si="64"/>
        <v>0</v>
      </c>
      <c r="AB4155" s="12">
        <v>12.82</v>
      </c>
      <c r="AC4155" s="12">
        <v>0.67</v>
      </c>
      <c r="AD4155" s="11"/>
      <c r="AE4155" s="11"/>
      <c r="AF4155" s="11"/>
      <c r="AG4155" s="11"/>
    </row>
    <row r="4156" spans="1:33" x14ac:dyDescent="0.45">
      <c r="A4156" t="s">
        <v>24</v>
      </c>
      <c r="B4156" t="s">
        <v>25</v>
      </c>
      <c r="C4156" t="s">
        <v>271</v>
      </c>
      <c r="D4156">
        <v>711.2</v>
      </c>
      <c r="E4156" s="12">
        <v>287308</v>
      </c>
      <c r="F4156" s="12">
        <v>142104</v>
      </c>
      <c r="G4156" s="12">
        <v>0</v>
      </c>
      <c r="H4156" s="12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3" t="str">
        <f>VLOOKUP(C4156,[1]Sheet1!$B:$D,3,FALSE)</f>
        <v>Non Life Insurance</v>
      </c>
      <c r="Z4156">
        <f>IFERROR(VLOOKUP(C4156,[2]!LTP,2,FALSE),0)</f>
        <v>840.5</v>
      </c>
      <c r="AA4156" s="12">
        <f t="shared" si="64"/>
        <v>28.016666666666666</v>
      </c>
      <c r="AB4156" s="12">
        <v>4.5199999999999996</v>
      </c>
      <c r="AC4156" s="12">
        <v>0</v>
      </c>
      <c r="AD4156" s="11"/>
      <c r="AE4156" s="11"/>
      <c r="AF4156" s="11"/>
      <c r="AG4156" s="11"/>
    </row>
    <row r="4157" spans="1:33" x14ac:dyDescent="0.45">
      <c r="A4157" t="s">
        <v>24</v>
      </c>
      <c r="B4157" t="s">
        <v>25</v>
      </c>
      <c r="C4157" t="s">
        <v>272</v>
      </c>
      <c r="D4157">
        <v>875.1</v>
      </c>
      <c r="E4157" s="12">
        <v>324043</v>
      </c>
      <c r="F4157" s="12">
        <v>123489</v>
      </c>
      <c r="G4157" s="12">
        <v>0</v>
      </c>
      <c r="H4157" s="12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3" t="str">
        <f>VLOOKUP(C4157,[1]Sheet1!$B:$D,3,FALSE)</f>
        <v>Non Life Insurance</v>
      </c>
      <c r="Z4157">
        <f>IFERROR(VLOOKUP(C4157,[2]!LTP,2,FALSE),0)</f>
        <v>900</v>
      </c>
      <c r="AA4157" s="12">
        <f t="shared" si="64"/>
        <v>29.032258064516128</v>
      </c>
      <c r="AB4157" s="12">
        <v>10</v>
      </c>
      <c r="AC4157" s="12">
        <v>0.52</v>
      </c>
      <c r="AD4157" s="11"/>
      <c r="AE4157" s="11"/>
      <c r="AF4157" s="11"/>
      <c r="AG4157" s="11"/>
    </row>
    <row r="4158" spans="1:33" x14ac:dyDescent="0.45">
      <c r="A4158" t="s">
        <v>24</v>
      </c>
      <c r="B4158" t="s">
        <v>25</v>
      </c>
      <c r="C4158" t="s">
        <v>273</v>
      </c>
      <c r="D4158">
        <v>740</v>
      </c>
      <c r="E4158" s="12">
        <v>409860</v>
      </c>
      <c r="F4158" s="12">
        <v>170640</v>
      </c>
      <c r="G4158" s="12">
        <v>0</v>
      </c>
      <c r="H4158" s="12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3" t="str">
        <f>VLOOKUP(C4158,[1]Sheet1!$B:$D,3,FALSE)</f>
        <v>Non Life Insurance</v>
      </c>
      <c r="Z4158">
        <f>IFERROR(VLOOKUP(C4158,[2]!LTP,2,FALSE),0)</f>
        <v>860</v>
      </c>
      <c r="AA4158" s="12">
        <f t="shared" si="64"/>
        <v>20</v>
      </c>
      <c r="AB4158" s="12">
        <v>25</v>
      </c>
      <c r="AC4158" s="12">
        <v>1.3149999999999999</v>
      </c>
      <c r="AD4158" s="11"/>
      <c r="AE4158" s="11"/>
      <c r="AF4158" s="11"/>
      <c r="AG4158" s="11"/>
    </row>
    <row r="4159" spans="1:33" x14ac:dyDescent="0.45">
      <c r="A4159" t="s">
        <v>24</v>
      </c>
      <c r="B4159" t="s">
        <v>25</v>
      </c>
      <c r="C4159" t="s">
        <v>274</v>
      </c>
      <c r="D4159">
        <v>807</v>
      </c>
      <c r="E4159" s="12">
        <v>373753</v>
      </c>
      <c r="F4159" s="12">
        <v>123243</v>
      </c>
      <c r="G4159" s="12">
        <v>0</v>
      </c>
      <c r="H4159" s="12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3" t="str">
        <f>VLOOKUP(C4159,[1]Sheet1!$B:$D,3,FALSE)</f>
        <v>Delist</v>
      </c>
      <c r="Z4159">
        <f>IFERROR(VLOOKUP(C4159,[2]!LTP,2,FALSE),0)</f>
        <v>0</v>
      </c>
      <c r="AA4159" s="12">
        <f t="shared" si="64"/>
        <v>0</v>
      </c>
      <c r="AB4159" s="12">
        <v>13.52</v>
      </c>
      <c r="AC4159" s="12">
        <v>0</v>
      </c>
      <c r="AD4159" s="11"/>
      <c r="AE4159" s="11"/>
      <c r="AF4159" s="11"/>
      <c r="AG4159" s="11"/>
    </row>
    <row r="4160" spans="1:33" x14ac:dyDescent="0.45">
      <c r="A4160" t="s">
        <v>24</v>
      </c>
      <c r="B4160" t="s">
        <v>25</v>
      </c>
      <c r="C4160" t="s">
        <v>275</v>
      </c>
      <c r="D4160">
        <v>538.1</v>
      </c>
      <c r="E4160" s="12">
        <v>356400</v>
      </c>
      <c r="F4160" s="12">
        <v>183825</v>
      </c>
      <c r="G4160" s="12">
        <v>0</v>
      </c>
      <c r="H4160" s="12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3" t="str">
        <f>VLOOKUP(C4160,[1]Sheet1!$B:$D,3,FALSE)</f>
        <v>Non Life Insurance</v>
      </c>
      <c r="Z4160">
        <f>IFERROR(VLOOKUP(C4160,[2]!LTP,2,FALSE),0)</f>
        <v>0</v>
      </c>
      <c r="AA4160" s="12">
        <f t="shared" si="64"/>
        <v>0</v>
      </c>
      <c r="AB4160" s="12">
        <v>20</v>
      </c>
      <c r="AC4160" s="12">
        <v>1.05</v>
      </c>
      <c r="AD4160" s="11"/>
      <c r="AE4160" s="11"/>
      <c r="AF4160" s="11"/>
      <c r="AG4160" s="11"/>
    </row>
    <row r="4161" spans="1:33" x14ac:dyDescent="0.45">
      <c r="A4161" t="s">
        <v>24</v>
      </c>
      <c r="B4161" t="s">
        <v>25</v>
      </c>
      <c r="C4161" t="s">
        <v>276</v>
      </c>
      <c r="D4161">
        <v>1305</v>
      </c>
      <c r="E4161" s="12">
        <v>441223</v>
      </c>
      <c r="F4161" s="12">
        <v>193215</v>
      </c>
      <c r="G4161" s="12">
        <v>0</v>
      </c>
      <c r="H4161" s="12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3" t="str">
        <f>VLOOKUP(C4161,[1]Sheet1!$B:$D,3,FALSE)</f>
        <v>Delist</v>
      </c>
      <c r="Z4161">
        <f>IFERROR(VLOOKUP(C4161,[2]!LTP,2,FALSE),0)</f>
        <v>0</v>
      </c>
      <c r="AA4161" s="12">
        <f t="shared" si="64"/>
        <v>0</v>
      </c>
      <c r="AB4161" s="12">
        <v>0</v>
      </c>
      <c r="AC4161" s="12">
        <v>0</v>
      </c>
      <c r="AD4161" s="11"/>
      <c r="AE4161" s="11"/>
      <c r="AF4161" s="11"/>
      <c r="AG4161" s="11"/>
    </row>
    <row r="4162" spans="1:33" x14ac:dyDescent="0.45">
      <c r="A4162" t="s">
        <v>24</v>
      </c>
      <c r="B4162" t="s">
        <v>25</v>
      </c>
      <c r="C4162" t="s">
        <v>277</v>
      </c>
      <c r="D4162">
        <v>1135</v>
      </c>
      <c r="E4162" s="12">
        <v>509897</v>
      </c>
      <c r="F4162" s="12">
        <v>464467</v>
      </c>
      <c r="G4162" s="12">
        <v>0</v>
      </c>
      <c r="H4162" s="12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3" t="str">
        <f>VLOOKUP(C4162,[1]Sheet1!$B:$D,3,FALSE)</f>
        <v>Non Life Insurance</v>
      </c>
      <c r="Z4162">
        <f>IFERROR(VLOOKUP(C4162,[2]!LTP,2,FALSE),0)</f>
        <v>876</v>
      </c>
      <c r="AA4162" s="12">
        <f t="shared" si="64"/>
        <v>12.882352941176471</v>
      </c>
      <c r="AB4162" s="12">
        <v>29</v>
      </c>
      <c r="AC4162" s="12">
        <v>1.526</v>
      </c>
      <c r="AD4162" s="11"/>
      <c r="AE4162" s="11"/>
      <c r="AF4162" s="11"/>
      <c r="AG4162" s="11"/>
    </row>
    <row r="4163" spans="1:33" x14ac:dyDescent="0.45">
      <c r="A4163" t="s">
        <v>24</v>
      </c>
      <c r="B4163" t="s">
        <v>25</v>
      </c>
      <c r="C4163" t="s">
        <v>278</v>
      </c>
      <c r="D4163">
        <v>778</v>
      </c>
      <c r="E4163" s="12">
        <v>344850</v>
      </c>
      <c r="F4163" s="12">
        <v>165078</v>
      </c>
      <c r="G4163" s="12">
        <v>0</v>
      </c>
      <c r="H4163" s="12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3" t="str">
        <f>VLOOKUP(C4163,[1]Sheet1!$B:$D,3,FALSE)</f>
        <v>Delist</v>
      </c>
      <c r="Z4163">
        <f>IFERROR(VLOOKUP(C4163,[2]!LTP,2,FALSE),0)</f>
        <v>0</v>
      </c>
      <c r="AA4163" s="12">
        <f t="shared" ref="AA4163:AA4226" si="65">IFERROR(Z4163/M4163,0)</f>
        <v>0</v>
      </c>
      <c r="AB4163" s="12">
        <v>20</v>
      </c>
      <c r="AC4163" s="12">
        <v>1.0529999999999999</v>
      </c>
      <c r="AD4163" s="11"/>
      <c r="AE4163" s="11"/>
      <c r="AF4163" s="11"/>
      <c r="AG4163" s="11"/>
    </row>
    <row r="4164" spans="1:33" x14ac:dyDescent="0.45">
      <c r="A4164" t="s">
        <v>24</v>
      </c>
      <c r="B4164" t="s">
        <v>25</v>
      </c>
      <c r="C4164" t="s">
        <v>279</v>
      </c>
      <c r="D4164">
        <v>552</v>
      </c>
      <c r="E4164" s="12">
        <v>252000</v>
      </c>
      <c r="F4164" s="12">
        <v>205209</v>
      </c>
      <c r="G4164" s="12">
        <v>0</v>
      </c>
      <c r="H4164" s="12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3" t="str">
        <f>VLOOKUP(C4164,[1]Sheet1!$B:$D,3,FALSE)</f>
        <v>Non Life Insurance</v>
      </c>
      <c r="Z4164">
        <f>IFERROR(VLOOKUP(C4164,[2]!LTP,2,FALSE),0)</f>
        <v>0</v>
      </c>
      <c r="AA4164" s="12">
        <f t="shared" si="65"/>
        <v>0</v>
      </c>
      <c r="AB4164" s="12">
        <v>0</v>
      </c>
      <c r="AC4164" s="12">
        <v>0</v>
      </c>
      <c r="AD4164" s="11"/>
      <c r="AE4164" s="11"/>
      <c r="AF4164" s="11"/>
      <c r="AG4164" s="11"/>
    </row>
    <row r="4165" spans="1:33" x14ac:dyDescent="0.45">
      <c r="A4165" t="s">
        <v>24</v>
      </c>
      <c r="B4165" t="s">
        <v>25</v>
      </c>
      <c r="C4165" t="s">
        <v>280</v>
      </c>
      <c r="D4165">
        <v>658</v>
      </c>
      <c r="E4165" s="12">
        <v>329073</v>
      </c>
      <c r="F4165" s="12">
        <v>110400</v>
      </c>
      <c r="G4165" s="12">
        <v>0</v>
      </c>
      <c r="H4165" s="12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3" t="str">
        <f>VLOOKUP(C4165,[1]Sheet1!$B:$D,3,FALSE)</f>
        <v>Non Life Insurance</v>
      </c>
      <c r="Z4165">
        <f>IFERROR(VLOOKUP(C4165,[2]!LTP,2,FALSE),0)</f>
        <v>768</v>
      </c>
      <c r="AA4165" s="12">
        <f t="shared" si="65"/>
        <v>32</v>
      </c>
      <c r="AB4165" s="12">
        <v>19.2</v>
      </c>
      <c r="AC4165" s="12">
        <v>1.01</v>
      </c>
      <c r="AD4165" s="11"/>
      <c r="AE4165" s="11"/>
      <c r="AF4165" s="11"/>
      <c r="AG4165" s="11"/>
    </row>
    <row r="4166" spans="1:33" x14ac:dyDescent="0.45">
      <c r="A4166" t="s">
        <v>24</v>
      </c>
      <c r="B4166" t="s">
        <v>25</v>
      </c>
      <c r="C4166" t="s">
        <v>281</v>
      </c>
      <c r="D4166">
        <v>16020</v>
      </c>
      <c r="E4166" s="12">
        <v>124440</v>
      </c>
      <c r="F4166" s="12">
        <v>1936232</v>
      </c>
      <c r="G4166" s="12">
        <v>0</v>
      </c>
      <c r="H4166" s="12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3" t="str">
        <f>VLOOKUP(C4166,[1]Sheet1!$B:$D,3,FALSE)</f>
        <v>Non Life Insurance</v>
      </c>
      <c r="Z4166">
        <f>IFERROR(VLOOKUP(C4166,[2]!LTP,2,FALSE),0)</f>
        <v>16050</v>
      </c>
      <c r="AA4166" s="12">
        <f t="shared" si="65"/>
        <v>21.258278145695364</v>
      </c>
      <c r="AB4166" s="12">
        <v>0</v>
      </c>
      <c r="AC4166" s="12">
        <v>0</v>
      </c>
      <c r="AD4166" s="11"/>
      <c r="AE4166" s="11"/>
      <c r="AF4166" s="11"/>
      <c r="AG4166" s="11"/>
    </row>
    <row r="4167" spans="1:33" x14ac:dyDescent="0.45">
      <c r="A4167" t="s">
        <v>24</v>
      </c>
      <c r="B4167" t="s">
        <v>25</v>
      </c>
      <c r="C4167" t="s">
        <v>282</v>
      </c>
      <c r="D4167">
        <v>547.1</v>
      </c>
      <c r="E4167" s="12">
        <v>265656</v>
      </c>
      <c r="F4167" s="12">
        <v>48233</v>
      </c>
      <c r="G4167" s="12">
        <v>0</v>
      </c>
      <c r="H4167" s="12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3" t="str">
        <f>VLOOKUP(C4167,[1]Sheet1!$B:$D,3,FALSE)</f>
        <v>Non Life Insurance</v>
      </c>
      <c r="Z4167">
        <f>IFERROR(VLOOKUP(C4167,[2]!LTP,2,FALSE),0)</f>
        <v>585</v>
      </c>
      <c r="AA4167" s="12">
        <f t="shared" si="65"/>
        <v>32.5</v>
      </c>
      <c r="AB4167" s="12">
        <v>0</v>
      </c>
      <c r="AC4167" s="12">
        <v>0</v>
      </c>
      <c r="AD4167" s="11"/>
      <c r="AE4167" s="11"/>
      <c r="AF4167" s="11"/>
      <c r="AG4167" s="11"/>
    </row>
    <row r="4168" spans="1:33" x14ac:dyDescent="0.45">
      <c r="A4168" t="s">
        <v>53</v>
      </c>
      <c r="B4168" t="s">
        <v>25</v>
      </c>
      <c r="C4168" t="s">
        <v>268</v>
      </c>
      <c r="D4168">
        <v>535</v>
      </c>
      <c r="E4168" s="12">
        <v>101250</v>
      </c>
      <c r="F4168" s="12">
        <v>142099</v>
      </c>
      <c r="G4168" s="12">
        <v>0</v>
      </c>
      <c r="H4168" s="12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3" t="str">
        <f>VLOOKUP(C4168,[1]Sheet1!$B:$D,3,FALSE)</f>
        <v>Delist</v>
      </c>
      <c r="Z4168">
        <f>IFERROR(VLOOKUP(C4168,[2]!LTP,2,FALSE),0)</f>
        <v>0</v>
      </c>
      <c r="AA4168" s="12">
        <f t="shared" si="65"/>
        <v>0</v>
      </c>
      <c r="AB4168" s="12">
        <v>10</v>
      </c>
      <c r="AC4168" s="12">
        <v>0</v>
      </c>
      <c r="AD4168" s="11"/>
      <c r="AE4168" s="11"/>
      <c r="AF4168" s="11"/>
      <c r="AG4168" s="11"/>
    </row>
    <row r="4169" spans="1:33" x14ac:dyDescent="0.45">
      <c r="A4169" t="s">
        <v>53</v>
      </c>
      <c r="B4169" t="s">
        <v>25</v>
      </c>
      <c r="C4169" t="s">
        <v>269</v>
      </c>
      <c r="D4169">
        <v>571</v>
      </c>
      <c r="E4169" s="12">
        <v>385200</v>
      </c>
      <c r="F4169" s="12">
        <v>74882</v>
      </c>
      <c r="G4169" s="12">
        <v>0</v>
      </c>
      <c r="H4169" s="12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3" t="str">
        <f>VLOOKUP(C4169,[1]Sheet1!$B:$D,3,FALSE)</f>
        <v>Delist</v>
      </c>
      <c r="Z4169">
        <f>IFERROR(VLOOKUP(C4169,[2]!LTP,2,FALSE),0)</f>
        <v>0</v>
      </c>
      <c r="AA4169" s="12">
        <f t="shared" si="65"/>
        <v>0</v>
      </c>
      <c r="AB4169" s="12">
        <v>0</v>
      </c>
      <c r="AC4169" s="12">
        <v>15</v>
      </c>
      <c r="AD4169" s="11"/>
      <c r="AE4169" s="11"/>
      <c r="AF4169" s="11"/>
      <c r="AG4169" s="11"/>
    </row>
    <row r="4170" spans="1:33" x14ac:dyDescent="0.45">
      <c r="A4170" t="s">
        <v>53</v>
      </c>
      <c r="B4170" t="s">
        <v>25</v>
      </c>
      <c r="C4170" t="s">
        <v>270</v>
      </c>
      <c r="D4170">
        <v>652</v>
      </c>
      <c r="E4170" s="12">
        <v>390000</v>
      </c>
      <c r="F4170" s="12">
        <v>131090</v>
      </c>
      <c r="G4170" s="12">
        <v>0</v>
      </c>
      <c r="H4170" s="12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3" t="str">
        <f>VLOOKUP(C4170,[1]Sheet1!$B:$D,3,FALSE)</f>
        <v>Delist</v>
      </c>
      <c r="Z4170">
        <f>IFERROR(VLOOKUP(C4170,[2]!LTP,2,FALSE),0)</f>
        <v>0</v>
      </c>
      <c r="AA4170" s="12">
        <f t="shared" si="65"/>
        <v>0</v>
      </c>
      <c r="AB4170" s="12">
        <v>12.82</v>
      </c>
      <c r="AC4170" s="12">
        <v>0.67</v>
      </c>
      <c r="AD4170" s="11"/>
      <c r="AE4170" s="11"/>
      <c r="AF4170" s="11"/>
      <c r="AG4170" s="11"/>
    </row>
    <row r="4171" spans="1:33" x14ac:dyDescent="0.45">
      <c r="A4171" t="s">
        <v>53</v>
      </c>
      <c r="B4171" t="s">
        <v>25</v>
      </c>
      <c r="C4171" t="s">
        <v>271</v>
      </c>
      <c r="D4171">
        <v>711.2</v>
      </c>
      <c r="E4171" s="12">
        <v>287608</v>
      </c>
      <c r="F4171" s="12">
        <v>143822</v>
      </c>
      <c r="G4171" s="12">
        <v>0</v>
      </c>
      <c r="H4171" s="12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3" t="str">
        <f>VLOOKUP(C4171,[1]Sheet1!$B:$D,3,FALSE)</f>
        <v>Non Life Insurance</v>
      </c>
      <c r="Z4171">
        <f>IFERROR(VLOOKUP(C4171,[2]!LTP,2,FALSE),0)</f>
        <v>840.5</v>
      </c>
      <c r="AA4171" s="12">
        <f t="shared" si="65"/>
        <v>32.32692307692308</v>
      </c>
      <c r="AB4171" s="12">
        <v>4.5199999999999996</v>
      </c>
      <c r="AC4171" s="12">
        <v>0</v>
      </c>
      <c r="AD4171" s="11"/>
      <c r="AE4171" s="11"/>
      <c r="AF4171" s="11"/>
      <c r="AG4171" s="11"/>
    </row>
    <row r="4172" spans="1:33" x14ac:dyDescent="0.45">
      <c r="A4172" t="s">
        <v>53</v>
      </c>
      <c r="B4172" t="s">
        <v>25</v>
      </c>
      <c r="C4172" t="s">
        <v>272</v>
      </c>
      <c r="D4172">
        <v>880</v>
      </c>
      <c r="E4172" s="12">
        <v>324043</v>
      </c>
      <c r="F4172" s="12">
        <v>147625</v>
      </c>
      <c r="G4172" s="12">
        <v>0</v>
      </c>
      <c r="H4172" s="12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3" t="str">
        <f>VLOOKUP(C4172,[1]Sheet1!$B:$D,3,FALSE)</f>
        <v>Non Life Insurance</v>
      </c>
      <c r="Z4172">
        <f>IFERROR(VLOOKUP(C4172,[2]!LTP,2,FALSE),0)</f>
        <v>900</v>
      </c>
      <c r="AA4172" s="12">
        <f t="shared" si="65"/>
        <v>20</v>
      </c>
      <c r="AB4172" s="12">
        <v>10</v>
      </c>
      <c r="AC4172" s="12">
        <v>0.52</v>
      </c>
      <c r="AD4172" s="11"/>
      <c r="AE4172" s="11"/>
      <c r="AF4172" s="11"/>
      <c r="AG4172" s="11"/>
    </row>
    <row r="4173" spans="1:33" x14ac:dyDescent="0.45">
      <c r="A4173" t="s">
        <v>53</v>
      </c>
      <c r="B4173" t="s">
        <v>25</v>
      </c>
      <c r="C4173" t="s">
        <v>273</v>
      </c>
      <c r="D4173">
        <v>740</v>
      </c>
      <c r="E4173" s="12">
        <v>512325</v>
      </c>
      <c r="F4173" s="12">
        <v>77702</v>
      </c>
      <c r="G4173" s="12">
        <v>0</v>
      </c>
      <c r="H4173" s="12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3" t="str">
        <f>VLOOKUP(C4173,[1]Sheet1!$B:$D,3,FALSE)</f>
        <v>Non Life Insurance</v>
      </c>
      <c r="Z4173">
        <f>IFERROR(VLOOKUP(C4173,[2]!LTP,2,FALSE),0)</f>
        <v>860</v>
      </c>
      <c r="AA4173" s="12">
        <f t="shared" si="65"/>
        <v>29.655172413793103</v>
      </c>
      <c r="AB4173" s="12">
        <v>25</v>
      </c>
      <c r="AC4173" s="12">
        <v>1.3149999999999999</v>
      </c>
      <c r="AD4173" s="11"/>
      <c r="AE4173" s="11"/>
      <c r="AF4173" s="11"/>
      <c r="AG4173" s="11"/>
    </row>
    <row r="4174" spans="1:33" x14ac:dyDescent="0.45">
      <c r="A4174" t="s">
        <v>53</v>
      </c>
      <c r="B4174" t="s">
        <v>25</v>
      </c>
      <c r="C4174" t="s">
        <v>274</v>
      </c>
      <c r="D4174">
        <v>807</v>
      </c>
      <c r="E4174" s="12">
        <v>448504</v>
      </c>
      <c r="F4174" s="12">
        <v>70961</v>
      </c>
      <c r="G4174" s="12">
        <v>0</v>
      </c>
      <c r="H4174" s="12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3" t="str">
        <f>VLOOKUP(C4174,[1]Sheet1!$B:$D,3,FALSE)</f>
        <v>Delist</v>
      </c>
      <c r="Z4174">
        <f>IFERROR(VLOOKUP(C4174,[2]!LTP,2,FALSE),0)</f>
        <v>0</v>
      </c>
      <c r="AA4174" s="12">
        <f t="shared" si="65"/>
        <v>0</v>
      </c>
      <c r="AB4174" s="12">
        <v>13.52</v>
      </c>
      <c r="AC4174" s="12">
        <v>0</v>
      </c>
      <c r="AD4174" s="11"/>
      <c r="AE4174" s="11"/>
      <c r="AF4174" s="11"/>
      <c r="AG4174" s="11"/>
    </row>
    <row r="4175" spans="1:33" x14ac:dyDescent="0.45">
      <c r="A4175" t="s">
        <v>53</v>
      </c>
      <c r="B4175" t="s">
        <v>25</v>
      </c>
      <c r="C4175" t="s">
        <v>275</v>
      </c>
      <c r="D4175">
        <v>538.1</v>
      </c>
      <c r="E4175" s="12">
        <v>356400</v>
      </c>
      <c r="F4175" s="12">
        <v>204035</v>
      </c>
      <c r="G4175" s="12">
        <v>0</v>
      </c>
      <c r="H4175" s="12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3" t="str">
        <f>VLOOKUP(C4175,[1]Sheet1!$B:$D,3,FALSE)</f>
        <v>Non Life Insurance</v>
      </c>
      <c r="Z4175">
        <f>IFERROR(VLOOKUP(C4175,[2]!LTP,2,FALSE),0)</f>
        <v>0</v>
      </c>
      <c r="AA4175" s="12">
        <f t="shared" si="65"/>
        <v>0</v>
      </c>
      <c r="AB4175" s="12">
        <v>20</v>
      </c>
      <c r="AC4175" s="12">
        <v>1.05</v>
      </c>
      <c r="AD4175" s="11"/>
      <c r="AE4175" s="11"/>
      <c r="AF4175" s="11"/>
      <c r="AG4175" s="11"/>
    </row>
    <row r="4176" spans="1:33" x14ac:dyDescent="0.45">
      <c r="A4176" t="s">
        <v>53</v>
      </c>
      <c r="B4176" t="s">
        <v>25</v>
      </c>
      <c r="C4176" t="s">
        <v>276</v>
      </c>
      <c r="D4176">
        <v>1305</v>
      </c>
      <c r="E4176" s="12">
        <v>538292</v>
      </c>
      <c r="F4176" s="12">
        <v>130877</v>
      </c>
      <c r="G4176" s="12">
        <v>0</v>
      </c>
      <c r="H4176" s="12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3" t="str">
        <f>VLOOKUP(C4176,[1]Sheet1!$B:$D,3,FALSE)</f>
        <v>Delist</v>
      </c>
      <c r="Z4176">
        <f>IFERROR(VLOOKUP(C4176,[2]!LTP,2,FALSE),0)</f>
        <v>0</v>
      </c>
      <c r="AA4176" s="12">
        <f t="shared" si="65"/>
        <v>0</v>
      </c>
      <c r="AB4176" s="12">
        <v>0</v>
      </c>
      <c r="AC4176" s="12">
        <v>0</v>
      </c>
      <c r="AD4176" s="11"/>
      <c r="AE4176" s="11"/>
      <c r="AF4176" s="11"/>
      <c r="AG4176" s="11"/>
    </row>
    <row r="4177" spans="1:33" x14ac:dyDescent="0.45">
      <c r="A4177" t="s">
        <v>53</v>
      </c>
      <c r="B4177" t="s">
        <v>25</v>
      </c>
      <c r="C4177" t="s">
        <v>277</v>
      </c>
      <c r="D4177">
        <v>1135</v>
      </c>
      <c r="E4177" s="12">
        <v>817668</v>
      </c>
      <c r="F4177" s="12">
        <v>203270</v>
      </c>
      <c r="G4177" s="12">
        <v>0</v>
      </c>
      <c r="H4177" s="12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3" t="str">
        <f>VLOOKUP(C4177,[1]Sheet1!$B:$D,3,FALSE)</f>
        <v>Non Life Insurance</v>
      </c>
      <c r="Z4177">
        <f>IFERROR(VLOOKUP(C4177,[2]!LTP,2,FALSE),0)</f>
        <v>876</v>
      </c>
      <c r="AA4177" s="12">
        <f t="shared" si="65"/>
        <v>19.90909090909091</v>
      </c>
      <c r="AB4177" s="12">
        <v>29</v>
      </c>
      <c r="AC4177" s="12">
        <v>1.526</v>
      </c>
      <c r="AD4177" s="11"/>
      <c r="AE4177" s="11"/>
      <c r="AF4177" s="11"/>
      <c r="AG4177" s="11"/>
    </row>
    <row r="4178" spans="1:33" x14ac:dyDescent="0.45">
      <c r="A4178" t="s">
        <v>53</v>
      </c>
      <c r="B4178" t="s">
        <v>25</v>
      </c>
      <c r="C4178" t="s">
        <v>278</v>
      </c>
      <c r="D4178">
        <v>778</v>
      </c>
      <c r="E4178" s="12">
        <v>344850</v>
      </c>
      <c r="F4178" s="12">
        <v>185492</v>
      </c>
      <c r="G4178" s="12">
        <v>0</v>
      </c>
      <c r="H4178" s="12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3" t="str">
        <f>VLOOKUP(C4178,[1]Sheet1!$B:$D,3,FALSE)</f>
        <v>Delist</v>
      </c>
      <c r="Z4178">
        <f>IFERROR(VLOOKUP(C4178,[2]!LTP,2,FALSE),0)</f>
        <v>0</v>
      </c>
      <c r="AA4178" s="12">
        <f t="shared" si="65"/>
        <v>0</v>
      </c>
      <c r="AB4178" s="12">
        <v>20</v>
      </c>
      <c r="AC4178" s="12">
        <v>1.0529999999999999</v>
      </c>
      <c r="AD4178" s="11"/>
      <c r="AE4178" s="11"/>
      <c r="AF4178" s="11"/>
      <c r="AG4178" s="11"/>
    </row>
    <row r="4179" spans="1:33" x14ac:dyDescent="0.45">
      <c r="A4179" t="s">
        <v>53</v>
      </c>
      <c r="B4179" t="s">
        <v>25</v>
      </c>
      <c r="C4179" t="s">
        <v>279</v>
      </c>
      <c r="D4179">
        <v>552</v>
      </c>
      <c r="E4179" s="12">
        <v>302400</v>
      </c>
      <c r="F4179" s="12">
        <v>224835</v>
      </c>
      <c r="G4179" s="12">
        <v>0</v>
      </c>
      <c r="H4179" s="12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3" t="str">
        <f>VLOOKUP(C4179,[1]Sheet1!$B:$D,3,FALSE)</f>
        <v>Non Life Insurance</v>
      </c>
      <c r="Z4179">
        <f>IFERROR(VLOOKUP(C4179,[2]!LTP,2,FALSE),0)</f>
        <v>0</v>
      </c>
      <c r="AA4179" s="12">
        <f t="shared" si="65"/>
        <v>0</v>
      </c>
      <c r="AB4179" s="12">
        <v>0</v>
      </c>
      <c r="AC4179" s="12">
        <v>0</v>
      </c>
      <c r="AD4179" s="11"/>
      <c r="AE4179" s="11"/>
      <c r="AF4179" s="11"/>
      <c r="AG4179" s="11"/>
    </row>
    <row r="4180" spans="1:33" x14ac:dyDescent="0.45">
      <c r="A4180" t="s">
        <v>53</v>
      </c>
      <c r="B4180" t="s">
        <v>25</v>
      </c>
      <c r="C4180" t="s">
        <v>280</v>
      </c>
      <c r="D4180">
        <v>658</v>
      </c>
      <c r="E4180" s="12">
        <v>385016</v>
      </c>
      <c r="F4180" s="12">
        <v>54095</v>
      </c>
      <c r="G4180" s="12">
        <v>0</v>
      </c>
      <c r="H4180" s="12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3" t="str">
        <f>VLOOKUP(C4180,[1]Sheet1!$B:$D,3,FALSE)</f>
        <v>Non Life Insurance</v>
      </c>
      <c r="Z4180">
        <f>IFERROR(VLOOKUP(C4180,[2]!LTP,2,FALSE),0)</f>
        <v>768</v>
      </c>
      <c r="AA4180" s="12">
        <f t="shared" si="65"/>
        <v>51.2</v>
      </c>
      <c r="AB4180" s="12">
        <v>19.2</v>
      </c>
      <c r="AC4180" s="12">
        <v>1.01</v>
      </c>
      <c r="AD4180" s="11"/>
      <c r="AE4180" s="11"/>
      <c r="AF4180" s="11"/>
      <c r="AG4180" s="11"/>
    </row>
    <row r="4181" spans="1:33" x14ac:dyDescent="0.45">
      <c r="A4181" t="s">
        <v>53</v>
      </c>
      <c r="B4181" t="s">
        <v>25</v>
      </c>
      <c r="C4181" t="s">
        <v>281</v>
      </c>
      <c r="D4181">
        <v>16020</v>
      </c>
      <c r="E4181" s="12">
        <v>124440</v>
      </c>
      <c r="F4181" s="12">
        <v>1949683</v>
      </c>
      <c r="G4181" s="12">
        <v>0</v>
      </c>
      <c r="H4181" s="12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3" t="str">
        <f>VLOOKUP(C4181,[1]Sheet1!$B:$D,3,FALSE)</f>
        <v>Non Life Insurance</v>
      </c>
      <c r="Z4181">
        <f>IFERROR(VLOOKUP(C4181,[2]!LTP,2,FALSE),0)</f>
        <v>16050</v>
      </c>
      <c r="AA4181" s="12">
        <f t="shared" si="65"/>
        <v>38.12351543942993</v>
      </c>
      <c r="AB4181" s="12">
        <v>0</v>
      </c>
      <c r="AC4181" s="12">
        <v>0</v>
      </c>
      <c r="AD4181" s="11"/>
      <c r="AE4181" s="11"/>
      <c r="AF4181" s="11"/>
      <c r="AG4181" s="11"/>
    </row>
    <row r="4182" spans="1:33" x14ac:dyDescent="0.45">
      <c r="A4182" t="s">
        <v>53</v>
      </c>
      <c r="B4182" t="s">
        <v>25</v>
      </c>
      <c r="C4182" t="s">
        <v>282</v>
      </c>
      <c r="D4182">
        <v>546.1</v>
      </c>
      <c r="E4182" s="12">
        <v>270000</v>
      </c>
      <c r="F4182" s="12">
        <v>93540</v>
      </c>
      <c r="G4182" s="12">
        <v>0</v>
      </c>
      <c r="H4182" s="12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3" t="str">
        <f>VLOOKUP(C4182,[1]Sheet1!$B:$D,3,FALSE)</f>
        <v>Non Life Insurance</v>
      </c>
      <c r="Z4182">
        <f>IFERROR(VLOOKUP(C4182,[2]!LTP,2,FALSE),0)</f>
        <v>585</v>
      </c>
      <c r="AA4182" s="12">
        <f t="shared" si="65"/>
        <v>25.434782608695652</v>
      </c>
      <c r="AB4182" s="12">
        <v>0</v>
      </c>
      <c r="AC4182" s="12">
        <v>0</v>
      </c>
      <c r="AD4182" s="11"/>
      <c r="AE4182" s="11"/>
      <c r="AF4182" s="11"/>
      <c r="AG4182" s="11"/>
    </row>
    <row r="4183" spans="1:33" x14ac:dyDescent="0.45">
      <c r="A4183" t="s">
        <v>54</v>
      </c>
      <c r="B4183" t="s">
        <v>25</v>
      </c>
      <c r="C4183" t="s">
        <v>268</v>
      </c>
      <c r="D4183">
        <v>535</v>
      </c>
      <c r="E4183" s="12">
        <v>101250</v>
      </c>
      <c r="F4183" s="12">
        <v>110649</v>
      </c>
      <c r="G4183" s="12">
        <v>0</v>
      </c>
      <c r="H4183" s="12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3" t="str">
        <f>VLOOKUP(C4183,[1]Sheet1!$B:$D,3,FALSE)</f>
        <v>Delist</v>
      </c>
      <c r="Z4183">
        <f>IFERROR(VLOOKUP(C4183,[2]!LTP,2,FALSE),0)</f>
        <v>0</v>
      </c>
      <c r="AA4183" s="12">
        <f t="shared" si="65"/>
        <v>0</v>
      </c>
      <c r="AB4183" s="12">
        <v>10</v>
      </c>
      <c r="AC4183" s="12">
        <v>0</v>
      </c>
      <c r="AD4183" s="11"/>
      <c r="AE4183" s="11"/>
      <c r="AF4183" s="11"/>
      <c r="AG4183" s="11"/>
    </row>
    <row r="4184" spans="1:33" x14ac:dyDescent="0.45">
      <c r="A4184" t="s">
        <v>54</v>
      </c>
      <c r="B4184" t="s">
        <v>25</v>
      </c>
      <c r="C4184" t="s">
        <v>269</v>
      </c>
      <c r="D4184">
        <v>571</v>
      </c>
      <c r="E4184" s="12">
        <v>385200</v>
      </c>
      <c r="F4184" s="12">
        <v>94982</v>
      </c>
      <c r="G4184" s="12">
        <v>0</v>
      </c>
      <c r="H4184" s="12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3" t="str">
        <f>VLOOKUP(C4184,[1]Sheet1!$B:$D,3,FALSE)</f>
        <v>Delist</v>
      </c>
      <c r="Z4184">
        <f>IFERROR(VLOOKUP(C4184,[2]!LTP,2,FALSE),0)</f>
        <v>0</v>
      </c>
      <c r="AA4184" s="12">
        <f t="shared" si="65"/>
        <v>0</v>
      </c>
      <c r="AB4184" s="12">
        <v>0</v>
      </c>
      <c r="AC4184" s="12">
        <v>15</v>
      </c>
      <c r="AD4184" s="11"/>
      <c r="AE4184" s="11"/>
      <c r="AF4184" s="11"/>
      <c r="AG4184" s="11"/>
    </row>
    <row r="4185" spans="1:33" x14ac:dyDescent="0.45">
      <c r="A4185" t="s">
        <v>54</v>
      </c>
      <c r="B4185" t="s">
        <v>25</v>
      </c>
      <c r="C4185" t="s">
        <v>270</v>
      </c>
      <c r="D4185">
        <v>652</v>
      </c>
      <c r="E4185" s="12">
        <v>390000</v>
      </c>
      <c r="F4185" s="12">
        <v>150713</v>
      </c>
      <c r="G4185" s="12">
        <v>0</v>
      </c>
      <c r="H4185" s="12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3" t="str">
        <f>VLOOKUP(C4185,[1]Sheet1!$B:$D,3,FALSE)</f>
        <v>Delist</v>
      </c>
      <c r="Z4185">
        <f>IFERROR(VLOOKUP(C4185,[2]!LTP,2,FALSE),0)</f>
        <v>0</v>
      </c>
      <c r="AA4185" s="12">
        <f t="shared" si="65"/>
        <v>0</v>
      </c>
      <c r="AB4185" s="12">
        <v>12.82</v>
      </c>
      <c r="AC4185" s="12">
        <v>0.67</v>
      </c>
      <c r="AD4185" s="11"/>
      <c r="AE4185" s="11"/>
      <c r="AF4185" s="11"/>
      <c r="AG4185" s="11"/>
    </row>
    <row r="4186" spans="1:33" x14ac:dyDescent="0.45">
      <c r="A4186" t="s">
        <v>54</v>
      </c>
      <c r="B4186" t="s">
        <v>25</v>
      </c>
      <c r="C4186" t="s">
        <v>271</v>
      </c>
      <c r="D4186">
        <v>711.2</v>
      </c>
      <c r="E4186" s="12">
        <v>287608</v>
      </c>
      <c r="F4186" s="12">
        <v>140744</v>
      </c>
      <c r="G4186" s="12">
        <v>0</v>
      </c>
      <c r="H4186" s="12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3" t="str">
        <f>VLOOKUP(C4186,[1]Sheet1!$B:$D,3,FALSE)</f>
        <v>Non Life Insurance</v>
      </c>
      <c r="Z4186">
        <f>IFERROR(VLOOKUP(C4186,[2]!LTP,2,FALSE),0)</f>
        <v>840.5</v>
      </c>
      <c r="AA4186" s="12">
        <f t="shared" si="65"/>
        <v>35.020833333333336</v>
      </c>
      <c r="AB4186" s="12">
        <v>4.5199999999999996</v>
      </c>
      <c r="AC4186" s="12">
        <v>0</v>
      </c>
      <c r="AD4186" s="11"/>
      <c r="AE4186" s="11"/>
      <c r="AF4186" s="11"/>
      <c r="AG4186" s="11"/>
    </row>
    <row r="4187" spans="1:33" x14ac:dyDescent="0.45">
      <c r="A4187" t="s">
        <v>54</v>
      </c>
      <c r="B4187" t="s">
        <v>25</v>
      </c>
      <c r="C4187" t="s">
        <v>272</v>
      </c>
      <c r="D4187">
        <v>880</v>
      </c>
      <c r="E4187" s="12">
        <v>324043</v>
      </c>
      <c r="F4187" s="12">
        <v>175356</v>
      </c>
      <c r="G4187" s="12">
        <v>0</v>
      </c>
      <c r="H4187" s="12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3" t="str">
        <f>VLOOKUP(C4187,[1]Sheet1!$B:$D,3,FALSE)</f>
        <v>Non Life Insurance</v>
      </c>
      <c r="Z4187">
        <f>IFERROR(VLOOKUP(C4187,[2]!LTP,2,FALSE),0)</f>
        <v>900</v>
      </c>
      <c r="AA4187" s="12">
        <f t="shared" si="65"/>
        <v>16.981132075471699</v>
      </c>
      <c r="AB4187" s="12">
        <v>10</v>
      </c>
      <c r="AC4187" s="12">
        <v>0.52</v>
      </c>
      <c r="AD4187" s="11"/>
      <c r="AE4187" s="11"/>
      <c r="AF4187" s="11"/>
      <c r="AG4187" s="11"/>
    </row>
    <row r="4188" spans="1:33" x14ac:dyDescent="0.45">
      <c r="A4188" t="s">
        <v>54</v>
      </c>
      <c r="B4188" t="s">
        <v>25</v>
      </c>
      <c r="C4188" t="s">
        <v>273</v>
      </c>
      <c r="D4188">
        <v>740</v>
      </c>
      <c r="E4188" s="12">
        <v>512325</v>
      </c>
      <c r="F4188" s="12">
        <v>105715</v>
      </c>
      <c r="G4188" s="12">
        <v>0</v>
      </c>
      <c r="H4188" s="12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3" t="str">
        <f>VLOOKUP(C4188,[1]Sheet1!$B:$D,3,FALSE)</f>
        <v>Non Life Insurance</v>
      </c>
      <c r="Z4188">
        <f>IFERROR(VLOOKUP(C4188,[2]!LTP,2,FALSE),0)</f>
        <v>860</v>
      </c>
      <c r="AA4188" s="12">
        <f t="shared" si="65"/>
        <v>25.294117647058822</v>
      </c>
      <c r="AB4188" s="12">
        <v>25</v>
      </c>
      <c r="AC4188" s="12">
        <v>1.3149999999999999</v>
      </c>
      <c r="AD4188" s="11"/>
      <c r="AE4188" s="11"/>
      <c r="AF4188" s="11"/>
      <c r="AG4188" s="11"/>
    </row>
    <row r="4189" spans="1:33" x14ac:dyDescent="0.45">
      <c r="A4189" t="s">
        <v>54</v>
      </c>
      <c r="B4189" t="s">
        <v>25</v>
      </c>
      <c r="C4189" t="s">
        <v>274</v>
      </c>
      <c r="D4189">
        <v>807</v>
      </c>
      <c r="E4189" s="12">
        <v>448504</v>
      </c>
      <c r="F4189" s="12">
        <v>85670</v>
      </c>
      <c r="G4189" s="12">
        <v>0</v>
      </c>
      <c r="H4189" s="12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3" t="str">
        <f>VLOOKUP(C4189,[1]Sheet1!$B:$D,3,FALSE)</f>
        <v>Delist</v>
      </c>
      <c r="Z4189">
        <f>IFERROR(VLOOKUP(C4189,[2]!LTP,2,FALSE),0)</f>
        <v>0</v>
      </c>
      <c r="AA4189" s="12">
        <f t="shared" si="65"/>
        <v>0</v>
      </c>
      <c r="AB4189" s="12">
        <v>13.52</v>
      </c>
      <c r="AC4189" s="12">
        <v>0</v>
      </c>
      <c r="AD4189" s="11"/>
      <c r="AE4189" s="11"/>
      <c r="AF4189" s="11"/>
      <c r="AG4189" s="11"/>
    </row>
    <row r="4190" spans="1:33" x14ac:dyDescent="0.45">
      <c r="A4190" t="s">
        <v>54</v>
      </c>
      <c r="B4190" t="s">
        <v>25</v>
      </c>
      <c r="C4190" t="s">
        <v>275</v>
      </c>
      <c r="D4190">
        <v>538.1</v>
      </c>
      <c r="E4190" s="12">
        <v>356400</v>
      </c>
      <c r="F4190" s="12">
        <v>254793</v>
      </c>
      <c r="G4190" s="12">
        <v>0</v>
      </c>
      <c r="H4190" s="12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3" t="str">
        <f>VLOOKUP(C4190,[1]Sheet1!$B:$D,3,FALSE)</f>
        <v>Non Life Insurance</v>
      </c>
      <c r="Z4190">
        <f>IFERROR(VLOOKUP(C4190,[2]!LTP,2,FALSE),0)</f>
        <v>0</v>
      </c>
      <c r="AA4190" s="12">
        <f t="shared" si="65"/>
        <v>0</v>
      </c>
      <c r="AB4190" s="12">
        <v>20</v>
      </c>
      <c r="AC4190" s="12">
        <v>1.05</v>
      </c>
      <c r="AD4190" s="11"/>
      <c r="AE4190" s="11"/>
      <c r="AF4190" s="11"/>
      <c r="AG4190" s="11"/>
    </row>
    <row r="4191" spans="1:33" x14ac:dyDescent="0.45">
      <c r="A4191" t="s">
        <v>54</v>
      </c>
      <c r="B4191" t="s">
        <v>25</v>
      </c>
      <c r="C4191" t="s">
        <v>276</v>
      </c>
      <c r="D4191">
        <v>1305</v>
      </c>
      <c r="E4191" s="12">
        <v>538292</v>
      </c>
      <c r="F4191" s="12">
        <v>208824</v>
      </c>
      <c r="G4191" s="12">
        <v>0</v>
      </c>
      <c r="H4191" s="12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3" t="str">
        <f>VLOOKUP(C4191,[1]Sheet1!$B:$D,3,FALSE)</f>
        <v>Delist</v>
      </c>
      <c r="Z4191">
        <f>IFERROR(VLOOKUP(C4191,[2]!LTP,2,FALSE),0)</f>
        <v>0</v>
      </c>
      <c r="AA4191" s="12">
        <f t="shared" si="65"/>
        <v>0</v>
      </c>
      <c r="AB4191" s="12">
        <v>0</v>
      </c>
      <c r="AC4191" s="12">
        <v>0</v>
      </c>
      <c r="AD4191" s="11"/>
      <c r="AE4191" s="11"/>
      <c r="AF4191" s="11"/>
      <c r="AG4191" s="11"/>
    </row>
    <row r="4192" spans="1:33" x14ac:dyDescent="0.45">
      <c r="A4192" t="s">
        <v>54</v>
      </c>
      <c r="B4192" t="s">
        <v>25</v>
      </c>
      <c r="C4192" t="s">
        <v>277</v>
      </c>
      <c r="D4192">
        <v>1135</v>
      </c>
      <c r="E4192" s="12">
        <v>817668</v>
      </c>
      <c r="F4192" s="12">
        <v>246374</v>
      </c>
      <c r="G4192" s="12">
        <v>0</v>
      </c>
      <c r="H4192" s="12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3" t="str">
        <f>VLOOKUP(C4192,[1]Sheet1!$B:$D,3,FALSE)</f>
        <v>Non Life Insurance</v>
      </c>
      <c r="Z4192">
        <f>IFERROR(VLOOKUP(C4192,[2]!LTP,2,FALSE),0)</f>
        <v>876</v>
      </c>
      <c r="AA4192" s="12">
        <f t="shared" si="65"/>
        <v>20.372093023255815</v>
      </c>
      <c r="AB4192" s="12">
        <v>29</v>
      </c>
      <c r="AC4192" s="12">
        <v>1.526</v>
      </c>
      <c r="AD4192" s="11"/>
      <c r="AE4192" s="11"/>
      <c r="AF4192" s="11"/>
      <c r="AG4192" s="11"/>
    </row>
    <row r="4193" spans="1:33" x14ac:dyDescent="0.45">
      <c r="A4193" t="s">
        <v>54</v>
      </c>
      <c r="B4193" t="s">
        <v>25</v>
      </c>
      <c r="C4193" t="s">
        <v>278</v>
      </c>
      <c r="D4193">
        <v>778</v>
      </c>
      <c r="E4193" s="12">
        <v>448305</v>
      </c>
      <c r="F4193" s="12">
        <v>107539</v>
      </c>
      <c r="G4193" s="12">
        <v>0</v>
      </c>
      <c r="H4193" s="12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3" t="str">
        <f>VLOOKUP(C4193,[1]Sheet1!$B:$D,3,FALSE)</f>
        <v>Delist</v>
      </c>
      <c r="Z4193">
        <f>IFERROR(VLOOKUP(C4193,[2]!LTP,2,FALSE),0)</f>
        <v>0</v>
      </c>
      <c r="AA4193" s="12">
        <f t="shared" si="65"/>
        <v>0</v>
      </c>
      <c r="AB4193" s="12">
        <v>20</v>
      </c>
      <c r="AC4193" s="12">
        <v>1.0529999999999999</v>
      </c>
      <c r="AD4193" s="11"/>
      <c r="AE4193" s="11"/>
      <c r="AF4193" s="11"/>
      <c r="AG4193" s="11"/>
    </row>
    <row r="4194" spans="1:33" x14ac:dyDescent="0.45">
      <c r="A4194" t="s">
        <v>54</v>
      </c>
      <c r="B4194" t="s">
        <v>25</v>
      </c>
      <c r="C4194" t="s">
        <v>279</v>
      </c>
      <c r="D4194">
        <v>552</v>
      </c>
      <c r="E4194" s="12">
        <v>302400</v>
      </c>
      <c r="F4194" s="12">
        <v>249331</v>
      </c>
      <c r="G4194" s="12">
        <v>0</v>
      </c>
      <c r="H4194" s="12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3" t="str">
        <f>VLOOKUP(C4194,[1]Sheet1!$B:$D,3,FALSE)</f>
        <v>Non Life Insurance</v>
      </c>
      <c r="Z4194">
        <f>IFERROR(VLOOKUP(C4194,[2]!LTP,2,FALSE),0)</f>
        <v>0</v>
      </c>
      <c r="AA4194" s="12">
        <f t="shared" si="65"/>
        <v>0</v>
      </c>
      <c r="AB4194" s="12">
        <v>0</v>
      </c>
      <c r="AC4194" s="12">
        <v>0</v>
      </c>
      <c r="AD4194" s="11"/>
      <c r="AE4194" s="11"/>
      <c r="AF4194" s="11"/>
      <c r="AG4194" s="11"/>
    </row>
    <row r="4195" spans="1:33" x14ac:dyDescent="0.45">
      <c r="A4195" t="s">
        <v>54</v>
      </c>
      <c r="B4195" t="s">
        <v>25</v>
      </c>
      <c r="C4195" t="s">
        <v>280</v>
      </c>
      <c r="D4195">
        <v>658</v>
      </c>
      <c r="E4195" s="12">
        <v>385016</v>
      </c>
      <c r="F4195" s="12">
        <v>85287</v>
      </c>
      <c r="G4195" s="12">
        <v>0</v>
      </c>
      <c r="H4195" s="12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3" t="str">
        <f>VLOOKUP(C4195,[1]Sheet1!$B:$D,3,FALSE)</f>
        <v>Non Life Insurance</v>
      </c>
      <c r="Z4195">
        <f>IFERROR(VLOOKUP(C4195,[2]!LTP,2,FALSE),0)</f>
        <v>768</v>
      </c>
      <c r="AA4195" s="12">
        <f t="shared" si="65"/>
        <v>20.756756756756758</v>
      </c>
      <c r="AB4195" s="12">
        <v>19.2</v>
      </c>
      <c r="AC4195" s="12">
        <v>1.01</v>
      </c>
      <c r="AD4195" s="11"/>
      <c r="AE4195" s="11"/>
      <c r="AF4195" s="11"/>
      <c r="AG4195" s="11"/>
    </row>
    <row r="4196" spans="1:33" x14ac:dyDescent="0.45">
      <c r="A4196" t="s">
        <v>54</v>
      </c>
      <c r="B4196" t="s">
        <v>25</v>
      </c>
      <c r="C4196" t="s">
        <v>281</v>
      </c>
      <c r="D4196">
        <v>16020</v>
      </c>
      <c r="E4196" s="12">
        <v>124440</v>
      </c>
      <c r="F4196" s="12">
        <v>1949517</v>
      </c>
      <c r="G4196" s="12">
        <v>0</v>
      </c>
      <c r="H4196" s="12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3" t="str">
        <f>VLOOKUP(C4196,[1]Sheet1!$B:$D,3,FALSE)</f>
        <v>Non Life Insurance</v>
      </c>
      <c r="Z4196">
        <f>IFERROR(VLOOKUP(C4196,[2]!LTP,2,FALSE),0)</f>
        <v>16050</v>
      </c>
      <c r="AA4196" s="12">
        <f t="shared" si="65"/>
        <v>57.321428571428569</v>
      </c>
      <c r="AB4196" s="12">
        <v>0</v>
      </c>
      <c r="AC4196" s="12">
        <v>0</v>
      </c>
      <c r="AD4196" s="11"/>
      <c r="AE4196" s="11"/>
      <c r="AF4196" s="11"/>
      <c r="AG4196" s="11"/>
    </row>
    <row r="4197" spans="1:33" x14ac:dyDescent="0.45">
      <c r="A4197" t="s">
        <v>54</v>
      </c>
      <c r="B4197" t="s">
        <v>25</v>
      </c>
      <c r="C4197" t="s">
        <v>282</v>
      </c>
      <c r="D4197">
        <v>546.1</v>
      </c>
      <c r="E4197" s="12">
        <v>270000</v>
      </c>
      <c r="F4197" s="12">
        <v>93540</v>
      </c>
      <c r="G4197" s="12">
        <v>0</v>
      </c>
      <c r="H4197" s="12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3" t="str">
        <f>VLOOKUP(C4197,[1]Sheet1!$B:$D,3,FALSE)</f>
        <v>Non Life Insurance</v>
      </c>
      <c r="Z4197">
        <f>IFERROR(VLOOKUP(C4197,[2]!LTP,2,FALSE),0)</f>
        <v>585</v>
      </c>
      <c r="AA4197" s="12">
        <f t="shared" si="65"/>
        <v>18.870967741935484</v>
      </c>
      <c r="AB4197" s="12">
        <v>0</v>
      </c>
      <c r="AC4197" s="12">
        <v>0</v>
      </c>
      <c r="AD4197" s="11"/>
      <c r="AE4197" s="11"/>
      <c r="AF4197" s="11"/>
      <c r="AG4197" s="11"/>
    </row>
    <row r="4198" spans="1:33" x14ac:dyDescent="0.45">
      <c r="A4198" t="s">
        <v>55</v>
      </c>
      <c r="B4198" t="s">
        <v>25</v>
      </c>
      <c r="C4198" t="s">
        <v>268</v>
      </c>
      <c r="D4198">
        <v>535</v>
      </c>
      <c r="E4198" s="12">
        <v>121500</v>
      </c>
      <c r="F4198" s="12">
        <v>114877</v>
      </c>
      <c r="G4198" s="12">
        <v>0</v>
      </c>
      <c r="H4198" s="12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3" t="str">
        <f>VLOOKUP(C4198,[1]Sheet1!$B:$D,3,FALSE)</f>
        <v>Delist</v>
      </c>
      <c r="Z4198">
        <f>IFERROR(VLOOKUP(C4198,[2]!LTP,2,FALSE),0)</f>
        <v>0</v>
      </c>
      <c r="AA4198" s="12">
        <f t="shared" si="65"/>
        <v>0</v>
      </c>
      <c r="AB4198" s="12">
        <v>10</v>
      </c>
      <c r="AC4198" s="12">
        <v>0</v>
      </c>
      <c r="AD4198" s="11"/>
      <c r="AE4198" s="11"/>
      <c r="AF4198" s="11"/>
      <c r="AG4198" s="11"/>
    </row>
    <row r="4199" spans="1:33" x14ac:dyDescent="0.45">
      <c r="A4199" t="s">
        <v>55</v>
      </c>
      <c r="B4199" t="s">
        <v>25</v>
      </c>
      <c r="C4199" t="s">
        <v>269</v>
      </c>
      <c r="D4199">
        <v>571</v>
      </c>
      <c r="E4199" s="12">
        <v>385200</v>
      </c>
      <c r="F4199" s="12">
        <v>120702</v>
      </c>
      <c r="G4199" s="12">
        <v>0</v>
      </c>
      <c r="H4199" s="12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3" t="str">
        <f>VLOOKUP(C4199,[1]Sheet1!$B:$D,3,FALSE)</f>
        <v>Delist</v>
      </c>
      <c r="Z4199">
        <f>IFERROR(VLOOKUP(C4199,[2]!LTP,2,FALSE),0)</f>
        <v>0</v>
      </c>
      <c r="AA4199" s="12">
        <f t="shared" si="65"/>
        <v>0</v>
      </c>
      <c r="AB4199" s="12">
        <v>0</v>
      </c>
      <c r="AC4199" s="12">
        <v>15</v>
      </c>
      <c r="AD4199" s="11"/>
      <c r="AE4199" s="11"/>
      <c r="AF4199" s="11"/>
      <c r="AG4199" s="11"/>
    </row>
    <row r="4200" spans="1:33" x14ac:dyDescent="0.45">
      <c r="A4200" t="s">
        <v>55</v>
      </c>
      <c r="B4200" t="s">
        <v>25</v>
      </c>
      <c r="C4200" t="s">
        <v>270</v>
      </c>
      <c r="D4200">
        <v>652</v>
      </c>
      <c r="E4200" s="12">
        <v>783008</v>
      </c>
      <c r="F4200" s="12">
        <v>188134</v>
      </c>
      <c r="G4200" s="12">
        <v>0</v>
      </c>
      <c r="H4200" s="12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3" t="str">
        <f>VLOOKUP(C4200,[1]Sheet1!$B:$D,3,FALSE)</f>
        <v>Delist</v>
      </c>
      <c r="Z4200">
        <f>IFERROR(VLOOKUP(C4200,[2]!LTP,2,FALSE),0)</f>
        <v>0</v>
      </c>
      <c r="AA4200" s="12">
        <f t="shared" si="65"/>
        <v>0</v>
      </c>
      <c r="AB4200" s="12">
        <v>12.82</v>
      </c>
      <c r="AC4200" s="12">
        <v>0.67</v>
      </c>
      <c r="AD4200" s="11"/>
      <c r="AE4200" s="11"/>
      <c r="AF4200" s="11"/>
      <c r="AG4200" s="11"/>
    </row>
    <row r="4201" spans="1:33" x14ac:dyDescent="0.45">
      <c r="A4201" t="s">
        <v>55</v>
      </c>
      <c r="B4201" t="s">
        <v>25</v>
      </c>
      <c r="C4201" t="s">
        <v>271</v>
      </c>
      <c r="D4201">
        <v>711.2</v>
      </c>
      <c r="E4201" s="12">
        <v>301989</v>
      </c>
      <c r="F4201" s="12">
        <v>160757</v>
      </c>
      <c r="G4201" s="12">
        <v>0</v>
      </c>
      <c r="H4201" s="12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3" t="str">
        <f>VLOOKUP(C4201,[1]Sheet1!$B:$D,3,FALSE)</f>
        <v>Non Life Insurance</v>
      </c>
      <c r="Z4201">
        <f>IFERROR(VLOOKUP(C4201,[2]!LTP,2,FALSE),0)</f>
        <v>840.5</v>
      </c>
      <c r="AA4201" s="12">
        <f t="shared" si="65"/>
        <v>22.716216216216218</v>
      </c>
      <c r="AB4201" s="12">
        <v>4.5199999999999996</v>
      </c>
      <c r="AC4201" s="12">
        <v>0</v>
      </c>
      <c r="AD4201" s="11"/>
      <c r="AE4201" s="11"/>
      <c r="AF4201" s="11"/>
      <c r="AG4201" s="11"/>
    </row>
    <row r="4202" spans="1:33" x14ac:dyDescent="0.45">
      <c r="A4202" t="s">
        <v>55</v>
      </c>
      <c r="B4202" t="s">
        <v>25</v>
      </c>
      <c r="C4202" t="s">
        <v>272</v>
      </c>
      <c r="D4202">
        <v>880</v>
      </c>
      <c r="E4202" s="12">
        <v>712895</v>
      </c>
      <c r="F4202" s="12">
        <v>236071</v>
      </c>
      <c r="G4202" s="12">
        <v>0</v>
      </c>
      <c r="H4202" s="12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3" t="str">
        <f>VLOOKUP(C4202,[1]Sheet1!$B:$D,3,FALSE)</f>
        <v>Non Life Insurance</v>
      </c>
      <c r="Z4202">
        <f>IFERROR(VLOOKUP(C4202,[2]!LTP,2,FALSE),0)</f>
        <v>900</v>
      </c>
      <c r="AA4202" s="12">
        <f t="shared" si="65"/>
        <v>31.03448275862069</v>
      </c>
      <c r="AB4202" s="12">
        <v>10</v>
      </c>
      <c r="AC4202" s="12">
        <v>0.52</v>
      </c>
      <c r="AD4202" s="11"/>
      <c r="AE4202" s="11"/>
      <c r="AF4202" s="11"/>
      <c r="AG4202" s="11"/>
    </row>
    <row r="4203" spans="1:33" x14ac:dyDescent="0.45">
      <c r="A4203" t="s">
        <v>55</v>
      </c>
      <c r="B4203" t="s">
        <v>25</v>
      </c>
      <c r="C4203" t="s">
        <v>273</v>
      </c>
      <c r="D4203">
        <v>740</v>
      </c>
      <c r="E4203" s="12">
        <v>512325</v>
      </c>
      <c r="F4203" s="12">
        <v>162732</v>
      </c>
      <c r="G4203" s="12">
        <v>0</v>
      </c>
      <c r="H4203" s="12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3" t="str">
        <f>VLOOKUP(C4203,[1]Sheet1!$B:$D,3,FALSE)</f>
        <v>Non Life Insurance</v>
      </c>
      <c r="Z4203">
        <f>IFERROR(VLOOKUP(C4203,[2]!LTP,2,FALSE),0)</f>
        <v>860</v>
      </c>
      <c r="AA4203" s="12">
        <f t="shared" si="65"/>
        <v>17.916666666666668</v>
      </c>
      <c r="AB4203" s="12">
        <v>25</v>
      </c>
      <c r="AC4203" s="12">
        <v>1.3149999999999999</v>
      </c>
      <c r="AD4203" s="11"/>
      <c r="AE4203" s="11"/>
      <c r="AF4203" s="11"/>
      <c r="AG4203" s="11"/>
    </row>
    <row r="4204" spans="1:33" x14ac:dyDescent="0.45">
      <c r="A4204" t="s">
        <v>55</v>
      </c>
      <c r="B4204" t="s">
        <v>25</v>
      </c>
      <c r="C4204" t="s">
        <v>274</v>
      </c>
      <c r="D4204">
        <v>807</v>
      </c>
      <c r="E4204" s="12">
        <v>448504</v>
      </c>
      <c r="F4204" s="12">
        <v>120976</v>
      </c>
      <c r="G4204" s="12">
        <v>0</v>
      </c>
      <c r="H4204" s="12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3" t="str">
        <f>VLOOKUP(C4204,[1]Sheet1!$B:$D,3,FALSE)</f>
        <v>Delist</v>
      </c>
      <c r="Z4204">
        <f>IFERROR(VLOOKUP(C4204,[2]!LTP,2,FALSE),0)</f>
        <v>0</v>
      </c>
      <c r="AA4204" s="12">
        <f t="shared" si="65"/>
        <v>0</v>
      </c>
      <c r="AB4204" s="12">
        <v>13.52</v>
      </c>
      <c r="AC4204" s="12">
        <v>0</v>
      </c>
      <c r="AD4204" s="11"/>
      <c r="AE4204" s="11"/>
      <c r="AF4204" s="11"/>
      <c r="AG4204" s="11"/>
    </row>
    <row r="4205" spans="1:33" x14ac:dyDescent="0.45">
      <c r="A4205" t="s">
        <v>55</v>
      </c>
      <c r="B4205" t="s">
        <v>25</v>
      </c>
      <c r="C4205" t="s">
        <v>275</v>
      </c>
      <c r="D4205">
        <v>538.1</v>
      </c>
      <c r="E4205" s="12">
        <v>513216</v>
      </c>
      <c r="F4205" s="12">
        <v>343225</v>
      </c>
      <c r="G4205" s="12">
        <v>0</v>
      </c>
      <c r="H4205" s="12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3" t="str">
        <f>VLOOKUP(C4205,[1]Sheet1!$B:$D,3,FALSE)</f>
        <v>Non Life Insurance</v>
      </c>
      <c r="Z4205">
        <f>IFERROR(VLOOKUP(C4205,[2]!LTP,2,FALSE),0)</f>
        <v>0</v>
      </c>
      <c r="AA4205" s="12">
        <f t="shared" si="65"/>
        <v>0</v>
      </c>
      <c r="AB4205" s="12">
        <v>20</v>
      </c>
      <c r="AC4205" s="12">
        <v>1.05</v>
      </c>
      <c r="AD4205" s="11"/>
      <c r="AE4205" s="11"/>
      <c r="AF4205" s="11"/>
      <c r="AG4205" s="11"/>
    </row>
    <row r="4206" spans="1:33" x14ac:dyDescent="0.45">
      <c r="A4206" t="s">
        <v>55</v>
      </c>
      <c r="B4206" t="s">
        <v>25</v>
      </c>
      <c r="C4206" t="s">
        <v>276</v>
      </c>
      <c r="D4206">
        <v>1305</v>
      </c>
      <c r="E4206" s="12">
        <v>538292</v>
      </c>
      <c r="F4206" s="12">
        <v>315690</v>
      </c>
      <c r="G4206" s="12">
        <v>0</v>
      </c>
      <c r="H4206" s="12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3" t="str">
        <f>VLOOKUP(C4206,[1]Sheet1!$B:$D,3,FALSE)</f>
        <v>Delist</v>
      </c>
      <c r="Z4206">
        <f>IFERROR(VLOOKUP(C4206,[2]!LTP,2,FALSE),0)</f>
        <v>0</v>
      </c>
      <c r="AA4206" s="12">
        <f t="shared" si="65"/>
        <v>0</v>
      </c>
      <c r="AB4206" s="12">
        <v>0</v>
      </c>
      <c r="AC4206" s="12">
        <v>0</v>
      </c>
      <c r="AD4206" s="11"/>
      <c r="AE4206" s="11"/>
      <c r="AF4206" s="11"/>
      <c r="AG4206" s="11"/>
    </row>
    <row r="4207" spans="1:33" x14ac:dyDescent="0.45">
      <c r="A4207" t="s">
        <v>55</v>
      </c>
      <c r="B4207" t="s">
        <v>25</v>
      </c>
      <c r="C4207" t="s">
        <v>277</v>
      </c>
      <c r="D4207">
        <v>1135</v>
      </c>
      <c r="E4207" s="12">
        <v>817668</v>
      </c>
      <c r="F4207" s="12">
        <v>301114</v>
      </c>
      <c r="G4207" s="12">
        <v>0</v>
      </c>
      <c r="H4207" s="12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3" t="str">
        <f>VLOOKUP(C4207,[1]Sheet1!$B:$D,3,FALSE)</f>
        <v>Non Life Insurance</v>
      </c>
      <c r="Z4207">
        <f>IFERROR(VLOOKUP(C4207,[2]!LTP,2,FALSE),0)</f>
        <v>876</v>
      </c>
      <c r="AA4207" s="12">
        <f t="shared" si="65"/>
        <v>19.043478260869566</v>
      </c>
      <c r="AB4207" s="12">
        <v>29</v>
      </c>
      <c r="AC4207" s="12">
        <v>1.526</v>
      </c>
      <c r="AD4207" s="11"/>
      <c r="AE4207" s="11"/>
      <c r="AF4207" s="11"/>
      <c r="AG4207" s="11"/>
    </row>
    <row r="4208" spans="1:33" x14ac:dyDescent="0.45">
      <c r="A4208" t="s">
        <v>55</v>
      </c>
      <c r="B4208" t="s">
        <v>25</v>
      </c>
      <c r="C4208" t="s">
        <v>278</v>
      </c>
      <c r="D4208">
        <v>778</v>
      </c>
      <c r="E4208" s="12">
        <v>641417</v>
      </c>
      <c r="F4208" s="12">
        <v>144103</v>
      </c>
      <c r="G4208" s="12">
        <v>0</v>
      </c>
      <c r="H4208" s="12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3" t="str">
        <f>VLOOKUP(C4208,[1]Sheet1!$B:$D,3,FALSE)</f>
        <v>Delist</v>
      </c>
      <c r="Z4208">
        <f>IFERROR(VLOOKUP(C4208,[2]!LTP,2,FALSE),0)</f>
        <v>0</v>
      </c>
      <c r="AA4208" s="12">
        <f t="shared" si="65"/>
        <v>0</v>
      </c>
      <c r="AB4208" s="12">
        <v>20</v>
      </c>
      <c r="AC4208" s="12">
        <v>1.0529999999999999</v>
      </c>
      <c r="AD4208" s="11"/>
      <c r="AE4208" s="11"/>
      <c r="AF4208" s="11"/>
      <c r="AG4208" s="11"/>
    </row>
    <row r="4209" spans="1:33" x14ac:dyDescent="0.45">
      <c r="A4209" t="s">
        <v>55</v>
      </c>
      <c r="B4209" t="s">
        <v>25</v>
      </c>
      <c r="C4209" t="s">
        <v>279</v>
      </c>
      <c r="D4209">
        <v>552</v>
      </c>
      <c r="E4209" s="12">
        <v>302400</v>
      </c>
      <c r="F4209" s="12">
        <v>-76791</v>
      </c>
      <c r="G4209" s="12">
        <v>0</v>
      </c>
      <c r="H4209" s="12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3" t="str">
        <f>VLOOKUP(C4209,[1]Sheet1!$B:$D,3,FALSE)</f>
        <v>Non Life Insurance</v>
      </c>
      <c r="Z4209">
        <f>IFERROR(VLOOKUP(C4209,[2]!LTP,2,FALSE),0)</f>
        <v>0</v>
      </c>
      <c r="AA4209" s="12">
        <f t="shared" si="65"/>
        <v>0</v>
      </c>
      <c r="AB4209" s="12">
        <v>0</v>
      </c>
      <c r="AC4209" s="12">
        <v>0</v>
      </c>
      <c r="AD4209" s="11"/>
      <c r="AE4209" s="11"/>
      <c r="AF4209" s="11"/>
      <c r="AG4209" s="11"/>
    </row>
    <row r="4210" spans="1:33" x14ac:dyDescent="0.45">
      <c r="A4210" t="s">
        <v>55</v>
      </c>
      <c r="B4210" t="s">
        <v>25</v>
      </c>
      <c r="C4210" t="s">
        <v>280</v>
      </c>
      <c r="D4210">
        <v>658</v>
      </c>
      <c r="E4210" s="12">
        <v>688408</v>
      </c>
      <c r="F4210" s="12">
        <v>150276</v>
      </c>
      <c r="G4210" s="12">
        <v>0</v>
      </c>
      <c r="H4210" s="12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3" t="str">
        <f>VLOOKUP(C4210,[1]Sheet1!$B:$D,3,FALSE)</f>
        <v>Non Life Insurance</v>
      </c>
      <c r="Z4210">
        <f>IFERROR(VLOOKUP(C4210,[2]!LTP,2,FALSE),0)</f>
        <v>768</v>
      </c>
      <c r="AA4210" s="12">
        <f t="shared" si="65"/>
        <v>30.72</v>
      </c>
      <c r="AB4210" s="12">
        <v>19.2</v>
      </c>
      <c r="AC4210" s="12">
        <v>1.01</v>
      </c>
      <c r="AD4210" s="11"/>
      <c r="AE4210" s="11"/>
      <c r="AF4210" s="11"/>
      <c r="AG4210" s="11"/>
    </row>
    <row r="4211" spans="1:33" x14ac:dyDescent="0.45">
      <c r="A4211" t="s">
        <v>55</v>
      </c>
      <c r="B4211" t="s">
        <v>25</v>
      </c>
      <c r="C4211" t="s">
        <v>281</v>
      </c>
      <c r="D4211">
        <v>16020</v>
      </c>
      <c r="E4211" s="12">
        <v>266636</v>
      </c>
      <c r="F4211" s="12">
        <v>1937368</v>
      </c>
      <c r="G4211" s="12">
        <v>0</v>
      </c>
      <c r="H4211" s="12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3" t="str">
        <f>VLOOKUP(C4211,[1]Sheet1!$B:$D,3,FALSE)</f>
        <v>Non Life Insurance</v>
      </c>
      <c r="Z4211">
        <f>IFERROR(VLOOKUP(C4211,[2]!LTP,2,FALSE),0)</f>
        <v>16050</v>
      </c>
      <c r="AA4211" s="12">
        <f t="shared" si="65"/>
        <v>180.3370786516854</v>
      </c>
      <c r="AB4211" s="12">
        <v>0</v>
      </c>
      <c r="AC4211" s="12">
        <v>0</v>
      </c>
      <c r="AD4211" s="11"/>
      <c r="AE4211" s="11"/>
      <c r="AF4211" s="11"/>
      <c r="AG4211" s="11"/>
    </row>
    <row r="4212" spans="1:33" x14ac:dyDescent="0.45">
      <c r="A4212" t="s">
        <v>55</v>
      </c>
      <c r="B4212" t="s">
        <v>25</v>
      </c>
      <c r="C4212" t="s">
        <v>282</v>
      </c>
      <c r="D4212">
        <v>546.1</v>
      </c>
      <c r="E4212" s="12">
        <v>540000</v>
      </c>
      <c r="F4212" s="12">
        <v>93540</v>
      </c>
      <c r="G4212" s="12">
        <v>0</v>
      </c>
      <c r="H4212" s="12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3" t="str">
        <f>VLOOKUP(C4212,[1]Sheet1!$B:$D,3,FALSE)</f>
        <v>Non Life Insurance</v>
      </c>
      <c r="Z4212">
        <f>IFERROR(VLOOKUP(C4212,[2]!LTP,2,FALSE),0)</f>
        <v>585</v>
      </c>
      <c r="AA4212" s="12">
        <f t="shared" si="65"/>
        <v>30.789473684210527</v>
      </c>
      <c r="AB4212" s="12">
        <v>0</v>
      </c>
      <c r="AC4212" s="12">
        <v>0</v>
      </c>
      <c r="AD4212" s="11"/>
      <c r="AE4212" s="11"/>
      <c r="AF4212" s="11"/>
      <c r="AG4212" s="11"/>
    </row>
    <row r="4213" spans="1:33" x14ac:dyDescent="0.45">
      <c r="A4213" t="s">
        <v>24</v>
      </c>
      <c r="B4213" t="s">
        <v>56</v>
      </c>
      <c r="C4213" t="s">
        <v>268</v>
      </c>
      <c r="D4213">
        <v>535</v>
      </c>
      <c r="E4213" s="12">
        <v>121500</v>
      </c>
      <c r="F4213" s="12">
        <v>119361</v>
      </c>
      <c r="G4213" s="12">
        <v>0</v>
      </c>
      <c r="H4213" s="12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3" t="str">
        <f>VLOOKUP(C4213,[1]Sheet1!$B:$D,3,FALSE)</f>
        <v>Delist</v>
      </c>
      <c r="Z4213">
        <f>IFERROR(VLOOKUP(C4213,[2]!LTP,2,FALSE),0)</f>
        <v>0</v>
      </c>
      <c r="AA4213" s="12">
        <f t="shared" si="65"/>
        <v>0</v>
      </c>
      <c r="AB4213" s="12">
        <v>0</v>
      </c>
      <c r="AC4213" s="12">
        <v>0</v>
      </c>
      <c r="AD4213" s="11"/>
      <c r="AE4213" s="11"/>
      <c r="AF4213" s="11"/>
      <c r="AG4213" s="11"/>
    </row>
    <row r="4214" spans="1:33" x14ac:dyDescent="0.45">
      <c r="A4214" t="s">
        <v>24</v>
      </c>
      <c r="B4214" t="s">
        <v>56</v>
      </c>
      <c r="C4214" t="s">
        <v>269</v>
      </c>
      <c r="D4214">
        <v>571</v>
      </c>
      <c r="E4214" s="12">
        <v>1020047</v>
      </c>
      <c r="F4214" s="12">
        <v>120563</v>
      </c>
      <c r="G4214" s="12">
        <v>0</v>
      </c>
      <c r="H4214" s="12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3" t="str">
        <f>VLOOKUP(C4214,[1]Sheet1!$B:$D,3,FALSE)</f>
        <v>Delist</v>
      </c>
      <c r="Z4214">
        <f>IFERROR(VLOOKUP(C4214,[2]!LTP,2,FALSE),0)</f>
        <v>0</v>
      </c>
      <c r="AA4214" s="12">
        <f t="shared" si="65"/>
        <v>0</v>
      </c>
      <c r="AB4214" s="12">
        <v>0</v>
      </c>
      <c r="AC4214" s="12">
        <v>0</v>
      </c>
      <c r="AD4214" s="11"/>
      <c r="AE4214" s="11"/>
      <c r="AF4214" s="11"/>
      <c r="AG4214" s="11"/>
    </row>
    <row r="4215" spans="1:33" x14ac:dyDescent="0.45">
      <c r="A4215" t="s">
        <v>24</v>
      </c>
      <c r="B4215" t="s">
        <v>56</v>
      </c>
      <c r="C4215" t="s">
        <v>270</v>
      </c>
      <c r="D4215">
        <v>652</v>
      </c>
      <c r="E4215" s="12">
        <v>780000</v>
      </c>
      <c r="F4215" s="12">
        <v>125300</v>
      </c>
      <c r="G4215" s="12">
        <v>0</v>
      </c>
      <c r="H4215" s="12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3" t="str">
        <f>VLOOKUP(C4215,[1]Sheet1!$B:$D,3,FALSE)</f>
        <v>Delist</v>
      </c>
      <c r="Z4215">
        <f>IFERROR(VLOOKUP(C4215,[2]!LTP,2,FALSE),0)</f>
        <v>0</v>
      </c>
      <c r="AA4215" s="12">
        <f t="shared" si="65"/>
        <v>0</v>
      </c>
      <c r="AB4215" s="12">
        <v>0</v>
      </c>
      <c r="AC4215" s="12">
        <v>0</v>
      </c>
      <c r="AD4215" s="11"/>
      <c r="AE4215" s="11"/>
      <c r="AF4215" s="11"/>
      <c r="AG4215" s="11"/>
    </row>
    <row r="4216" spans="1:33" x14ac:dyDescent="0.45">
      <c r="A4216" t="s">
        <v>24</v>
      </c>
      <c r="B4216" t="s">
        <v>56</v>
      </c>
      <c r="C4216" t="s">
        <v>271</v>
      </c>
      <c r="D4216">
        <v>711.2</v>
      </c>
      <c r="E4216" s="12">
        <v>301989</v>
      </c>
      <c r="F4216" s="12">
        <v>159903</v>
      </c>
      <c r="G4216" s="12">
        <v>0</v>
      </c>
      <c r="H4216" s="12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3" t="str">
        <f>VLOOKUP(C4216,[1]Sheet1!$B:$D,3,FALSE)</f>
        <v>Non Life Insurance</v>
      </c>
      <c r="Z4216">
        <f>IFERROR(VLOOKUP(C4216,[2]!LTP,2,FALSE),0)</f>
        <v>840.5</v>
      </c>
      <c r="AA4216" s="12">
        <f t="shared" si="65"/>
        <v>24.014285714285716</v>
      </c>
      <c r="AB4216" s="12">
        <v>7.5</v>
      </c>
      <c r="AC4216" s="12">
        <v>0</v>
      </c>
      <c r="AD4216" s="11"/>
      <c r="AE4216" s="11"/>
      <c r="AF4216" s="11"/>
      <c r="AG4216" s="11"/>
    </row>
    <row r="4217" spans="1:33" x14ac:dyDescent="0.45">
      <c r="A4217" t="s">
        <v>24</v>
      </c>
      <c r="B4217" t="s">
        <v>56</v>
      </c>
      <c r="C4217" t="s">
        <v>272</v>
      </c>
      <c r="D4217">
        <v>880</v>
      </c>
      <c r="E4217" s="12">
        <v>712896</v>
      </c>
      <c r="F4217" s="12">
        <v>249626</v>
      </c>
      <c r="G4217" s="12">
        <v>0</v>
      </c>
      <c r="H4217" s="12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3" t="str">
        <f>VLOOKUP(C4217,[1]Sheet1!$B:$D,3,FALSE)</f>
        <v>Non Life Insurance</v>
      </c>
      <c r="Z4217">
        <f>IFERROR(VLOOKUP(C4217,[2]!LTP,2,FALSE),0)</f>
        <v>900</v>
      </c>
      <c r="AA4217" s="12">
        <f t="shared" si="65"/>
        <v>45</v>
      </c>
      <c r="AB4217" s="12">
        <v>12</v>
      </c>
      <c r="AC4217" s="12">
        <v>0.63</v>
      </c>
      <c r="AD4217" s="11"/>
      <c r="AE4217" s="11"/>
      <c r="AF4217" s="11"/>
      <c r="AG4217" s="11"/>
    </row>
    <row r="4218" spans="1:33" x14ac:dyDescent="0.45">
      <c r="A4218" t="s">
        <v>24</v>
      </c>
      <c r="B4218" t="s">
        <v>56</v>
      </c>
      <c r="C4218" t="s">
        <v>273</v>
      </c>
      <c r="D4218">
        <v>740</v>
      </c>
      <c r="E4218" s="12">
        <v>512325</v>
      </c>
      <c r="F4218" s="12">
        <v>189026</v>
      </c>
      <c r="G4218" s="12">
        <v>0</v>
      </c>
      <c r="H4218" s="12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3" t="str">
        <f>VLOOKUP(C4218,[1]Sheet1!$B:$D,3,FALSE)</f>
        <v>Non Life Insurance</v>
      </c>
      <c r="Z4218">
        <f>IFERROR(VLOOKUP(C4218,[2]!LTP,2,FALSE),0)</f>
        <v>860</v>
      </c>
      <c r="AA4218" s="12">
        <f t="shared" si="65"/>
        <v>20.975609756097562</v>
      </c>
      <c r="AB4218" s="12">
        <v>0</v>
      </c>
      <c r="AC4218" s="12">
        <v>0</v>
      </c>
      <c r="AD4218" s="11"/>
      <c r="AE4218" s="11"/>
      <c r="AF4218" s="11"/>
      <c r="AG4218" s="11"/>
    </row>
    <row r="4219" spans="1:33" x14ac:dyDescent="0.45">
      <c r="A4219" t="s">
        <v>24</v>
      </c>
      <c r="B4219" t="s">
        <v>56</v>
      </c>
      <c r="C4219" t="s">
        <v>274</v>
      </c>
      <c r="D4219">
        <v>807</v>
      </c>
      <c r="E4219" s="12">
        <v>448504</v>
      </c>
      <c r="F4219" s="12">
        <v>131599</v>
      </c>
      <c r="G4219" s="12">
        <v>0</v>
      </c>
      <c r="H4219" s="12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3" t="str">
        <f>VLOOKUP(C4219,[1]Sheet1!$B:$D,3,FALSE)</f>
        <v>Delist</v>
      </c>
      <c r="Z4219">
        <f>IFERROR(VLOOKUP(C4219,[2]!LTP,2,FALSE),0)</f>
        <v>0</v>
      </c>
      <c r="AA4219" s="12">
        <f t="shared" si="65"/>
        <v>0</v>
      </c>
      <c r="AB4219" s="12">
        <v>84</v>
      </c>
      <c r="AC4219" s="12">
        <v>0</v>
      </c>
      <c r="AD4219" s="11"/>
      <c r="AE4219" s="11"/>
      <c r="AF4219" s="11"/>
      <c r="AG4219" s="11"/>
    </row>
    <row r="4220" spans="1:33" x14ac:dyDescent="0.45">
      <c r="A4220" t="s">
        <v>24</v>
      </c>
      <c r="B4220" t="s">
        <v>56</v>
      </c>
      <c r="C4220" t="s">
        <v>275</v>
      </c>
      <c r="D4220">
        <v>538.1</v>
      </c>
      <c r="E4220" s="12">
        <v>427680</v>
      </c>
      <c r="F4220" s="12">
        <v>149660</v>
      </c>
      <c r="G4220" s="12">
        <v>0</v>
      </c>
      <c r="H4220" s="12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3" t="str">
        <f>VLOOKUP(C4220,[1]Sheet1!$B:$D,3,FALSE)</f>
        <v>Non Life Insurance</v>
      </c>
      <c r="Z4220">
        <f>IFERROR(VLOOKUP(C4220,[2]!LTP,2,FALSE),0)</f>
        <v>0</v>
      </c>
      <c r="AA4220" s="12">
        <f t="shared" si="65"/>
        <v>0</v>
      </c>
      <c r="AB4220" s="12">
        <v>0</v>
      </c>
      <c r="AC4220" s="12">
        <v>0</v>
      </c>
      <c r="AD4220" s="11"/>
      <c r="AE4220" s="11"/>
      <c r="AF4220" s="11"/>
      <c r="AG4220" s="11"/>
    </row>
    <row r="4221" spans="1:33" x14ac:dyDescent="0.45">
      <c r="A4221" t="s">
        <v>24</v>
      </c>
      <c r="B4221" t="s">
        <v>56</v>
      </c>
      <c r="C4221" t="s">
        <v>276</v>
      </c>
      <c r="D4221">
        <v>1309</v>
      </c>
      <c r="E4221" s="12">
        <v>538292</v>
      </c>
      <c r="F4221" s="12">
        <v>251010</v>
      </c>
      <c r="G4221" s="12">
        <v>0</v>
      </c>
      <c r="H4221" s="12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3" t="str">
        <f>VLOOKUP(C4221,[1]Sheet1!$B:$D,3,FALSE)</f>
        <v>Delist</v>
      </c>
      <c r="Z4221">
        <f>IFERROR(VLOOKUP(C4221,[2]!LTP,2,FALSE),0)</f>
        <v>0</v>
      </c>
      <c r="AA4221" s="12">
        <f t="shared" si="65"/>
        <v>0</v>
      </c>
      <c r="AB4221" s="12">
        <v>86</v>
      </c>
      <c r="AC4221" s="12">
        <v>0</v>
      </c>
      <c r="AD4221" s="11"/>
      <c r="AE4221" s="11"/>
      <c r="AF4221" s="11"/>
      <c r="AG4221" s="11"/>
    </row>
    <row r="4222" spans="1:33" x14ac:dyDescent="0.45">
      <c r="A4222" t="s">
        <v>24</v>
      </c>
      <c r="B4222" t="s">
        <v>56</v>
      </c>
      <c r="C4222" t="s">
        <v>277</v>
      </c>
      <c r="D4222">
        <v>1132.2</v>
      </c>
      <c r="E4222" s="12">
        <v>1054792</v>
      </c>
      <c r="F4222" s="12">
        <v>314401</v>
      </c>
      <c r="G4222" s="12">
        <v>0</v>
      </c>
      <c r="H4222" s="12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3" t="str">
        <f>VLOOKUP(C4222,[1]Sheet1!$B:$D,3,FALSE)</f>
        <v>Non Life Insurance</v>
      </c>
      <c r="Z4222">
        <f>IFERROR(VLOOKUP(C4222,[2]!LTP,2,FALSE),0)</f>
        <v>876</v>
      </c>
      <c r="AA4222" s="12">
        <f t="shared" si="65"/>
        <v>24.333333333333332</v>
      </c>
      <c r="AB4222" s="12">
        <v>0</v>
      </c>
      <c r="AC4222" s="12">
        <v>0</v>
      </c>
      <c r="AD4222" s="11"/>
      <c r="AE4222" s="11"/>
      <c r="AF4222" s="11"/>
      <c r="AG4222" s="11"/>
    </row>
    <row r="4223" spans="1:33" x14ac:dyDescent="0.45">
      <c r="A4223" t="s">
        <v>24</v>
      </c>
      <c r="B4223" t="s">
        <v>56</v>
      </c>
      <c r="C4223" t="s">
        <v>278</v>
      </c>
      <c r="D4223">
        <v>778</v>
      </c>
      <c r="E4223" s="12">
        <v>641417</v>
      </c>
      <c r="F4223" s="12">
        <v>165357</v>
      </c>
      <c r="G4223" s="12">
        <v>0</v>
      </c>
      <c r="H4223" s="12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3" t="str">
        <f>VLOOKUP(C4223,[1]Sheet1!$B:$D,3,FALSE)</f>
        <v>Delist</v>
      </c>
      <c r="Z4223">
        <f>IFERROR(VLOOKUP(C4223,[2]!LTP,2,FALSE),0)</f>
        <v>0</v>
      </c>
      <c r="AA4223" s="12">
        <f t="shared" si="65"/>
        <v>0</v>
      </c>
      <c r="AB4223" s="12">
        <v>15.48</v>
      </c>
      <c r="AC4223" s="12">
        <v>0</v>
      </c>
      <c r="AD4223" s="11"/>
      <c r="AE4223" s="11"/>
      <c r="AF4223" s="11"/>
      <c r="AG4223" s="11"/>
    </row>
    <row r="4224" spans="1:33" x14ac:dyDescent="0.45">
      <c r="A4224" t="s">
        <v>24</v>
      </c>
      <c r="B4224" t="s">
        <v>56</v>
      </c>
      <c r="C4224" t="s">
        <v>279</v>
      </c>
      <c r="D4224">
        <v>552</v>
      </c>
      <c r="E4224" s="12">
        <v>302400</v>
      </c>
      <c r="F4224" s="12">
        <v>-69432</v>
      </c>
      <c r="G4224" s="12">
        <v>0</v>
      </c>
      <c r="H4224" s="12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3" t="str">
        <f>VLOOKUP(C4224,[1]Sheet1!$B:$D,3,FALSE)</f>
        <v>Non Life Insurance</v>
      </c>
      <c r="Z4224">
        <f>IFERROR(VLOOKUP(C4224,[2]!LTP,2,FALSE),0)</f>
        <v>0</v>
      </c>
      <c r="AA4224" s="12">
        <f t="shared" si="65"/>
        <v>0</v>
      </c>
      <c r="AB4224" s="12">
        <v>0</v>
      </c>
      <c r="AC4224" s="12">
        <v>0</v>
      </c>
      <c r="AD4224" s="11"/>
      <c r="AE4224" s="11"/>
      <c r="AF4224" s="11"/>
      <c r="AG4224" s="11"/>
    </row>
    <row r="4225" spans="1:33" x14ac:dyDescent="0.45">
      <c r="A4225" t="s">
        <v>24</v>
      </c>
      <c r="B4225" t="s">
        <v>56</v>
      </c>
      <c r="C4225" t="s">
        <v>280</v>
      </c>
      <c r="D4225">
        <v>658</v>
      </c>
      <c r="E4225" s="12">
        <v>688408</v>
      </c>
      <c r="F4225" s="12">
        <v>157525</v>
      </c>
      <c r="G4225" s="12">
        <v>0</v>
      </c>
      <c r="H4225" s="12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3" t="str">
        <f>VLOOKUP(C4225,[1]Sheet1!$B:$D,3,FALSE)</f>
        <v>Non Life Insurance</v>
      </c>
      <c r="Z4225">
        <f>IFERROR(VLOOKUP(C4225,[2]!LTP,2,FALSE),0)</f>
        <v>768</v>
      </c>
      <c r="AA4225" s="12">
        <f t="shared" si="65"/>
        <v>54.857142857142854</v>
      </c>
      <c r="AB4225" s="12">
        <v>0</v>
      </c>
      <c r="AC4225" s="12">
        <v>0</v>
      </c>
      <c r="AD4225" s="11"/>
      <c r="AE4225" s="11"/>
      <c r="AF4225" s="11"/>
      <c r="AG4225" s="11"/>
    </row>
    <row r="4226" spans="1:33" x14ac:dyDescent="0.45">
      <c r="A4226" t="s">
        <v>24</v>
      </c>
      <c r="B4226" t="s">
        <v>56</v>
      </c>
      <c r="C4226" t="s">
        <v>281</v>
      </c>
      <c r="D4226">
        <v>16020</v>
      </c>
      <c r="E4226" s="12">
        <v>266636</v>
      </c>
      <c r="F4226" s="12">
        <v>1961376</v>
      </c>
      <c r="G4226" s="12">
        <v>0</v>
      </c>
      <c r="H4226" s="12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3" t="str">
        <f>VLOOKUP(C4226,[1]Sheet1!$B:$D,3,FALSE)</f>
        <v>Non Life Insurance</v>
      </c>
      <c r="Z4226">
        <f>IFERROR(VLOOKUP(C4226,[2]!LTP,2,FALSE),0)</f>
        <v>16050</v>
      </c>
      <c r="AA4226" s="12">
        <f t="shared" si="65"/>
        <v>222.91666666666666</v>
      </c>
      <c r="AB4226" s="12">
        <v>0</v>
      </c>
      <c r="AC4226" s="12">
        <v>0</v>
      </c>
      <c r="AD4226" s="11"/>
      <c r="AE4226" s="11"/>
      <c r="AF4226" s="11"/>
      <c r="AG4226" s="11"/>
    </row>
    <row r="4227" spans="1:33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2">
        <v>540000</v>
      </c>
      <c r="F4227" s="12">
        <v>114904</v>
      </c>
      <c r="G4227" s="12">
        <v>0</v>
      </c>
      <c r="H4227" s="12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3" t="str">
        <f>VLOOKUP(C4227,[1]Sheet1!$B:$D,3,FALSE)</f>
        <v>Non Life Insurance</v>
      </c>
      <c r="Z4227">
        <f>IFERROR(VLOOKUP(C4227,[2]!LTP,2,FALSE),0)</f>
        <v>585</v>
      </c>
      <c r="AA4227" s="12">
        <f t="shared" ref="AA4227:AA4290" si="66">IFERROR(Z4227/M4227,0)</f>
        <v>30.789473684210527</v>
      </c>
      <c r="AB4227" s="12">
        <v>5</v>
      </c>
      <c r="AC4227" s="12">
        <v>0</v>
      </c>
      <c r="AD4227" s="11"/>
      <c r="AE4227" s="11"/>
      <c r="AF4227" s="11"/>
      <c r="AG4227" s="11"/>
    </row>
    <row r="4228" spans="1:33" x14ac:dyDescent="0.45">
      <c r="A4228" t="s">
        <v>53</v>
      </c>
      <c r="B4228" t="s">
        <v>56</v>
      </c>
      <c r="C4228" t="s">
        <v>268</v>
      </c>
      <c r="D4228">
        <v>535</v>
      </c>
      <c r="E4228" s="12">
        <v>133650</v>
      </c>
      <c r="F4228" s="12">
        <v>78986</v>
      </c>
      <c r="G4228" s="12">
        <v>0</v>
      </c>
      <c r="H4228" s="12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3" t="str">
        <f>VLOOKUP(C4228,[1]Sheet1!$B:$D,3,FALSE)</f>
        <v>Delist</v>
      </c>
      <c r="Z4228">
        <f>IFERROR(VLOOKUP(C4228,[2]!LTP,2,FALSE),0)</f>
        <v>0</v>
      </c>
      <c r="AA4228" s="12">
        <f t="shared" si="66"/>
        <v>0</v>
      </c>
      <c r="AB4228" s="12">
        <v>0</v>
      </c>
      <c r="AC4228" s="12">
        <v>0</v>
      </c>
      <c r="AD4228" s="11"/>
      <c r="AE4228" s="11"/>
      <c r="AF4228" s="11"/>
      <c r="AG4228" s="11"/>
    </row>
    <row r="4229" spans="1:33" x14ac:dyDescent="0.45">
      <c r="A4229" t="s">
        <v>53</v>
      </c>
      <c r="B4229" t="s">
        <v>56</v>
      </c>
      <c r="C4229" t="s">
        <v>269</v>
      </c>
      <c r="D4229">
        <v>571</v>
      </c>
      <c r="E4229" s="12">
        <v>1027200</v>
      </c>
      <c r="F4229" s="12">
        <v>116823</v>
      </c>
      <c r="G4229" s="12">
        <v>0</v>
      </c>
      <c r="H4229" s="12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3" t="str">
        <f>VLOOKUP(C4229,[1]Sheet1!$B:$D,3,FALSE)</f>
        <v>Delist</v>
      </c>
      <c r="Z4229">
        <f>IFERROR(VLOOKUP(C4229,[2]!LTP,2,FALSE),0)</f>
        <v>0</v>
      </c>
      <c r="AA4229" s="12">
        <f t="shared" si="66"/>
        <v>0</v>
      </c>
      <c r="AB4229" s="12">
        <v>0</v>
      </c>
      <c r="AC4229" s="12">
        <v>0</v>
      </c>
      <c r="AD4229" s="11"/>
      <c r="AE4229" s="11"/>
      <c r="AF4229" s="11"/>
      <c r="AG4229" s="11"/>
    </row>
    <row r="4230" spans="1:33" x14ac:dyDescent="0.45">
      <c r="A4230" t="s">
        <v>53</v>
      </c>
      <c r="B4230" t="s">
        <v>56</v>
      </c>
      <c r="C4230" t="s">
        <v>270</v>
      </c>
      <c r="D4230">
        <v>652</v>
      </c>
      <c r="E4230" s="12">
        <v>880000</v>
      </c>
      <c r="F4230" s="12">
        <v>80500</v>
      </c>
      <c r="G4230" s="12">
        <v>0</v>
      </c>
      <c r="H4230" s="12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3" t="str">
        <f>VLOOKUP(C4230,[1]Sheet1!$B:$D,3,FALSE)</f>
        <v>Delist</v>
      </c>
      <c r="Z4230">
        <f>IFERROR(VLOOKUP(C4230,[2]!LTP,2,FALSE),0)</f>
        <v>0</v>
      </c>
      <c r="AA4230" s="12">
        <f t="shared" si="66"/>
        <v>0</v>
      </c>
      <c r="AB4230" s="12">
        <v>0</v>
      </c>
      <c r="AC4230" s="12">
        <v>0</v>
      </c>
      <c r="AD4230" s="11"/>
      <c r="AE4230" s="11"/>
      <c r="AF4230" s="11"/>
      <c r="AG4230" s="11"/>
    </row>
    <row r="4231" spans="1:33" x14ac:dyDescent="0.45">
      <c r="A4231" t="s">
        <v>53</v>
      </c>
      <c r="B4231" t="s">
        <v>56</v>
      </c>
      <c r="C4231" t="s">
        <v>271</v>
      </c>
      <c r="D4231">
        <v>711.2</v>
      </c>
      <c r="E4231" s="12">
        <v>301989</v>
      </c>
      <c r="F4231" s="12">
        <v>166735</v>
      </c>
      <c r="G4231" s="12">
        <v>0</v>
      </c>
      <c r="H4231" s="12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3" t="str">
        <f>VLOOKUP(C4231,[1]Sheet1!$B:$D,3,FALSE)</f>
        <v>Non Life Insurance</v>
      </c>
      <c r="Z4231">
        <f>IFERROR(VLOOKUP(C4231,[2]!LTP,2,FALSE),0)</f>
        <v>840.5</v>
      </c>
      <c r="AA4231" s="12">
        <f t="shared" si="66"/>
        <v>30.017857142857142</v>
      </c>
      <c r="AB4231" s="12">
        <v>7.5</v>
      </c>
      <c r="AC4231" s="12">
        <v>0</v>
      </c>
      <c r="AD4231" s="11"/>
      <c r="AE4231" s="11"/>
      <c r="AF4231" s="11"/>
      <c r="AG4231" s="11"/>
    </row>
    <row r="4232" spans="1:33" x14ac:dyDescent="0.45">
      <c r="A4232" t="s">
        <v>53</v>
      </c>
      <c r="B4232" t="s">
        <v>56</v>
      </c>
      <c r="C4232" t="s">
        <v>272</v>
      </c>
      <c r="D4232">
        <v>880</v>
      </c>
      <c r="E4232" s="12">
        <v>784185</v>
      </c>
      <c r="F4232" s="12">
        <v>259379</v>
      </c>
      <c r="G4232" s="12">
        <v>0</v>
      </c>
      <c r="H4232" s="12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3" t="str">
        <f>VLOOKUP(C4232,[1]Sheet1!$B:$D,3,FALSE)</f>
        <v>Non Life Insurance</v>
      </c>
      <c r="Z4232">
        <f>IFERROR(VLOOKUP(C4232,[2]!LTP,2,FALSE),0)</f>
        <v>900</v>
      </c>
      <c r="AA4232" s="12">
        <f t="shared" si="66"/>
        <v>30</v>
      </c>
      <c r="AB4232" s="12">
        <v>12</v>
      </c>
      <c r="AC4232" s="12">
        <v>0.63</v>
      </c>
      <c r="AD4232" s="11"/>
      <c r="AE4232" s="11"/>
      <c r="AF4232" s="11"/>
      <c r="AG4232" s="11"/>
    </row>
    <row r="4233" spans="1:33" x14ac:dyDescent="0.45">
      <c r="A4233" t="s">
        <v>53</v>
      </c>
      <c r="B4233" t="s">
        <v>56</v>
      </c>
      <c r="C4233" t="s">
        <v>273</v>
      </c>
      <c r="D4233">
        <v>740</v>
      </c>
      <c r="E4233" s="12">
        <v>640406</v>
      </c>
      <c r="F4233" s="12">
        <v>177588</v>
      </c>
      <c r="G4233" s="12">
        <v>0</v>
      </c>
      <c r="H4233" s="12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3" t="str">
        <f>VLOOKUP(C4233,[1]Sheet1!$B:$D,3,FALSE)</f>
        <v>Non Life Insurance</v>
      </c>
      <c r="Z4233">
        <f>IFERROR(VLOOKUP(C4233,[2]!LTP,2,FALSE),0)</f>
        <v>860</v>
      </c>
      <c r="AA4233" s="12">
        <f t="shared" si="66"/>
        <v>34.4</v>
      </c>
      <c r="AB4233" s="12">
        <v>0</v>
      </c>
      <c r="AC4233" s="12">
        <v>0</v>
      </c>
      <c r="AD4233" s="11"/>
      <c r="AE4233" s="11"/>
      <c r="AF4233" s="11"/>
      <c r="AG4233" s="11"/>
    </row>
    <row r="4234" spans="1:33" x14ac:dyDescent="0.45">
      <c r="A4234" t="s">
        <v>53</v>
      </c>
      <c r="B4234" t="s">
        <v>56</v>
      </c>
      <c r="C4234" t="s">
        <v>274</v>
      </c>
      <c r="D4234">
        <v>807</v>
      </c>
      <c r="E4234" s="12">
        <v>509142</v>
      </c>
      <c r="F4234" s="12">
        <v>203814</v>
      </c>
      <c r="G4234" s="12">
        <v>0</v>
      </c>
      <c r="H4234" s="12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3" t="str">
        <f>VLOOKUP(C4234,[1]Sheet1!$B:$D,3,FALSE)</f>
        <v>Delist</v>
      </c>
      <c r="Z4234">
        <f>IFERROR(VLOOKUP(C4234,[2]!LTP,2,FALSE),0)</f>
        <v>0</v>
      </c>
      <c r="AA4234" s="12">
        <f t="shared" si="66"/>
        <v>0</v>
      </c>
      <c r="AB4234" s="12">
        <v>84</v>
      </c>
      <c r="AC4234" s="12">
        <v>0</v>
      </c>
      <c r="AD4234" s="11"/>
      <c r="AE4234" s="11"/>
      <c r="AF4234" s="11"/>
      <c r="AG4234" s="11"/>
    </row>
    <row r="4235" spans="1:33" x14ac:dyDescent="0.45">
      <c r="A4235" t="s">
        <v>53</v>
      </c>
      <c r="B4235" t="s">
        <v>56</v>
      </c>
      <c r="C4235" t="s">
        <v>275</v>
      </c>
      <c r="D4235">
        <v>538.1</v>
      </c>
      <c r="E4235" s="12">
        <v>641520</v>
      </c>
      <c r="F4235" s="12">
        <v>166589</v>
      </c>
      <c r="G4235" s="12">
        <v>0</v>
      </c>
      <c r="H4235" s="12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3" t="str">
        <f>VLOOKUP(C4235,[1]Sheet1!$B:$D,3,FALSE)</f>
        <v>Non Life Insurance</v>
      </c>
      <c r="Z4235">
        <f>IFERROR(VLOOKUP(C4235,[2]!LTP,2,FALSE),0)</f>
        <v>0</v>
      </c>
      <c r="AA4235" s="12">
        <f t="shared" si="66"/>
        <v>0</v>
      </c>
      <c r="AB4235" s="12">
        <v>0</v>
      </c>
      <c r="AC4235" s="12">
        <v>0</v>
      </c>
      <c r="AD4235" s="11"/>
      <c r="AE4235" s="11"/>
      <c r="AF4235" s="11"/>
      <c r="AG4235" s="11"/>
    </row>
    <row r="4236" spans="1:33" x14ac:dyDescent="0.45">
      <c r="A4236" t="s">
        <v>53</v>
      </c>
      <c r="B4236" t="s">
        <v>56</v>
      </c>
      <c r="C4236" t="s">
        <v>276</v>
      </c>
      <c r="D4236">
        <v>1309</v>
      </c>
      <c r="E4236" s="12">
        <v>538292</v>
      </c>
      <c r="F4236" s="12">
        <v>288585</v>
      </c>
      <c r="G4236" s="12">
        <v>0</v>
      </c>
      <c r="H4236" s="12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3" t="str">
        <f>VLOOKUP(C4236,[1]Sheet1!$B:$D,3,FALSE)</f>
        <v>Delist</v>
      </c>
      <c r="Z4236">
        <f>IFERROR(VLOOKUP(C4236,[2]!LTP,2,FALSE),0)</f>
        <v>0</v>
      </c>
      <c r="AA4236" s="12">
        <f t="shared" si="66"/>
        <v>0</v>
      </c>
      <c r="AB4236" s="12">
        <v>86</v>
      </c>
      <c r="AC4236" s="12">
        <v>0</v>
      </c>
      <c r="AD4236" s="11"/>
      <c r="AE4236" s="11"/>
      <c r="AF4236" s="11"/>
      <c r="AG4236" s="11"/>
    </row>
    <row r="4237" spans="1:33" x14ac:dyDescent="0.45">
      <c r="A4237" t="s">
        <v>53</v>
      </c>
      <c r="B4237" t="s">
        <v>56</v>
      </c>
      <c r="C4237" t="s">
        <v>277</v>
      </c>
      <c r="D4237">
        <v>1132.2</v>
      </c>
      <c r="E4237" s="12">
        <v>1057311</v>
      </c>
      <c r="F4237" s="12">
        <v>125322</v>
      </c>
      <c r="G4237" s="12">
        <v>0</v>
      </c>
      <c r="H4237" s="12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3" t="str">
        <f>VLOOKUP(C4237,[1]Sheet1!$B:$D,3,FALSE)</f>
        <v>Non Life Insurance</v>
      </c>
      <c r="Z4237">
        <f>IFERROR(VLOOKUP(C4237,[2]!LTP,2,FALSE),0)</f>
        <v>876</v>
      </c>
      <c r="AA4237" s="12">
        <f t="shared" si="66"/>
        <v>23.675675675675677</v>
      </c>
      <c r="AB4237" s="12">
        <v>0</v>
      </c>
      <c r="AC4237" s="12">
        <v>0</v>
      </c>
      <c r="AD4237" s="11"/>
      <c r="AE4237" s="11"/>
      <c r="AF4237" s="11"/>
      <c r="AG4237" s="11"/>
    </row>
    <row r="4238" spans="1:33" x14ac:dyDescent="0.45">
      <c r="A4238" t="s">
        <v>53</v>
      </c>
      <c r="B4238" t="s">
        <v>56</v>
      </c>
      <c r="C4238" t="s">
        <v>278</v>
      </c>
      <c r="D4238">
        <v>778</v>
      </c>
      <c r="E4238" s="12">
        <v>641421</v>
      </c>
      <c r="F4238" s="12">
        <v>79046</v>
      </c>
      <c r="G4238" s="12">
        <v>0</v>
      </c>
      <c r="H4238" s="12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3" t="str">
        <f>VLOOKUP(C4238,[1]Sheet1!$B:$D,3,FALSE)</f>
        <v>Delist</v>
      </c>
      <c r="Z4238">
        <f>IFERROR(VLOOKUP(C4238,[2]!LTP,2,FALSE),0)</f>
        <v>0</v>
      </c>
      <c r="AA4238" s="12">
        <f t="shared" si="66"/>
        <v>0</v>
      </c>
      <c r="AB4238" s="12">
        <v>15.48</v>
      </c>
      <c r="AC4238" s="12">
        <v>0</v>
      </c>
      <c r="AD4238" s="11"/>
      <c r="AE4238" s="11"/>
      <c r="AF4238" s="11"/>
      <c r="AG4238" s="11"/>
    </row>
    <row r="4239" spans="1:33" x14ac:dyDescent="0.45">
      <c r="A4239" t="s">
        <v>53</v>
      </c>
      <c r="B4239" t="s">
        <v>56</v>
      </c>
      <c r="C4239" t="s">
        <v>279</v>
      </c>
      <c r="D4239">
        <v>552</v>
      </c>
      <c r="E4239" s="12">
        <v>302400</v>
      </c>
      <c r="F4239" s="12">
        <v>-49085</v>
      </c>
      <c r="G4239" s="12">
        <v>0</v>
      </c>
      <c r="H4239" s="12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3" t="str">
        <f>VLOOKUP(C4239,[1]Sheet1!$B:$D,3,FALSE)</f>
        <v>Non Life Insurance</v>
      </c>
      <c r="Z4239">
        <f>IFERROR(VLOOKUP(C4239,[2]!LTP,2,FALSE),0)</f>
        <v>0</v>
      </c>
      <c r="AA4239" s="12">
        <f t="shared" si="66"/>
        <v>0</v>
      </c>
      <c r="AB4239" s="12">
        <v>0</v>
      </c>
      <c r="AC4239" s="12">
        <v>0</v>
      </c>
      <c r="AD4239" s="11"/>
      <c r="AE4239" s="11"/>
      <c r="AF4239" s="11"/>
      <c r="AG4239" s="11"/>
    </row>
    <row r="4240" spans="1:33" x14ac:dyDescent="0.45">
      <c r="A4240" t="s">
        <v>53</v>
      </c>
      <c r="B4240" t="s">
        <v>56</v>
      </c>
      <c r="C4240" t="s">
        <v>280</v>
      </c>
      <c r="D4240">
        <v>658</v>
      </c>
      <c r="E4240" s="12">
        <v>688408</v>
      </c>
      <c r="F4240" s="12">
        <v>50744</v>
      </c>
      <c r="G4240" s="12">
        <v>0</v>
      </c>
      <c r="H4240" s="12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3" t="str">
        <f>VLOOKUP(C4240,[1]Sheet1!$B:$D,3,FALSE)</f>
        <v>Non Life Insurance</v>
      </c>
      <c r="Z4240">
        <f>IFERROR(VLOOKUP(C4240,[2]!LTP,2,FALSE),0)</f>
        <v>768</v>
      </c>
      <c r="AA4240" s="12">
        <f t="shared" si="66"/>
        <v>76.8</v>
      </c>
      <c r="AB4240" s="12">
        <v>0</v>
      </c>
      <c r="AC4240" s="12">
        <v>0</v>
      </c>
      <c r="AD4240" s="11"/>
      <c r="AE4240" s="11"/>
      <c r="AF4240" s="11"/>
      <c r="AG4240" s="11"/>
    </row>
    <row r="4241" spans="1:33" x14ac:dyDescent="0.45">
      <c r="A4241" t="s">
        <v>53</v>
      </c>
      <c r="B4241" t="s">
        <v>56</v>
      </c>
      <c r="C4241" t="s">
        <v>281</v>
      </c>
      <c r="D4241">
        <v>16020</v>
      </c>
      <c r="E4241" s="12">
        <v>266639</v>
      </c>
      <c r="F4241" s="12">
        <v>1981421</v>
      </c>
      <c r="G4241" s="12">
        <v>0</v>
      </c>
      <c r="H4241" s="12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3" t="str">
        <f>VLOOKUP(C4241,[1]Sheet1!$B:$D,3,FALSE)</f>
        <v>Non Life Insurance</v>
      </c>
      <c r="Z4241">
        <f>IFERROR(VLOOKUP(C4241,[2]!LTP,2,FALSE),0)</f>
        <v>16050</v>
      </c>
      <c r="AA4241" s="12">
        <f t="shared" si="66"/>
        <v>57.526881720430104</v>
      </c>
      <c r="AB4241" s="12">
        <v>0</v>
      </c>
      <c r="AC4241" s="12">
        <v>0</v>
      </c>
      <c r="AD4241" s="11"/>
      <c r="AE4241" s="11"/>
      <c r="AF4241" s="11"/>
      <c r="AG4241" s="11"/>
    </row>
    <row r="4242" spans="1:33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2">
        <v>540000</v>
      </c>
      <c r="F4242" s="12">
        <v>114904</v>
      </c>
      <c r="G4242" s="12">
        <v>0</v>
      </c>
      <c r="H4242" s="12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3" t="str">
        <f>VLOOKUP(C4242,[1]Sheet1!$B:$D,3,FALSE)</f>
        <v>Non Life Insurance</v>
      </c>
      <c r="Z4242">
        <f>IFERROR(VLOOKUP(C4242,[2]!LTP,2,FALSE),0)</f>
        <v>585</v>
      </c>
      <c r="AA4242" s="12">
        <f t="shared" si="66"/>
        <v>32.5</v>
      </c>
      <c r="AB4242" s="12">
        <v>5</v>
      </c>
      <c r="AC4242" s="12">
        <v>0</v>
      </c>
      <c r="AD4242" s="11"/>
      <c r="AE4242" s="11"/>
      <c r="AF4242" s="11"/>
      <c r="AG4242" s="11"/>
    </row>
    <row r="4243" spans="1:33" x14ac:dyDescent="0.45">
      <c r="A4243" t="s">
        <v>54</v>
      </c>
      <c r="B4243" t="s">
        <v>56</v>
      </c>
      <c r="C4243" t="s">
        <v>268</v>
      </c>
      <c r="D4243">
        <v>535</v>
      </c>
      <c r="E4243" s="12">
        <v>133650</v>
      </c>
      <c r="F4243" s="12">
        <v>104975</v>
      </c>
      <c r="G4243" s="12">
        <v>0</v>
      </c>
      <c r="H4243" s="12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3" t="str">
        <f>VLOOKUP(C4243,[1]Sheet1!$B:$D,3,FALSE)</f>
        <v>Delist</v>
      </c>
      <c r="Z4243">
        <f>IFERROR(VLOOKUP(C4243,[2]!LTP,2,FALSE),0)</f>
        <v>0</v>
      </c>
      <c r="AA4243" s="12">
        <f t="shared" si="66"/>
        <v>0</v>
      </c>
      <c r="AB4243" s="12">
        <v>0</v>
      </c>
      <c r="AC4243" s="12">
        <v>0</v>
      </c>
      <c r="AD4243" s="11"/>
      <c r="AE4243" s="11"/>
      <c r="AF4243" s="11"/>
      <c r="AG4243" s="11"/>
    </row>
    <row r="4244" spans="1:33" x14ac:dyDescent="0.45">
      <c r="A4244" t="s">
        <v>54</v>
      </c>
      <c r="B4244" t="s">
        <v>56</v>
      </c>
      <c r="C4244" t="s">
        <v>269</v>
      </c>
      <c r="D4244">
        <v>571</v>
      </c>
      <c r="E4244" s="12">
        <v>1027200</v>
      </c>
      <c r="F4244" s="12">
        <v>141289</v>
      </c>
      <c r="G4244" s="12">
        <v>0</v>
      </c>
      <c r="H4244" s="12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3" t="str">
        <f>VLOOKUP(C4244,[1]Sheet1!$B:$D,3,FALSE)</f>
        <v>Delist</v>
      </c>
      <c r="Z4244">
        <f>IFERROR(VLOOKUP(C4244,[2]!LTP,2,FALSE),0)</f>
        <v>0</v>
      </c>
      <c r="AA4244" s="12">
        <f t="shared" si="66"/>
        <v>0</v>
      </c>
      <c r="AB4244" s="12">
        <v>0</v>
      </c>
      <c r="AC4244" s="12">
        <v>0</v>
      </c>
      <c r="AD4244" s="11"/>
      <c r="AE4244" s="11"/>
      <c r="AF4244" s="11"/>
      <c r="AG4244" s="11"/>
    </row>
    <row r="4245" spans="1:33" x14ac:dyDescent="0.45">
      <c r="A4245" t="s">
        <v>54</v>
      </c>
      <c r="B4245" t="s">
        <v>56</v>
      </c>
      <c r="C4245" t="s">
        <v>270</v>
      </c>
      <c r="D4245">
        <v>652</v>
      </c>
      <c r="E4245" s="12">
        <v>880000</v>
      </c>
      <c r="F4245" s="12">
        <v>107300</v>
      </c>
      <c r="G4245" s="12">
        <v>0</v>
      </c>
      <c r="H4245" s="12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3" t="str">
        <f>VLOOKUP(C4245,[1]Sheet1!$B:$D,3,FALSE)</f>
        <v>Delist</v>
      </c>
      <c r="Z4245">
        <f>IFERROR(VLOOKUP(C4245,[2]!LTP,2,FALSE),0)</f>
        <v>0</v>
      </c>
      <c r="AA4245" s="12">
        <f t="shared" si="66"/>
        <v>0</v>
      </c>
      <c r="AB4245" s="12">
        <v>0</v>
      </c>
      <c r="AC4245" s="12">
        <v>0</v>
      </c>
      <c r="AD4245" s="11"/>
      <c r="AE4245" s="11"/>
      <c r="AF4245" s="11"/>
      <c r="AG4245" s="11"/>
    </row>
    <row r="4246" spans="1:33" x14ac:dyDescent="0.45">
      <c r="A4246" t="s">
        <v>54</v>
      </c>
      <c r="B4246" t="s">
        <v>56</v>
      </c>
      <c r="C4246" t="s">
        <v>271</v>
      </c>
      <c r="D4246">
        <v>715</v>
      </c>
      <c r="E4246" s="12">
        <v>301989</v>
      </c>
      <c r="F4246" s="12">
        <v>179492</v>
      </c>
      <c r="G4246" s="12">
        <v>0</v>
      </c>
      <c r="H4246" s="12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3" t="str">
        <f>VLOOKUP(C4246,[1]Sheet1!$B:$D,3,FALSE)</f>
        <v>Non Life Insurance</v>
      </c>
      <c r="Z4246">
        <f>IFERROR(VLOOKUP(C4246,[2]!LTP,2,FALSE),0)</f>
        <v>840.5</v>
      </c>
      <c r="AA4246" s="12">
        <f t="shared" si="66"/>
        <v>28.016666666666666</v>
      </c>
      <c r="AB4246" s="12">
        <v>7.5</v>
      </c>
      <c r="AC4246" s="12">
        <v>0</v>
      </c>
      <c r="AD4246" s="11"/>
      <c r="AE4246" s="11"/>
      <c r="AF4246" s="11"/>
      <c r="AG4246" s="11"/>
    </row>
    <row r="4247" spans="1:33" x14ac:dyDescent="0.45">
      <c r="A4247" t="s">
        <v>54</v>
      </c>
      <c r="B4247" t="s">
        <v>56</v>
      </c>
      <c r="C4247" t="s">
        <v>272</v>
      </c>
      <c r="D4247">
        <v>880</v>
      </c>
      <c r="E4247" s="12">
        <v>1176278</v>
      </c>
      <c r="F4247" s="12">
        <v>301626</v>
      </c>
      <c r="G4247" s="12">
        <v>0</v>
      </c>
      <c r="H4247" s="12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3" t="str">
        <f>VLOOKUP(C4247,[1]Sheet1!$B:$D,3,FALSE)</f>
        <v>Non Life Insurance</v>
      </c>
      <c r="Z4247">
        <f>IFERROR(VLOOKUP(C4247,[2]!LTP,2,FALSE),0)</f>
        <v>900</v>
      </c>
      <c r="AA4247" s="12">
        <f t="shared" si="66"/>
        <v>37.5</v>
      </c>
      <c r="AB4247" s="12">
        <v>12</v>
      </c>
      <c r="AC4247" s="12">
        <v>0.63</v>
      </c>
      <c r="AD4247" s="11"/>
      <c r="AE4247" s="11"/>
      <c r="AF4247" s="11"/>
      <c r="AG4247" s="11"/>
    </row>
    <row r="4248" spans="1:33" x14ac:dyDescent="0.45">
      <c r="A4248" t="s">
        <v>54</v>
      </c>
      <c r="B4248" t="s">
        <v>56</v>
      </c>
      <c r="C4248" t="s">
        <v>273</v>
      </c>
      <c r="D4248">
        <v>740</v>
      </c>
      <c r="E4248" s="12">
        <v>640406</v>
      </c>
      <c r="F4248" s="12">
        <v>85753</v>
      </c>
      <c r="G4248" s="12">
        <v>0</v>
      </c>
      <c r="H4248" s="12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3" t="str">
        <f>VLOOKUP(C4248,[1]Sheet1!$B:$D,3,FALSE)</f>
        <v>Non Life Insurance</v>
      </c>
      <c r="Z4248">
        <f>IFERROR(VLOOKUP(C4248,[2]!LTP,2,FALSE),0)</f>
        <v>860</v>
      </c>
      <c r="AA4248" s="12">
        <f t="shared" si="66"/>
        <v>25.294117647058822</v>
      </c>
      <c r="AB4248" s="12">
        <v>0</v>
      </c>
      <c r="AC4248" s="12">
        <v>0</v>
      </c>
      <c r="AD4248" s="11"/>
      <c r="AE4248" s="11"/>
      <c r="AF4248" s="11"/>
      <c r="AG4248" s="11"/>
    </row>
    <row r="4249" spans="1:33" x14ac:dyDescent="0.45">
      <c r="A4249" t="s">
        <v>54</v>
      </c>
      <c r="B4249" t="s">
        <v>56</v>
      </c>
      <c r="C4249" t="s">
        <v>274</v>
      </c>
      <c r="D4249">
        <v>807</v>
      </c>
      <c r="E4249" s="12">
        <v>584000</v>
      </c>
      <c r="F4249" s="12">
        <v>704564</v>
      </c>
      <c r="G4249" s="12">
        <v>0</v>
      </c>
      <c r="H4249" s="12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3" t="str">
        <f>VLOOKUP(C4249,[1]Sheet1!$B:$D,3,FALSE)</f>
        <v>Delist</v>
      </c>
      <c r="Z4249">
        <f>IFERROR(VLOOKUP(C4249,[2]!LTP,2,FALSE),0)</f>
        <v>0</v>
      </c>
      <c r="AA4249" s="12">
        <f t="shared" si="66"/>
        <v>0</v>
      </c>
      <c r="AB4249" s="12">
        <v>84</v>
      </c>
      <c r="AC4249" s="12">
        <v>0</v>
      </c>
      <c r="AD4249" s="11"/>
      <c r="AE4249" s="11"/>
      <c r="AF4249" s="11"/>
      <c r="AG4249" s="11"/>
    </row>
    <row r="4250" spans="1:33" x14ac:dyDescent="0.45">
      <c r="A4250" t="s">
        <v>54</v>
      </c>
      <c r="B4250" t="s">
        <v>56</v>
      </c>
      <c r="C4250" t="s">
        <v>275</v>
      </c>
      <c r="D4250">
        <v>538.1</v>
      </c>
      <c r="E4250" s="12">
        <v>641520</v>
      </c>
      <c r="F4250" s="12">
        <v>107509</v>
      </c>
      <c r="G4250" s="12">
        <v>0</v>
      </c>
      <c r="H4250" s="12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3" t="str">
        <f>VLOOKUP(C4250,[1]Sheet1!$B:$D,3,FALSE)</f>
        <v>Non Life Insurance</v>
      </c>
      <c r="Z4250">
        <f>IFERROR(VLOOKUP(C4250,[2]!LTP,2,FALSE),0)</f>
        <v>0</v>
      </c>
      <c r="AA4250" s="12">
        <f t="shared" si="66"/>
        <v>0</v>
      </c>
      <c r="AB4250" s="12">
        <v>0</v>
      </c>
      <c r="AC4250" s="12">
        <v>0</v>
      </c>
      <c r="AD4250" s="11"/>
      <c r="AE4250" s="11"/>
      <c r="AF4250" s="11"/>
      <c r="AG4250" s="11"/>
    </row>
    <row r="4251" spans="1:33" x14ac:dyDescent="0.45">
      <c r="A4251" t="s">
        <v>54</v>
      </c>
      <c r="B4251" t="s">
        <v>56</v>
      </c>
      <c r="C4251" t="s">
        <v>276</v>
      </c>
      <c r="D4251">
        <v>1303</v>
      </c>
      <c r="E4251" s="12">
        <v>538292</v>
      </c>
      <c r="F4251" s="12">
        <v>388351</v>
      </c>
      <c r="G4251" s="12">
        <v>0</v>
      </c>
      <c r="H4251" s="12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3" t="str">
        <f>VLOOKUP(C4251,[1]Sheet1!$B:$D,3,FALSE)</f>
        <v>Delist</v>
      </c>
      <c r="Z4251">
        <f>IFERROR(VLOOKUP(C4251,[2]!LTP,2,FALSE),0)</f>
        <v>0</v>
      </c>
      <c r="AA4251" s="12">
        <f t="shared" si="66"/>
        <v>0</v>
      </c>
      <c r="AB4251" s="12">
        <v>86</v>
      </c>
      <c r="AC4251" s="12">
        <v>0</v>
      </c>
      <c r="AD4251" s="11"/>
      <c r="AE4251" s="11"/>
      <c r="AF4251" s="11"/>
      <c r="AG4251" s="11"/>
    </row>
    <row r="4252" spans="1:33" x14ac:dyDescent="0.45">
      <c r="A4252" t="s">
        <v>54</v>
      </c>
      <c r="B4252" t="s">
        <v>56</v>
      </c>
      <c r="C4252" t="s">
        <v>277</v>
      </c>
      <c r="D4252">
        <v>1132.2</v>
      </c>
      <c r="E4252" s="12">
        <v>1057311</v>
      </c>
      <c r="F4252" s="12">
        <v>182039</v>
      </c>
      <c r="G4252" s="12">
        <v>0</v>
      </c>
      <c r="H4252" s="12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3" t="str">
        <f>VLOOKUP(C4252,[1]Sheet1!$B:$D,3,FALSE)</f>
        <v>Non Life Insurance</v>
      </c>
      <c r="Z4252">
        <f>IFERROR(VLOOKUP(C4252,[2]!LTP,2,FALSE),0)</f>
        <v>876</v>
      </c>
      <c r="AA4252" s="12">
        <f t="shared" si="66"/>
        <v>22.46153846153846</v>
      </c>
      <c r="AB4252" s="12">
        <v>0</v>
      </c>
      <c r="AC4252" s="12">
        <v>0</v>
      </c>
      <c r="AD4252" s="11"/>
      <c r="AE4252" s="11"/>
      <c r="AF4252" s="11"/>
      <c r="AG4252" s="11"/>
    </row>
    <row r="4253" spans="1:33" x14ac:dyDescent="0.45">
      <c r="A4253" t="s">
        <v>54</v>
      </c>
      <c r="B4253" t="s">
        <v>56</v>
      </c>
      <c r="C4253" t="s">
        <v>278</v>
      </c>
      <c r="D4253">
        <v>778</v>
      </c>
      <c r="E4253" s="12">
        <v>641421</v>
      </c>
      <c r="F4253" s="12">
        <v>120711</v>
      </c>
      <c r="G4253" s="12">
        <v>0</v>
      </c>
      <c r="H4253" s="12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3" t="str">
        <f>VLOOKUP(C4253,[1]Sheet1!$B:$D,3,FALSE)</f>
        <v>Delist</v>
      </c>
      <c r="Z4253">
        <f>IFERROR(VLOOKUP(C4253,[2]!LTP,2,FALSE),0)</f>
        <v>0</v>
      </c>
      <c r="AA4253" s="12">
        <f t="shared" si="66"/>
        <v>0</v>
      </c>
      <c r="AB4253" s="12">
        <v>15.48</v>
      </c>
      <c r="AC4253" s="12">
        <v>0</v>
      </c>
      <c r="AD4253" s="11"/>
      <c r="AE4253" s="11"/>
      <c r="AF4253" s="11"/>
      <c r="AG4253" s="11"/>
    </row>
    <row r="4254" spans="1:33" x14ac:dyDescent="0.45">
      <c r="A4254" t="s">
        <v>54</v>
      </c>
      <c r="B4254" t="s">
        <v>56</v>
      </c>
      <c r="C4254" t="s">
        <v>279</v>
      </c>
      <c r="D4254">
        <v>560</v>
      </c>
      <c r="E4254" s="12">
        <v>302400</v>
      </c>
      <c r="F4254" s="12">
        <v>-3086</v>
      </c>
      <c r="G4254" s="12">
        <v>0</v>
      </c>
      <c r="H4254" s="12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3" t="str">
        <f>VLOOKUP(C4254,[1]Sheet1!$B:$D,3,FALSE)</f>
        <v>Non Life Insurance</v>
      </c>
      <c r="Z4254">
        <f>IFERROR(VLOOKUP(C4254,[2]!LTP,2,FALSE),0)</f>
        <v>0</v>
      </c>
      <c r="AA4254" s="12">
        <f t="shared" si="66"/>
        <v>0</v>
      </c>
      <c r="AB4254" s="12">
        <v>0</v>
      </c>
      <c r="AC4254" s="12">
        <v>0</v>
      </c>
      <c r="AD4254" s="11"/>
      <c r="AE4254" s="11"/>
      <c r="AF4254" s="11"/>
      <c r="AG4254" s="11"/>
    </row>
    <row r="4255" spans="1:33" x14ac:dyDescent="0.45">
      <c r="A4255" t="s">
        <v>54</v>
      </c>
      <c r="B4255" t="s">
        <v>56</v>
      </c>
      <c r="C4255" t="s">
        <v>280</v>
      </c>
      <c r="D4255">
        <v>658</v>
      </c>
      <c r="E4255" s="12">
        <v>688408</v>
      </c>
      <c r="F4255" s="12">
        <v>94787</v>
      </c>
      <c r="G4255" s="12">
        <v>0</v>
      </c>
      <c r="H4255" s="12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3" t="str">
        <f>VLOOKUP(C4255,[1]Sheet1!$B:$D,3,FALSE)</f>
        <v>Non Life Insurance</v>
      </c>
      <c r="Z4255">
        <f>IFERROR(VLOOKUP(C4255,[2]!LTP,2,FALSE),0)</f>
        <v>768</v>
      </c>
      <c r="AA4255" s="12">
        <f t="shared" si="66"/>
        <v>30.72</v>
      </c>
      <c r="AB4255" s="12">
        <v>0</v>
      </c>
      <c r="AC4255" s="12">
        <v>0</v>
      </c>
      <c r="AD4255" s="11"/>
      <c r="AE4255" s="11"/>
      <c r="AF4255" s="11"/>
      <c r="AG4255" s="11"/>
    </row>
    <row r="4256" spans="1:33" x14ac:dyDescent="0.45">
      <c r="A4256" t="s">
        <v>54</v>
      </c>
      <c r="B4256" t="s">
        <v>56</v>
      </c>
      <c r="C4256" t="s">
        <v>281</v>
      </c>
      <c r="D4256">
        <v>16020</v>
      </c>
      <c r="E4256" s="12">
        <v>266639</v>
      </c>
      <c r="F4256" s="12">
        <v>2025830</v>
      </c>
      <c r="G4256" s="12">
        <v>0</v>
      </c>
      <c r="H4256" s="12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3" t="str">
        <f>VLOOKUP(C4256,[1]Sheet1!$B:$D,3,FALSE)</f>
        <v>Non Life Insurance</v>
      </c>
      <c r="Z4256">
        <f>IFERROR(VLOOKUP(C4256,[2]!LTP,2,FALSE),0)</f>
        <v>16050</v>
      </c>
      <c r="AA4256" s="12">
        <f t="shared" si="66"/>
        <v>69.480519480519476</v>
      </c>
      <c r="AB4256" s="12">
        <v>0</v>
      </c>
      <c r="AC4256" s="12">
        <v>0</v>
      </c>
      <c r="AD4256" s="11"/>
      <c r="AE4256" s="11"/>
      <c r="AF4256" s="11"/>
      <c r="AG4256" s="11"/>
    </row>
    <row r="4257" spans="1:33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2">
        <v>540000</v>
      </c>
      <c r="F4257" s="12">
        <v>114904</v>
      </c>
      <c r="G4257" s="12">
        <v>0</v>
      </c>
      <c r="H4257" s="12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3" t="str">
        <f>VLOOKUP(C4257,[1]Sheet1!$B:$D,3,FALSE)</f>
        <v>Non Life Insurance</v>
      </c>
      <c r="Z4257">
        <f>IFERROR(VLOOKUP(C4257,[2]!LTP,2,FALSE),0)</f>
        <v>585</v>
      </c>
      <c r="AA4257" s="12">
        <f t="shared" si="66"/>
        <v>29.25</v>
      </c>
      <c r="AB4257" s="12">
        <v>5</v>
      </c>
      <c r="AC4257" s="12">
        <v>0</v>
      </c>
      <c r="AD4257" s="11"/>
      <c r="AE4257" s="11"/>
      <c r="AF4257" s="11"/>
      <c r="AG4257" s="11"/>
    </row>
    <row r="4258" spans="1:33" x14ac:dyDescent="0.45">
      <c r="A4258" t="s">
        <v>55</v>
      </c>
      <c r="B4258" t="s">
        <v>56</v>
      </c>
      <c r="C4258" t="s">
        <v>268</v>
      </c>
      <c r="D4258">
        <v>535</v>
      </c>
      <c r="E4258" s="12">
        <v>133650</v>
      </c>
      <c r="F4258" s="12">
        <v>108449</v>
      </c>
      <c r="G4258" s="12">
        <v>0</v>
      </c>
      <c r="H4258" s="12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3" t="str">
        <f>VLOOKUP(C4258,[1]Sheet1!$B:$D,3,FALSE)</f>
        <v>Delist</v>
      </c>
      <c r="Z4258">
        <f>IFERROR(VLOOKUP(C4258,[2]!LTP,2,FALSE),0)</f>
        <v>0</v>
      </c>
      <c r="AA4258" s="12">
        <f t="shared" si="66"/>
        <v>0</v>
      </c>
      <c r="AB4258" s="12">
        <v>0</v>
      </c>
      <c r="AC4258" s="12">
        <v>0</v>
      </c>
      <c r="AD4258" s="11"/>
      <c r="AE4258" s="11"/>
      <c r="AF4258" s="11"/>
      <c r="AG4258" s="11"/>
    </row>
    <row r="4259" spans="1:33" x14ac:dyDescent="0.45">
      <c r="A4259" t="s">
        <v>55</v>
      </c>
      <c r="B4259" t="s">
        <v>56</v>
      </c>
      <c r="C4259" t="s">
        <v>269</v>
      </c>
      <c r="D4259">
        <v>571</v>
      </c>
      <c r="E4259" s="12">
        <v>1027200</v>
      </c>
      <c r="F4259" s="12">
        <v>163344</v>
      </c>
      <c r="G4259" s="12">
        <v>0</v>
      </c>
      <c r="H4259" s="12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3" t="str">
        <f>VLOOKUP(C4259,[1]Sheet1!$B:$D,3,FALSE)</f>
        <v>Delist</v>
      </c>
      <c r="Z4259">
        <f>IFERROR(VLOOKUP(C4259,[2]!LTP,2,FALSE),0)</f>
        <v>0</v>
      </c>
      <c r="AA4259" s="12">
        <f t="shared" si="66"/>
        <v>0</v>
      </c>
      <c r="AB4259" s="12">
        <v>0</v>
      </c>
      <c r="AC4259" s="12">
        <v>0</v>
      </c>
      <c r="AD4259" s="11"/>
      <c r="AE4259" s="11"/>
      <c r="AF4259" s="11"/>
      <c r="AG4259" s="11"/>
    </row>
    <row r="4260" spans="1:33" x14ac:dyDescent="0.45">
      <c r="A4260" t="s">
        <v>55</v>
      </c>
      <c r="B4260" t="s">
        <v>56</v>
      </c>
      <c r="C4260" t="s">
        <v>270</v>
      </c>
      <c r="D4260">
        <v>652</v>
      </c>
      <c r="E4260" s="12">
        <v>880000</v>
      </c>
      <c r="F4260" s="12">
        <v>147500</v>
      </c>
      <c r="G4260" s="12">
        <v>0</v>
      </c>
      <c r="H4260" s="12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3" t="str">
        <f>VLOOKUP(C4260,[1]Sheet1!$B:$D,3,FALSE)</f>
        <v>Delist</v>
      </c>
      <c r="Z4260">
        <f>IFERROR(VLOOKUP(C4260,[2]!LTP,2,FALSE),0)</f>
        <v>0</v>
      </c>
      <c r="AA4260" s="12">
        <f t="shared" si="66"/>
        <v>0</v>
      </c>
      <c r="AB4260" s="12">
        <v>0</v>
      </c>
      <c r="AC4260" s="12">
        <v>0</v>
      </c>
      <c r="AD4260" s="11"/>
      <c r="AE4260" s="11"/>
      <c r="AF4260" s="11"/>
      <c r="AG4260" s="11"/>
    </row>
    <row r="4261" spans="1:33" x14ac:dyDescent="0.45">
      <c r="A4261" t="s">
        <v>55</v>
      </c>
      <c r="B4261" t="s">
        <v>56</v>
      </c>
      <c r="C4261" t="s">
        <v>271</v>
      </c>
      <c r="D4261">
        <v>715</v>
      </c>
      <c r="E4261" s="12">
        <v>617639</v>
      </c>
      <c r="F4261" s="12">
        <v>245319</v>
      </c>
      <c r="G4261" s="12">
        <v>0</v>
      </c>
      <c r="H4261" s="12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3" t="str">
        <f>VLOOKUP(C4261,[1]Sheet1!$B:$D,3,FALSE)</f>
        <v>Non Life Insurance</v>
      </c>
      <c r="Z4261">
        <f>IFERROR(VLOOKUP(C4261,[2]!LTP,2,FALSE),0)</f>
        <v>840.5</v>
      </c>
      <c r="AA4261" s="12">
        <f t="shared" si="66"/>
        <v>42.024999999999999</v>
      </c>
      <c r="AB4261" s="12">
        <v>7.5</v>
      </c>
      <c r="AC4261" s="12">
        <v>0</v>
      </c>
      <c r="AD4261" s="11"/>
      <c r="AE4261" s="11"/>
      <c r="AF4261" s="11"/>
      <c r="AG4261" s="11"/>
    </row>
    <row r="4262" spans="1:33" x14ac:dyDescent="0.45">
      <c r="A4262" t="s">
        <v>55</v>
      </c>
      <c r="B4262" t="s">
        <v>56</v>
      </c>
      <c r="C4262" t="s">
        <v>272</v>
      </c>
      <c r="D4262">
        <v>880</v>
      </c>
      <c r="E4262" s="12">
        <v>1176278</v>
      </c>
      <c r="F4262" s="12">
        <v>337906</v>
      </c>
      <c r="G4262" s="12">
        <v>0</v>
      </c>
      <c r="H4262" s="12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3" t="str">
        <f>VLOOKUP(C4262,[1]Sheet1!$B:$D,3,FALSE)</f>
        <v>Non Life Insurance</v>
      </c>
      <c r="Z4262">
        <f>IFERROR(VLOOKUP(C4262,[2]!LTP,2,FALSE),0)</f>
        <v>900</v>
      </c>
      <c r="AA4262" s="12">
        <f t="shared" si="66"/>
        <v>36</v>
      </c>
      <c r="AB4262" s="12">
        <v>12</v>
      </c>
      <c r="AC4262" s="12">
        <v>0.63</v>
      </c>
      <c r="AD4262" s="11"/>
      <c r="AE4262" s="11"/>
      <c r="AF4262" s="11"/>
      <c r="AG4262" s="11"/>
    </row>
    <row r="4263" spans="1:33" x14ac:dyDescent="0.45">
      <c r="A4263" t="s">
        <v>55</v>
      </c>
      <c r="B4263" t="s">
        <v>56</v>
      </c>
      <c r="C4263" t="s">
        <v>273</v>
      </c>
      <c r="D4263">
        <v>740</v>
      </c>
      <c r="E4263" s="12">
        <v>640406</v>
      </c>
      <c r="F4263" s="12">
        <v>140480</v>
      </c>
      <c r="G4263" s="12">
        <v>0</v>
      </c>
      <c r="H4263" s="12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3" t="str">
        <f>VLOOKUP(C4263,[1]Sheet1!$B:$D,3,FALSE)</f>
        <v>Non Life Insurance</v>
      </c>
      <c r="Z4263">
        <f>IFERROR(VLOOKUP(C4263,[2]!LTP,2,FALSE),0)</f>
        <v>860</v>
      </c>
      <c r="AA4263" s="12">
        <f t="shared" si="66"/>
        <v>20.975609756097562</v>
      </c>
      <c r="AB4263" s="12">
        <v>0</v>
      </c>
      <c r="AC4263" s="12">
        <v>0</v>
      </c>
      <c r="AD4263" s="11"/>
      <c r="AE4263" s="11"/>
      <c r="AF4263" s="11"/>
      <c r="AG4263" s="11"/>
    </row>
    <row r="4264" spans="1:33" x14ac:dyDescent="0.45">
      <c r="A4264" t="s">
        <v>55</v>
      </c>
      <c r="B4264" t="s">
        <v>56</v>
      </c>
      <c r="C4264" t="s">
        <v>274</v>
      </c>
      <c r="D4264">
        <v>807</v>
      </c>
      <c r="E4264" s="12">
        <v>584000</v>
      </c>
      <c r="F4264" s="12">
        <v>662669</v>
      </c>
      <c r="G4264" s="12">
        <v>0</v>
      </c>
      <c r="H4264" s="12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3" t="str">
        <f>VLOOKUP(C4264,[1]Sheet1!$B:$D,3,FALSE)</f>
        <v>Delist</v>
      </c>
      <c r="Z4264">
        <f>IFERROR(VLOOKUP(C4264,[2]!LTP,2,FALSE),0)</f>
        <v>0</v>
      </c>
      <c r="AA4264" s="12">
        <f t="shared" si="66"/>
        <v>0</v>
      </c>
      <c r="AB4264" s="12">
        <v>84</v>
      </c>
      <c r="AC4264" s="12">
        <v>0</v>
      </c>
      <c r="AD4264" s="11"/>
      <c r="AE4264" s="11"/>
      <c r="AF4264" s="11"/>
      <c r="AG4264" s="11"/>
    </row>
    <row r="4265" spans="1:33" x14ac:dyDescent="0.45">
      <c r="A4265" t="s">
        <v>55</v>
      </c>
      <c r="B4265" t="s">
        <v>56</v>
      </c>
      <c r="C4265" t="s">
        <v>275</v>
      </c>
      <c r="D4265">
        <v>538.1</v>
      </c>
      <c r="E4265" s="12">
        <v>641520</v>
      </c>
      <c r="F4265" s="12">
        <v>180038</v>
      </c>
      <c r="G4265" s="12">
        <v>0</v>
      </c>
      <c r="H4265" s="12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3" t="str">
        <f>VLOOKUP(C4265,[1]Sheet1!$B:$D,3,FALSE)</f>
        <v>Non Life Insurance</v>
      </c>
      <c r="Z4265">
        <f>IFERROR(VLOOKUP(C4265,[2]!LTP,2,FALSE),0)</f>
        <v>0</v>
      </c>
      <c r="AA4265" s="12">
        <f t="shared" si="66"/>
        <v>0</v>
      </c>
      <c r="AB4265" s="12">
        <v>0</v>
      </c>
      <c r="AC4265" s="12">
        <v>0</v>
      </c>
      <c r="AD4265" s="11"/>
      <c r="AE4265" s="11"/>
      <c r="AF4265" s="11"/>
      <c r="AG4265" s="11"/>
    </row>
    <row r="4266" spans="1:33" x14ac:dyDescent="0.45">
      <c r="A4266" t="s">
        <v>55</v>
      </c>
      <c r="B4266" t="s">
        <v>56</v>
      </c>
      <c r="C4266" t="s">
        <v>276</v>
      </c>
      <c r="D4266">
        <v>1303</v>
      </c>
      <c r="E4266" s="12">
        <v>538292</v>
      </c>
      <c r="F4266" s="12">
        <v>517860</v>
      </c>
      <c r="G4266" s="12">
        <v>0</v>
      </c>
      <c r="H4266" s="12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3" t="str">
        <f>VLOOKUP(C4266,[1]Sheet1!$B:$D,3,FALSE)</f>
        <v>Delist</v>
      </c>
      <c r="Z4266">
        <f>IFERROR(VLOOKUP(C4266,[2]!LTP,2,FALSE),0)</f>
        <v>0</v>
      </c>
      <c r="AA4266" s="12">
        <f t="shared" si="66"/>
        <v>0</v>
      </c>
      <c r="AB4266" s="12">
        <v>86</v>
      </c>
      <c r="AC4266" s="12">
        <v>0</v>
      </c>
      <c r="AD4266" s="11"/>
      <c r="AE4266" s="11"/>
      <c r="AF4266" s="11"/>
      <c r="AG4266" s="11"/>
    </row>
    <row r="4267" spans="1:33" x14ac:dyDescent="0.45">
      <c r="A4267" t="s">
        <v>55</v>
      </c>
      <c r="B4267" t="s">
        <v>56</v>
      </c>
      <c r="C4267" t="s">
        <v>277</v>
      </c>
      <c r="D4267">
        <v>1132.2</v>
      </c>
      <c r="E4267" s="12">
        <v>1057311</v>
      </c>
      <c r="F4267" s="12">
        <v>242792</v>
      </c>
      <c r="G4267" s="12">
        <v>0</v>
      </c>
      <c r="H4267" s="12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3" t="str">
        <f>VLOOKUP(C4267,[1]Sheet1!$B:$D,3,FALSE)</f>
        <v>Non Life Insurance</v>
      </c>
      <c r="Z4267">
        <f>IFERROR(VLOOKUP(C4267,[2]!LTP,2,FALSE),0)</f>
        <v>876</v>
      </c>
      <c r="AA4267" s="12">
        <f t="shared" si="66"/>
        <v>21.365853658536587</v>
      </c>
      <c r="AB4267" s="12">
        <v>0</v>
      </c>
      <c r="AC4267" s="12">
        <v>0</v>
      </c>
      <c r="AD4267" s="11"/>
      <c r="AE4267" s="11"/>
      <c r="AF4267" s="11"/>
      <c r="AG4267" s="11"/>
    </row>
    <row r="4268" spans="1:33" x14ac:dyDescent="0.45">
      <c r="A4268" t="s">
        <v>55</v>
      </c>
      <c r="B4268" t="s">
        <v>56</v>
      </c>
      <c r="C4268" t="s">
        <v>278</v>
      </c>
      <c r="D4268">
        <v>778</v>
      </c>
      <c r="E4268" s="12">
        <v>865918</v>
      </c>
      <c r="F4268" s="12">
        <v>160457</v>
      </c>
      <c r="G4268" s="12">
        <v>0</v>
      </c>
      <c r="H4268" s="12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3" t="str">
        <f>VLOOKUP(C4268,[1]Sheet1!$B:$D,3,FALSE)</f>
        <v>Delist</v>
      </c>
      <c r="Z4268">
        <f>IFERROR(VLOOKUP(C4268,[2]!LTP,2,FALSE),0)</f>
        <v>0</v>
      </c>
      <c r="AA4268" s="12">
        <f t="shared" si="66"/>
        <v>0</v>
      </c>
      <c r="AB4268" s="12">
        <v>15.48</v>
      </c>
      <c r="AC4268" s="12">
        <v>0</v>
      </c>
      <c r="AD4268" s="11"/>
      <c r="AE4268" s="11"/>
      <c r="AF4268" s="11"/>
      <c r="AG4268" s="11"/>
    </row>
    <row r="4269" spans="1:33" x14ac:dyDescent="0.45">
      <c r="A4269" t="s">
        <v>55</v>
      </c>
      <c r="B4269" t="s">
        <v>56</v>
      </c>
      <c r="C4269" t="s">
        <v>279</v>
      </c>
      <c r="D4269">
        <v>560</v>
      </c>
      <c r="E4269" s="12">
        <v>302400</v>
      </c>
      <c r="F4269" s="12">
        <v>29760</v>
      </c>
      <c r="G4269" s="12">
        <v>0</v>
      </c>
      <c r="H4269" s="12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3" t="str">
        <f>VLOOKUP(C4269,[1]Sheet1!$B:$D,3,FALSE)</f>
        <v>Non Life Insurance</v>
      </c>
      <c r="Z4269">
        <f>IFERROR(VLOOKUP(C4269,[2]!LTP,2,FALSE),0)</f>
        <v>0</v>
      </c>
      <c r="AA4269" s="12">
        <f t="shared" si="66"/>
        <v>0</v>
      </c>
      <c r="AB4269" s="12">
        <v>0</v>
      </c>
      <c r="AC4269" s="12">
        <v>0</v>
      </c>
      <c r="AD4269" s="11"/>
      <c r="AE4269" s="11"/>
      <c r="AF4269" s="11"/>
      <c r="AG4269" s="11"/>
    </row>
    <row r="4270" spans="1:33" x14ac:dyDescent="0.45">
      <c r="A4270" t="s">
        <v>55</v>
      </c>
      <c r="B4270" t="s">
        <v>56</v>
      </c>
      <c r="C4270" t="s">
        <v>280</v>
      </c>
      <c r="D4270">
        <v>658</v>
      </c>
      <c r="E4270" s="12">
        <v>1005076</v>
      </c>
      <c r="F4270" s="12">
        <v>215524</v>
      </c>
      <c r="G4270" s="12">
        <v>0</v>
      </c>
      <c r="H4270" s="12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3" t="str">
        <f>VLOOKUP(C4270,[1]Sheet1!$B:$D,3,FALSE)</f>
        <v>Non Life Insurance</v>
      </c>
      <c r="Z4270">
        <f>IFERROR(VLOOKUP(C4270,[2]!LTP,2,FALSE),0)</f>
        <v>768</v>
      </c>
      <c r="AA4270" s="12">
        <f t="shared" si="66"/>
        <v>34.909090909090907</v>
      </c>
      <c r="AB4270" s="12">
        <v>0</v>
      </c>
      <c r="AC4270" s="12">
        <v>0</v>
      </c>
      <c r="AD4270" s="11"/>
      <c r="AE4270" s="11"/>
      <c r="AF4270" s="11"/>
      <c r="AG4270" s="11"/>
    </row>
    <row r="4271" spans="1:33" x14ac:dyDescent="0.45">
      <c r="A4271" t="s">
        <v>55</v>
      </c>
      <c r="B4271" t="s">
        <v>56</v>
      </c>
      <c r="C4271" t="s">
        <v>281</v>
      </c>
      <c r="D4271">
        <v>16020</v>
      </c>
      <c r="E4271" s="12">
        <v>266639</v>
      </c>
      <c r="F4271" s="12">
        <v>2070654</v>
      </c>
      <c r="G4271" s="12">
        <v>0</v>
      </c>
      <c r="H4271" s="12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3" t="str">
        <f>VLOOKUP(C4271,[1]Sheet1!$B:$D,3,FALSE)</f>
        <v>Non Life Insurance</v>
      </c>
      <c r="Z4271">
        <f>IFERROR(VLOOKUP(C4271,[2]!LTP,2,FALSE),0)</f>
        <v>16050</v>
      </c>
      <c r="AA4271" s="12">
        <f t="shared" si="66"/>
        <v>77.536231884057969</v>
      </c>
      <c r="AB4271" s="12">
        <v>0</v>
      </c>
      <c r="AC4271" s="12">
        <v>0</v>
      </c>
      <c r="AD4271" s="11"/>
      <c r="AE4271" s="11"/>
      <c r="AF4271" s="11"/>
      <c r="AG4271" s="11"/>
    </row>
    <row r="4272" spans="1:33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2">
        <v>540000</v>
      </c>
      <c r="F4272" s="12">
        <v>115194</v>
      </c>
      <c r="G4272" s="12">
        <v>0</v>
      </c>
      <c r="H4272" s="12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3" t="str">
        <f>VLOOKUP(C4272,[1]Sheet1!$B:$D,3,FALSE)</f>
        <v>Non Life Insurance</v>
      </c>
      <c r="Z4272">
        <f>IFERROR(VLOOKUP(C4272,[2]!LTP,2,FALSE),0)</f>
        <v>585</v>
      </c>
      <c r="AA4272" s="12">
        <f t="shared" si="66"/>
        <v>18.870967741935484</v>
      </c>
      <c r="AB4272" s="12">
        <v>5</v>
      </c>
      <c r="AC4272" s="12">
        <v>0</v>
      </c>
      <c r="AD4272" s="11"/>
      <c r="AE4272" s="11"/>
      <c r="AF4272" s="11"/>
      <c r="AG4272" s="11"/>
    </row>
    <row r="4273" spans="1:33" x14ac:dyDescent="0.45">
      <c r="A4273" t="s">
        <v>24</v>
      </c>
      <c r="B4273" t="s">
        <v>57</v>
      </c>
      <c r="C4273" t="s">
        <v>268</v>
      </c>
      <c r="D4273">
        <v>535</v>
      </c>
      <c r="E4273" s="12">
        <v>133650</v>
      </c>
      <c r="F4273" s="12">
        <v>110756</v>
      </c>
      <c r="G4273" s="12">
        <v>0</v>
      </c>
      <c r="H4273" s="12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3" t="str">
        <f>VLOOKUP(C4273,[1]Sheet1!$B:$D,3,FALSE)</f>
        <v>Delist</v>
      </c>
      <c r="Z4273">
        <f>IFERROR(VLOOKUP(C4273,[2]!LTP,2,FALSE),0)</f>
        <v>0</v>
      </c>
      <c r="AA4273" s="12">
        <f t="shared" si="66"/>
        <v>0</v>
      </c>
      <c r="AB4273" s="12">
        <v>0</v>
      </c>
      <c r="AC4273" s="12">
        <v>0</v>
      </c>
      <c r="AD4273" s="11"/>
      <c r="AE4273" s="11"/>
      <c r="AF4273" s="11"/>
      <c r="AG4273" s="11"/>
    </row>
    <row r="4274" spans="1:33" x14ac:dyDescent="0.45">
      <c r="A4274" t="s">
        <v>24</v>
      </c>
      <c r="B4274" t="s">
        <v>57</v>
      </c>
      <c r="C4274" t="s">
        <v>269</v>
      </c>
      <c r="D4274">
        <v>571</v>
      </c>
      <c r="E4274" s="12">
        <v>1027200</v>
      </c>
      <c r="F4274" s="12">
        <v>172947</v>
      </c>
      <c r="G4274" s="12">
        <v>0</v>
      </c>
      <c r="H4274" s="12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3" t="str">
        <f>VLOOKUP(C4274,[1]Sheet1!$B:$D,3,FALSE)</f>
        <v>Delist</v>
      </c>
      <c r="Z4274">
        <f>IFERROR(VLOOKUP(C4274,[2]!LTP,2,FALSE),0)</f>
        <v>0</v>
      </c>
      <c r="AA4274" s="12">
        <f t="shared" si="66"/>
        <v>0</v>
      </c>
      <c r="AB4274" s="12">
        <v>4</v>
      </c>
      <c r="AC4274" s="12">
        <v>3.75</v>
      </c>
      <c r="AD4274" s="11"/>
      <c r="AE4274" s="11"/>
      <c r="AF4274" s="11"/>
      <c r="AG4274" s="11"/>
    </row>
    <row r="4275" spans="1:33" x14ac:dyDescent="0.45">
      <c r="A4275" t="s">
        <v>24</v>
      </c>
      <c r="B4275" t="s">
        <v>57</v>
      </c>
      <c r="C4275" t="s">
        <v>270</v>
      </c>
      <c r="D4275">
        <v>652</v>
      </c>
      <c r="E4275" s="12">
        <v>880000</v>
      </c>
      <c r="F4275" s="12">
        <v>171600</v>
      </c>
      <c r="G4275" s="12">
        <v>0</v>
      </c>
      <c r="H4275" s="12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3" t="str">
        <f>VLOOKUP(C4275,[1]Sheet1!$B:$D,3,FALSE)</f>
        <v>Delist</v>
      </c>
      <c r="Z4275">
        <f>IFERROR(VLOOKUP(C4275,[2]!LTP,2,FALSE),0)</f>
        <v>0</v>
      </c>
      <c r="AA4275" s="12">
        <f t="shared" si="66"/>
        <v>0</v>
      </c>
      <c r="AB4275" s="12">
        <v>8.125</v>
      </c>
      <c r="AC4275" s="12">
        <v>0.40600000000000003</v>
      </c>
      <c r="AD4275" s="11"/>
      <c r="AE4275" s="11"/>
      <c r="AF4275" s="11"/>
      <c r="AG4275" s="11"/>
    </row>
    <row r="4276" spans="1:33" x14ac:dyDescent="0.45">
      <c r="A4276" t="s">
        <v>24</v>
      </c>
      <c r="B4276" t="s">
        <v>57</v>
      </c>
      <c r="C4276" t="s">
        <v>271</v>
      </c>
      <c r="D4276">
        <v>715</v>
      </c>
      <c r="E4276" s="12">
        <v>617639</v>
      </c>
      <c r="F4276" s="12">
        <v>265103</v>
      </c>
      <c r="G4276" s="12">
        <v>0</v>
      </c>
      <c r="H4276" s="12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3" t="str">
        <f>VLOOKUP(C4276,[1]Sheet1!$B:$D,3,FALSE)</f>
        <v>Non Life Insurance</v>
      </c>
      <c r="Z4276">
        <f>IFERROR(VLOOKUP(C4276,[2]!LTP,2,FALSE),0)</f>
        <v>840.5</v>
      </c>
      <c r="AA4276" s="12">
        <f t="shared" si="66"/>
        <v>28.982758620689655</v>
      </c>
      <c r="AB4276" s="12">
        <v>5</v>
      </c>
      <c r="AC4276" s="12">
        <v>2.89</v>
      </c>
      <c r="AD4276" s="11"/>
      <c r="AE4276" s="11"/>
      <c r="AF4276" s="11"/>
      <c r="AG4276" s="11"/>
    </row>
    <row r="4277" spans="1:33" x14ac:dyDescent="0.45">
      <c r="A4277" t="s">
        <v>24</v>
      </c>
      <c r="B4277" t="s">
        <v>57</v>
      </c>
      <c r="C4277" t="s">
        <v>272</v>
      </c>
      <c r="D4277">
        <v>880</v>
      </c>
      <c r="E4277" s="12">
        <v>1176278</v>
      </c>
      <c r="F4277" s="12">
        <v>363443</v>
      </c>
      <c r="G4277" s="12">
        <v>0</v>
      </c>
      <c r="H4277" s="12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3" t="str">
        <f>VLOOKUP(C4277,[1]Sheet1!$B:$D,3,FALSE)</f>
        <v>Non Life Insurance</v>
      </c>
      <c r="Z4277">
        <f>IFERROR(VLOOKUP(C4277,[2]!LTP,2,FALSE),0)</f>
        <v>900</v>
      </c>
      <c r="AA4277" s="12">
        <f t="shared" si="66"/>
        <v>47.368421052631582</v>
      </c>
      <c r="AB4277" s="12">
        <v>0</v>
      </c>
      <c r="AC4277" s="12">
        <v>8.16</v>
      </c>
      <c r="AD4277" s="11"/>
      <c r="AE4277" s="11"/>
      <c r="AF4277" s="11"/>
      <c r="AG4277" s="11"/>
    </row>
    <row r="4278" spans="1:33" x14ac:dyDescent="0.45">
      <c r="A4278" t="s">
        <v>24</v>
      </c>
      <c r="B4278" t="s">
        <v>57</v>
      </c>
      <c r="C4278" t="s">
        <v>273</v>
      </c>
      <c r="D4278">
        <v>740</v>
      </c>
      <c r="E4278" s="12">
        <v>640406</v>
      </c>
      <c r="F4278" s="12">
        <v>166393</v>
      </c>
      <c r="G4278" s="12">
        <v>0</v>
      </c>
      <c r="H4278" s="12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3" t="str">
        <f>VLOOKUP(C4278,[1]Sheet1!$B:$D,3,FALSE)</f>
        <v>Non Life Insurance</v>
      </c>
      <c r="Z4278">
        <f>IFERROR(VLOOKUP(C4278,[2]!LTP,2,FALSE),0)</f>
        <v>860</v>
      </c>
      <c r="AA4278" s="12">
        <f t="shared" si="66"/>
        <v>26.875</v>
      </c>
      <c r="AB4278" s="12">
        <v>7</v>
      </c>
      <c r="AC4278" s="12">
        <v>0.37</v>
      </c>
      <c r="AD4278" s="11"/>
      <c r="AE4278" s="11"/>
      <c r="AF4278" s="11"/>
      <c r="AG4278" s="11"/>
    </row>
    <row r="4279" spans="1:33" x14ac:dyDescent="0.45">
      <c r="A4279" t="s">
        <v>24</v>
      </c>
      <c r="B4279" t="s">
        <v>57</v>
      </c>
      <c r="C4279" t="s">
        <v>274</v>
      </c>
      <c r="D4279">
        <v>807</v>
      </c>
      <c r="E4279" s="12">
        <v>584000</v>
      </c>
      <c r="F4279" s="12">
        <v>671096</v>
      </c>
      <c r="G4279" s="12">
        <v>0</v>
      </c>
      <c r="H4279" s="12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3" t="str">
        <f>VLOOKUP(C4279,[1]Sheet1!$B:$D,3,FALSE)</f>
        <v>Delist</v>
      </c>
      <c r="Z4279">
        <f>IFERROR(VLOOKUP(C4279,[2]!LTP,2,FALSE),0)</f>
        <v>0</v>
      </c>
      <c r="AA4279" s="12">
        <f t="shared" si="66"/>
        <v>0</v>
      </c>
      <c r="AB4279" s="12">
        <v>0</v>
      </c>
      <c r="AC4279" s="12">
        <v>0</v>
      </c>
      <c r="AD4279" s="11"/>
      <c r="AE4279" s="11"/>
      <c r="AF4279" s="11"/>
      <c r="AG4279" s="11"/>
    </row>
    <row r="4280" spans="1:33" x14ac:dyDescent="0.45">
      <c r="A4280" t="s">
        <v>24</v>
      </c>
      <c r="B4280" t="s">
        <v>57</v>
      </c>
      <c r="C4280" t="s">
        <v>275</v>
      </c>
      <c r="D4280">
        <v>538.1</v>
      </c>
      <c r="E4280" s="12">
        <v>641520</v>
      </c>
      <c r="F4280" s="12">
        <v>193248</v>
      </c>
      <c r="G4280" s="12">
        <v>0</v>
      </c>
      <c r="H4280" s="12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3" t="str">
        <f>VLOOKUP(C4280,[1]Sheet1!$B:$D,3,FALSE)</f>
        <v>Non Life Insurance</v>
      </c>
      <c r="Z4280">
        <f>IFERROR(VLOOKUP(C4280,[2]!LTP,2,FALSE),0)</f>
        <v>0</v>
      </c>
      <c r="AA4280" s="12">
        <f t="shared" si="66"/>
        <v>0</v>
      </c>
      <c r="AB4280" s="12">
        <v>0</v>
      </c>
      <c r="AC4280" s="12">
        <v>0</v>
      </c>
      <c r="AD4280" s="11"/>
      <c r="AE4280" s="11"/>
      <c r="AF4280" s="11"/>
      <c r="AG4280" s="11"/>
    </row>
    <row r="4281" spans="1:33" x14ac:dyDescent="0.45">
      <c r="A4281" t="s">
        <v>24</v>
      </c>
      <c r="B4281" t="s">
        <v>57</v>
      </c>
      <c r="C4281" t="s">
        <v>276</v>
      </c>
      <c r="D4281">
        <v>1303</v>
      </c>
      <c r="E4281" s="12">
        <v>538292</v>
      </c>
      <c r="F4281" s="12">
        <v>557271</v>
      </c>
      <c r="G4281" s="12">
        <v>0</v>
      </c>
      <c r="H4281" s="12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3" t="str">
        <f>VLOOKUP(C4281,[1]Sheet1!$B:$D,3,FALSE)</f>
        <v>Delist</v>
      </c>
      <c r="Z4281">
        <f>IFERROR(VLOOKUP(C4281,[2]!LTP,2,FALSE),0)</f>
        <v>0</v>
      </c>
      <c r="AA4281" s="12">
        <f t="shared" si="66"/>
        <v>0</v>
      </c>
      <c r="AB4281" s="12">
        <v>0</v>
      </c>
      <c r="AC4281" s="12">
        <v>0</v>
      </c>
      <c r="AD4281" s="11"/>
      <c r="AE4281" s="11"/>
      <c r="AF4281" s="11"/>
      <c r="AG4281" s="11"/>
    </row>
    <row r="4282" spans="1:33" x14ac:dyDescent="0.45">
      <c r="A4282" t="s">
        <v>24</v>
      </c>
      <c r="B4282" t="s">
        <v>57</v>
      </c>
      <c r="C4282" t="s">
        <v>277</v>
      </c>
      <c r="D4282">
        <v>1132.2</v>
      </c>
      <c r="E4282" s="12">
        <v>1057311</v>
      </c>
      <c r="F4282" s="12">
        <v>295650</v>
      </c>
      <c r="G4282" s="12">
        <v>0</v>
      </c>
      <c r="H4282" s="12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3" t="str">
        <f>VLOOKUP(C4282,[1]Sheet1!$B:$D,3,FALSE)</f>
        <v>Non Life Insurance</v>
      </c>
      <c r="Z4282">
        <f>IFERROR(VLOOKUP(C4282,[2]!LTP,2,FALSE),0)</f>
        <v>876</v>
      </c>
      <c r="AA4282" s="12">
        <f t="shared" si="66"/>
        <v>21.9</v>
      </c>
      <c r="AB4282" s="12">
        <v>0</v>
      </c>
      <c r="AC4282" s="12">
        <v>0</v>
      </c>
      <c r="AD4282" s="11"/>
      <c r="AE4282" s="11"/>
      <c r="AF4282" s="11"/>
      <c r="AG4282" s="11"/>
    </row>
    <row r="4283" spans="1:33" x14ac:dyDescent="0.45">
      <c r="A4283" t="s">
        <v>24</v>
      </c>
      <c r="B4283" t="s">
        <v>57</v>
      </c>
      <c r="C4283" t="s">
        <v>278</v>
      </c>
      <c r="D4283">
        <v>778</v>
      </c>
      <c r="E4283" s="12">
        <v>862197</v>
      </c>
      <c r="F4283" s="12">
        <v>168027</v>
      </c>
      <c r="G4283" s="12">
        <v>0</v>
      </c>
      <c r="H4283" s="12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3" t="str">
        <f>VLOOKUP(C4283,[1]Sheet1!$B:$D,3,FALSE)</f>
        <v>Delist</v>
      </c>
      <c r="Z4283">
        <f>IFERROR(VLOOKUP(C4283,[2]!LTP,2,FALSE),0)</f>
        <v>0</v>
      </c>
      <c r="AA4283" s="12">
        <f t="shared" si="66"/>
        <v>0</v>
      </c>
      <c r="AB4283" s="12">
        <v>0</v>
      </c>
      <c r="AC4283" s="12">
        <v>0</v>
      </c>
      <c r="AD4283" s="11"/>
      <c r="AE4283" s="11"/>
      <c r="AF4283" s="11"/>
      <c r="AG4283" s="11"/>
    </row>
    <row r="4284" spans="1:33" x14ac:dyDescent="0.45">
      <c r="A4284" t="s">
        <v>24</v>
      </c>
      <c r="B4284" t="s">
        <v>57</v>
      </c>
      <c r="C4284" t="s">
        <v>279</v>
      </c>
      <c r="D4284">
        <v>560</v>
      </c>
      <c r="E4284" s="12">
        <v>302400</v>
      </c>
      <c r="F4284" s="12">
        <v>35352</v>
      </c>
      <c r="G4284" s="12">
        <v>0</v>
      </c>
      <c r="H4284" s="12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3" t="str">
        <f>VLOOKUP(C4284,[1]Sheet1!$B:$D,3,FALSE)</f>
        <v>Non Life Insurance</v>
      </c>
      <c r="Z4284">
        <f>IFERROR(VLOOKUP(C4284,[2]!LTP,2,FALSE),0)</f>
        <v>0</v>
      </c>
      <c r="AA4284" s="12">
        <f t="shared" si="66"/>
        <v>0</v>
      </c>
      <c r="AB4284" s="12">
        <v>0</v>
      </c>
      <c r="AC4284" s="12">
        <v>0</v>
      </c>
      <c r="AD4284" s="11"/>
      <c r="AE4284" s="11"/>
      <c r="AF4284" s="11"/>
      <c r="AG4284" s="11"/>
    </row>
    <row r="4285" spans="1:33" x14ac:dyDescent="0.45">
      <c r="A4285" t="s">
        <v>24</v>
      </c>
      <c r="B4285" t="s">
        <v>57</v>
      </c>
      <c r="C4285" t="s">
        <v>280</v>
      </c>
      <c r="D4285">
        <v>658</v>
      </c>
      <c r="E4285" s="12">
        <v>1005076</v>
      </c>
      <c r="F4285" s="12">
        <v>190078</v>
      </c>
      <c r="G4285" s="12">
        <v>0</v>
      </c>
      <c r="H4285" s="12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3" t="str">
        <f>VLOOKUP(C4285,[1]Sheet1!$B:$D,3,FALSE)</f>
        <v>Non Life Insurance</v>
      </c>
      <c r="Z4285">
        <f>IFERROR(VLOOKUP(C4285,[2]!LTP,2,FALSE),0)</f>
        <v>768</v>
      </c>
      <c r="AA4285" s="12">
        <f t="shared" si="66"/>
        <v>64</v>
      </c>
      <c r="AB4285" s="12">
        <v>5</v>
      </c>
      <c r="AC4285" s="12">
        <v>11.32</v>
      </c>
      <c r="AD4285" s="11"/>
      <c r="AE4285" s="11"/>
      <c r="AF4285" s="11"/>
      <c r="AG4285" s="11"/>
    </row>
    <row r="4286" spans="1:33" x14ac:dyDescent="0.45">
      <c r="A4286" t="s">
        <v>24</v>
      </c>
      <c r="B4286" t="s">
        <v>57</v>
      </c>
      <c r="C4286" t="s">
        <v>281</v>
      </c>
      <c r="D4286">
        <v>16020</v>
      </c>
      <c r="E4286" s="12">
        <v>266639</v>
      </c>
      <c r="F4286" s="12">
        <v>2096077</v>
      </c>
      <c r="G4286" s="12">
        <v>0</v>
      </c>
      <c r="H4286" s="12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3" t="str">
        <f>VLOOKUP(C4286,[1]Sheet1!$B:$D,3,FALSE)</f>
        <v>Non Life Insurance</v>
      </c>
      <c r="Z4286">
        <f>IFERROR(VLOOKUP(C4286,[2]!LTP,2,FALSE),0)</f>
        <v>16050</v>
      </c>
      <c r="AA4286" s="12">
        <f t="shared" si="66"/>
        <v>211.18421052631578</v>
      </c>
      <c r="AB4286" s="12">
        <v>0</v>
      </c>
      <c r="AC4286" s="12">
        <v>0</v>
      </c>
      <c r="AD4286" s="11"/>
      <c r="AE4286" s="11"/>
      <c r="AF4286" s="11"/>
      <c r="AG4286" s="11"/>
    </row>
    <row r="4287" spans="1:33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2">
        <v>540000</v>
      </c>
      <c r="F4287" s="12">
        <v>129352</v>
      </c>
      <c r="G4287" s="12">
        <v>0</v>
      </c>
      <c r="H4287" s="12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3" t="str">
        <f>VLOOKUP(C4287,[1]Sheet1!$B:$D,3,FALSE)</f>
        <v>Non Life Insurance</v>
      </c>
      <c r="Z4287">
        <f>IFERROR(VLOOKUP(C4287,[2]!LTP,2,FALSE),0)</f>
        <v>585</v>
      </c>
      <c r="AA4287" s="12">
        <f t="shared" si="66"/>
        <v>30.789473684210527</v>
      </c>
      <c r="AB4287" s="12">
        <v>6</v>
      </c>
      <c r="AC4287" s="12">
        <v>0.31</v>
      </c>
      <c r="AD4287" s="11"/>
      <c r="AE4287" s="11"/>
      <c r="AF4287" s="11"/>
      <c r="AG4287" s="11"/>
    </row>
    <row r="4288" spans="1:33" x14ac:dyDescent="0.45">
      <c r="A4288" t="s">
        <v>53</v>
      </c>
      <c r="B4288" t="s">
        <v>57</v>
      </c>
      <c r="C4288" t="s">
        <v>268</v>
      </c>
      <c r="D4288">
        <v>535</v>
      </c>
      <c r="E4288" s="12">
        <v>133650</v>
      </c>
      <c r="F4288" s="12">
        <v>123339</v>
      </c>
      <c r="G4288" s="12">
        <v>0</v>
      </c>
      <c r="H4288" s="12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3" t="str">
        <f>VLOOKUP(C4288,[1]Sheet1!$B:$D,3,FALSE)</f>
        <v>Delist</v>
      </c>
      <c r="Z4288">
        <f>IFERROR(VLOOKUP(C4288,[2]!LTP,2,FALSE),0)</f>
        <v>0</v>
      </c>
      <c r="AA4288" s="12">
        <f t="shared" si="66"/>
        <v>0</v>
      </c>
      <c r="AB4288" s="12">
        <v>0</v>
      </c>
      <c r="AC4288" s="12">
        <v>0</v>
      </c>
      <c r="AD4288" s="11"/>
      <c r="AE4288" s="11"/>
      <c r="AF4288" s="11"/>
      <c r="AG4288" s="11"/>
    </row>
    <row r="4289" spans="1:33" x14ac:dyDescent="0.45">
      <c r="A4289" t="s">
        <v>53</v>
      </c>
      <c r="B4289" t="s">
        <v>57</v>
      </c>
      <c r="C4289" t="s">
        <v>269</v>
      </c>
      <c r="D4289">
        <v>571</v>
      </c>
      <c r="E4289" s="12">
        <v>1027200</v>
      </c>
      <c r="F4289" s="12">
        <v>198989</v>
      </c>
      <c r="G4289" s="12">
        <v>0</v>
      </c>
      <c r="H4289" s="12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3" t="str">
        <f>VLOOKUP(C4289,[1]Sheet1!$B:$D,3,FALSE)</f>
        <v>Delist</v>
      </c>
      <c r="Z4289">
        <f>IFERROR(VLOOKUP(C4289,[2]!LTP,2,FALSE),0)</f>
        <v>0</v>
      </c>
      <c r="AA4289" s="12">
        <f t="shared" si="66"/>
        <v>0</v>
      </c>
      <c r="AB4289" s="12">
        <v>4</v>
      </c>
      <c r="AC4289" s="12">
        <v>3.75</v>
      </c>
      <c r="AD4289" s="11"/>
      <c r="AE4289" s="11"/>
      <c r="AF4289" s="11"/>
      <c r="AG4289" s="11"/>
    </row>
    <row r="4290" spans="1:33" x14ac:dyDescent="0.45">
      <c r="A4290" t="s">
        <v>53</v>
      </c>
      <c r="B4290" t="s">
        <v>57</v>
      </c>
      <c r="C4290" t="s">
        <v>270</v>
      </c>
      <c r="D4290">
        <v>652</v>
      </c>
      <c r="E4290" s="12">
        <v>880000</v>
      </c>
      <c r="F4290" s="12">
        <v>179200</v>
      </c>
      <c r="G4290" s="12">
        <v>0</v>
      </c>
      <c r="H4290" s="12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3" t="str">
        <f>VLOOKUP(C4290,[1]Sheet1!$B:$D,3,FALSE)</f>
        <v>Delist</v>
      </c>
      <c r="Z4290">
        <f>IFERROR(VLOOKUP(C4290,[2]!LTP,2,FALSE),0)</f>
        <v>0</v>
      </c>
      <c r="AA4290" s="12">
        <f t="shared" si="66"/>
        <v>0</v>
      </c>
      <c r="AB4290" s="12">
        <v>8.125</v>
      </c>
      <c r="AC4290" s="12">
        <v>0.40600000000000003</v>
      </c>
      <c r="AD4290" s="11"/>
      <c r="AE4290" s="11"/>
      <c r="AF4290" s="11"/>
      <c r="AG4290" s="11"/>
    </row>
    <row r="4291" spans="1:33" x14ac:dyDescent="0.45">
      <c r="A4291" t="s">
        <v>53</v>
      </c>
      <c r="B4291" t="s">
        <v>57</v>
      </c>
      <c r="C4291" t="s">
        <v>271</v>
      </c>
      <c r="D4291">
        <v>715</v>
      </c>
      <c r="E4291" s="12">
        <v>617639</v>
      </c>
      <c r="F4291" s="12">
        <v>273608</v>
      </c>
      <c r="G4291" s="12">
        <v>0</v>
      </c>
      <c r="H4291" s="12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3" t="str">
        <f>VLOOKUP(C4291,[1]Sheet1!$B:$D,3,FALSE)</f>
        <v>Non Life Insurance</v>
      </c>
      <c r="Z4291">
        <f>IFERROR(VLOOKUP(C4291,[2]!LTP,2,FALSE),0)</f>
        <v>840.5</v>
      </c>
      <c r="AA4291" s="12">
        <f t="shared" ref="AA4291:AA4354" si="67">IFERROR(Z4291/M4291,0)</f>
        <v>35.020833333333336</v>
      </c>
      <c r="AB4291" s="12">
        <v>5</v>
      </c>
      <c r="AC4291" s="12">
        <v>2.89</v>
      </c>
      <c r="AD4291" s="11"/>
      <c r="AE4291" s="11"/>
      <c r="AF4291" s="11"/>
      <c r="AG4291" s="11"/>
    </row>
    <row r="4292" spans="1:33" x14ac:dyDescent="0.45">
      <c r="A4292" t="s">
        <v>53</v>
      </c>
      <c r="B4292" t="s">
        <v>57</v>
      </c>
      <c r="C4292" t="s">
        <v>272</v>
      </c>
      <c r="D4292">
        <v>880</v>
      </c>
      <c r="E4292" s="12">
        <v>1176278</v>
      </c>
      <c r="F4292" s="12">
        <v>440086</v>
      </c>
      <c r="G4292" s="12">
        <v>0</v>
      </c>
      <c r="H4292" s="12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3" t="str">
        <f>VLOOKUP(C4292,[1]Sheet1!$B:$D,3,FALSE)</f>
        <v>Non Life Insurance</v>
      </c>
      <c r="Z4292">
        <f>IFERROR(VLOOKUP(C4292,[2]!LTP,2,FALSE),0)</f>
        <v>900</v>
      </c>
      <c r="AA4292" s="12">
        <f t="shared" si="67"/>
        <v>31.03448275862069</v>
      </c>
      <c r="AB4292" s="12">
        <v>0</v>
      </c>
      <c r="AC4292" s="12">
        <v>8.16</v>
      </c>
      <c r="AD4292" s="11"/>
      <c r="AE4292" s="11"/>
      <c r="AF4292" s="11"/>
      <c r="AG4292" s="11"/>
    </row>
    <row r="4293" spans="1:33" x14ac:dyDescent="0.45">
      <c r="A4293" t="s">
        <v>53</v>
      </c>
      <c r="B4293" t="s">
        <v>57</v>
      </c>
      <c r="C4293" t="s">
        <v>273</v>
      </c>
      <c r="D4293">
        <v>740</v>
      </c>
      <c r="E4293" s="12">
        <v>640406</v>
      </c>
      <c r="F4293" s="12">
        <v>164280</v>
      </c>
      <c r="G4293" s="12">
        <v>0</v>
      </c>
      <c r="H4293" s="12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3" t="str">
        <f>VLOOKUP(C4293,[1]Sheet1!$B:$D,3,FALSE)</f>
        <v>Non Life Insurance</v>
      </c>
      <c r="Z4293">
        <f>IFERROR(VLOOKUP(C4293,[2]!LTP,2,FALSE),0)</f>
        <v>860</v>
      </c>
      <c r="AA4293" s="12">
        <f t="shared" si="67"/>
        <v>33.07692307692308</v>
      </c>
      <c r="AB4293" s="12">
        <v>7</v>
      </c>
      <c r="AC4293" s="12">
        <v>0.37</v>
      </c>
      <c r="AD4293" s="11"/>
      <c r="AE4293" s="11"/>
      <c r="AF4293" s="11"/>
      <c r="AG4293" s="11"/>
    </row>
    <row r="4294" spans="1:33" x14ac:dyDescent="0.45">
      <c r="A4294" t="s">
        <v>53</v>
      </c>
      <c r="B4294" t="s">
        <v>57</v>
      </c>
      <c r="C4294" t="s">
        <v>274</v>
      </c>
      <c r="D4294">
        <v>807</v>
      </c>
      <c r="E4294" s="12">
        <v>584000</v>
      </c>
      <c r="F4294" s="12">
        <v>601053</v>
      </c>
      <c r="G4294" s="12">
        <v>0</v>
      </c>
      <c r="H4294" s="12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3" t="str">
        <f>VLOOKUP(C4294,[1]Sheet1!$B:$D,3,FALSE)</f>
        <v>Delist</v>
      </c>
      <c r="Z4294">
        <f>IFERROR(VLOOKUP(C4294,[2]!LTP,2,FALSE),0)</f>
        <v>0</v>
      </c>
      <c r="AA4294" s="12">
        <f t="shared" si="67"/>
        <v>0</v>
      </c>
      <c r="AB4294" s="12">
        <v>0</v>
      </c>
      <c r="AC4294" s="12">
        <v>0</v>
      </c>
      <c r="AD4294" s="11"/>
      <c r="AE4294" s="11"/>
      <c r="AF4294" s="11"/>
      <c r="AG4294" s="11"/>
    </row>
    <row r="4295" spans="1:33" x14ac:dyDescent="0.45">
      <c r="A4295" t="s">
        <v>53</v>
      </c>
      <c r="B4295" t="s">
        <v>57</v>
      </c>
      <c r="C4295" t="s">
        <v>275</v>
      </c>
      <c r="D4295">
        <v>538.1</v>
      </c>
      <c r="E4295" s="12">
        <v>641520</v>
      </c>
      <c r="F4295" s="12">
        <v>211140</v>
      </c>
      <c r="G4295" s="12">
        <v>0</v>
      </c>
      <c r="H4295" s="12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3" t="str">
        <f>VLOOKUP(C4295,[1]Sheet1!$B:$D,3,FALSE)</f>
        <v>Non Life Insurance</v>
      </c>
      <c r="Z4295">
        <f>IFERROR(VLOOKUP(C4295,[2]!LTP,2,FALSE),0)</f>
        <v>0</v>
      </c>
      <c r="AA4295" s="12">
        <f t="shared" si="67"/>
        <v>0</v>
      </c>
      <c r="AB4295" s="12">
        <v>0</v>
      </c>
      <c r="AC4295" s="12">
        <v>0</v>
      </c>
      <c r="AD4295" s="11"/>
      <c r="AE4295" s="11"/>
      <c r="AF4295" s="11"/>
      <c r="AG4295" s="11"/>
    </row>
    <row r="4296" spans="1:33" x14ac:dyDescent="0.45">
      <c r="A4296" t="s">
        <v>53</v>
      </c>
      <c r="B4296" t="s">
        <v>57</v>
      </c>
      <c r="C4296" t="s">
        <v>276</v>
      </c>
      <c r="D4296">
        <v>1309</v>
      </c>
      <c r="E4296" s="12">
        <v>538292</v>
      </c>
      <c r="F4296" s="12">
        <v>612832</v>
      </c>
      <c r="G4296" s="12">
        <v>0</v>
      </c>
      <c r="H4296" s="12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3" t="str">
        <f>VLOOKUP(C4296,[1]Sheet1!$B:$D,3,FALSE)</f>
        <v>Delist</v>
      </c>
      <c r="Z4296">
        <f>IFERROR(VLOOKUP(C4296,[2]!LTP,2,FALSE),0)</f>
        <v>0</v>
      </c>
      <c r="AA4296" s="12">
        <f t="shared" si="67"/>
        <v>0</v>
      </c>
      <c r="AB4296" s="12">
        <v>0</v>
      </c>
      <c r="AC4296" s="12">
        <v>0</v>
      </c>
      <c r="AD4296" s="11"/>
      <c r="AE4296" s="11"/>
      <c r="AF4296" s="11"/>
      <c r="AG4296" s="11"/>
    </row>
    <row r="4297" spans="1:33" x14ac:dyDescent="0.45">
      <c r="A4297" t="s">
        <v>53</v>
      </c>
      <c r="B4297" t="s">
        <v>57</v>
      </c>
      <c r="C4297" t="s">
        <v>277</v>
      </c>
      <c r="D4297">
        <v>1132.2</v>
      </c>
      <c r="E4297" s="12">
        <v>1057311</v>
      </c>
      <c r="F4297" s="12">
        <v>348796</v>
      </c>
      <c r="G4297" s="12">
        <v>0</v>
      </c>
      <c r="H4297" s="12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3" t="str">
        <f>VLOOKUP(C4297,[1]Sheet1!$B:$D,3,FALSE)</f>
        <v>Non Life Insurance</v>
      </c>
      <c r="Z4297">
        <f>IFERROR(VLOOKUP(C4297,[2]!LTP,2,FALSE),0)</f>
        <v>876</v>
      </c>
      <c r="AA4297" s="12">
        <f t="shared" si="67"/>
        <v>21.9</v>
      </c>
      <c r="AB4297" s="12">
        <v>0</v>
      </c>
      <c r="AC4297" s="12">
        <v>0</v>
      </c>
      <c r="AD4297" s="11"/>
      <c r="AE4297" s="11"/>
      <c r="AF4297" s="11"/>
      <c r="AG4297" s="11"/>
    </row>
    <row r="4298" spans="1:33" x14ac:dyDescent="0.45">
      <c r="A4298" t="s">
        <v>53</v>
      </c>
      <c r="B4298" t="s">
        <v>57</v>
      </c>
      <c r="C4298" t="s">
        <v>278</v>
      </c>
      <c r="D4298">
        <v>778</v>
      </c>
      <c r="E4298" s="12">
        <v>865918</v>
      </c>
      <c r="F4298" s="12">
        <v>231414</v>
      </c>
      <c r="G4298" s="12">
        <v>0</v>
      </c>
      <c r="H4298" s="12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3" t="str">
        <f>VLOOKUP(C4298,[1]Sheet1!$B:$D,3,FALSE)</f>
        <v>Delist</v>
      </c>
      <c r="Z4298">
        <f>IFERROR(VLOOKUP(C4298,[2]!LTP,2,FALSE),0)</f>
        <v>0</v>
      </c>
      <c r="AA4298" s="12">
        <f t="shared" si="67"/>
        <v>0</v>
      </c>
      <c r="AB4298" s="12">
        <v>0</v>
      </c>
      <c r="AC4298" s="12">
        <v>0</v>
      </c>
      <c r="AD4298" s="11"/>
      <c r="AE4298" s="11"/>
      <c r="AF4298" s="11"/>
      <c r="AG4298" s="11"/>
    </row>
    <row r="4299" spans="1:33" x14ac:dyDescent="0.45">
      <c r="A4299" t="s">
        <v>53</v>
      </c>
      <c r="B4299" t="s">
        <v>57</v>
      </c>
      <c r="C4299" t="s">
        <v>279</v>
      </c>
      <c r="D4299">
        <v>560</v>
      </c>
      <c r="E4299" s="12">
        <v>302400</v>
      </c>
      <c r="F4299" s="12">
        <v>44054</v>
      </c>
      <c r="G4299" s="12">
        <v>0</v>
      </c>
      <c r="H4299" s="12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3" t="str">
        <f>VLOOKUP(C4299,[1]Sheet1!$B:$D,3,FALSE)</f>
        <v>Non Life Insurance</v>
      </c>
      <c r="Z4299">
        <f>IFERROR(VLOOKUP(C4299,[2]!LTP,2,FALSE),0)</f>
        <v>0</v>
      </c>
      <c r="AA4299" s="12">
        <f t="shared" si="67"/>
        <v>0</v>
      </c>
      <c r="AB4299" s="12">
        <v>0</v>
      </c>
      <c r="AC4299" s="12">
        <v>0</v>
      </c>
      <c r="AD4299" s="11"/>
      <c r="AE4299" s="11"/>
      <c r="AF4299" s="11"/>
      <c r="AG4299" s="11"/>
    </row>
    <row r="4300" spans="1:33" x14ac:dyDescent="0.45">
      <c r="A4300" t="s">
        <v>53</v>
      </c>
      <c r="B4300" t="s">
        <v>57</v>
      </c>
      <c r="C4300" t="s">
        <v>280</v>
      </c>
      <c r="D4300">
        <v>658</v>
      </c>
      <c r="E4300" s="12">
        <v>1005076</v>
      </c>
      <c r="F4300" s="12">
        <v>196381</v>
      </c>
      <c r="G4300" s="12">
        <v>0</v>
      </c>
      <c r="H4300" s="12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3" t="str">
        <f>VLOOKUP(C4300,[1]Sheet1!$B:$D,3,FALSE)</f>
        <v>Non Life Insurance</v>
      </c>
      <c r="Z4300">
        <f>IFERROR(VLOOKUP(C4300,[2]!LTP,2,FALSE),0)</f>
        <v>768</v>
      </c>
      <c r="AA4300" s="12">
        <f t="shared" si="67"/>
        <v>85.333333333333329</v>
      </c>
      <c r="AB4300" s="12">
        <v>5</v>
      </c>
      <c r="AC4300" s="12">
        <v>11.32</v>
      </c>
      <c r="AD4300" s="11"/>
      <c r="AE4300" s="11"/>
      <c r="AF4300" s="11"/>
      <c r="AG4300" s="11"/>
    </row>
    <row r="4301" spans="1:33" x14ac:dyDescent="0.45">
      <c r="A4301" t="s">
        <v>53</v>
      </c>
      <c r="B4301" t="s">
        <v>57</v>
      </c>
      <c r="C4301" t="s">
        <v>281</v>
      </c>
      <c r="D4301">
        <v>16020</v>
      </c>
      <c r="E4301" s="12">
        <v>266639</v>
      </c>
      <c r="F4301" s="12">
        <v>2154880</v>
      </c>
      <c r="G4301" s="12">
        <v>0</v>
      </c>
      <c r="H4301" s="12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3" t="str">
        <f>VLOOKUP(C4301,[1]Sheet1!$B:$D,3,FALSE)</f>
        <v>Non Life Insurance</v>
      </c>
      <c r="Z4301">
        <f>IFERROR(VLOOKUP(C4301,[2]!LTP,2,FALSE),0)</f>
        <v>16050</v>
      </c>
      <c r="AA4301" s="12">
        <f t="shared" si="67"/>
        <v>127.38095238095238</v>
      </c>
      <c r="AB4301" s="12">
        <v>0</v>
      </c>
      <c r="AC4301" s="12">
        <v>0</v>
      </c>
      <c r="AD4301" s="11"/>
      <c r="AE4301" s="11"/>
      <c r="AF4301" s="11"/>
      <c r="AG4301" s="11"/>
    </row>
    <row r="4302" spans="1:33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2">
        <v>972000</v>
      </c>
      <c r="F4302" s="12">
        <v>145567</v>
      </c>
      <c r="G4302" s="12">
        <v>0</v>
      </c>
      <c r="H4302" s="12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3" t="str">
        <f>VLOOKUP(C4302,[1]Sheet1!$B:$D,3,FALSE)</f>
        <v>Non Life Insurance</v>
      </c>
      <c r="Z4302">
        <f>IFERROR(VLOOKUP(C4302,[2]!LTP,2,FALSE),0)</f>
        <v>585</v>
      </c>
      <c r="AA4302" s="12">
        <f t="shared" si="67"/>
        <v>48.75</v>
      </c>
      <c r="AB4302" s="12">
        <v>6</v>
      </c>
      <c r="AC4302" s="12">
        <v>0.31</v>
      </c>
      <c r="AD4302" s="11"/>
      <c r="AE4302" s="11"/>
      <c r="AF4302" s="11"/>
      <c r="AG4302" s="11"/>
    </row>
    <row r="4303" spans="1:33" x14ac:dyDescent="0.45">
      <c r="A4303" t="s">
        <v>54</v>
      </c>
      <c r="B4303" t="s">
        <v>57</v>
      </c>
      <c r="C4303" t="s">
        <v>268</v>
      </c>
      <c r="D4303">
        <v>535</v>
      </c>
      <c r="E4303" s="12">
        <v>273983</v>
      </c>
      <c r="F4303" s="12">
        <v>130839</v>
      </c>
      <c r="G4303" s="12">
        <v>0</v>
      </c>
      <c r="H4303" s="12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3" t="str">
        <f>VLOOKUP(C4303,[1]Sheet1!$B:$D,3,FALSE)</f>
        <v>Delist</v>
      </c>
      <c r="Z4303">
        <f>IFERROR(VLOOKUP(C4303,[2]!LTP,2,FALSE),0)</f>
        <v>0</v>
      </c>
      <c r="AA4303" s="12">
        <f t="shared" si="67"/>
        <v>0</v>
      </c>
      <c r="AB4303" s="12">
        <v>0</v>
      </c>
      <c r="AC4303" s="12">
        <v>0</v>
      </c>
      <c r="AD4303" s="11"/>
      <c r="AE4303" s="11"/>
      <c r="AF4303" s="11"/>
      <c r="AG4303" s="11"/>
    </row>
    <row r="4304" spans="1:33" x14ac:dyDescent="0.45">
      <c r="A4304" t="s">
        <v>54</v>
      </c>
      <c r="B4304" t="s">
        <v>57</v>
      </c>
      <c r="C4304" t="s">
        <v>269</v>
      </c>
      <c r="D4304">
        <v>571</v>
      </c>
      <c r="E4304" s="12">
        <v>1027200</v>
      </c>
      <c r="F4304" s="12">
        <v>218437</v>
      </c>
      <c r="G4304" s="12">
        <v>0</v>
      </c>
      <c r="H4304" s="12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3" t="str">
        <f>VLOOKUP(C4304,[1]Sheet1!$B:$D,3,FALSE)</f>
        <v>Delist</v>
      </c>
      <c r="Z4304">
        <f>IFERROR(VLOOKUP(C4304,[2]!LTP,2,FALSE),0)</f>
        <v>0</v>
      </c>
      <c r="AA4304" s="12">
        <f t="shared" si="67"/>
        <v>0</v>
      </c>
      <c r="AB4304" s="12">
        <v>4</v>
      </c>
      <c r="AC4304" s="12">
        <v>3.75</v>
      </c>
      <c r="AD4304" s="11"/>
      <c r="AE4304" s="11"/>
      <c r="AF4304" s="11"/>
      <c r="AG4304" s="11"/>
    </row>
    <row r="4305" spans="1:33" x14ac:dyDescent="0.45">
      <c r="A4305" t="s">
        <v>54</v>
      </c>
      <c r="B4305" t="s">
        <v>57</v>
      </c>
      <c r="C4305" t="s">
        <v>270</v>
      </c>
      <c r="D4305">
        <v>652</v>
      </c>
      <c r="E4305" s="12">
        <v>880000</v>
      </c>
      <c r="F4305" s="12">
        <v>217100</v>
      </c>
      <c r="G4305" s="12">
        <v>0</v>
      </c>
      <c r="H4305" s="12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3" t="str">
        <f>VLOOKUP(C4305,[1]Sheet1!$B:$D,3,FALSE)</f>
        <v>Delist</v>
      </c>
      <c r="Z4305">
        <f>IFERROR(VLOOKUP(C4305,[2]!LTP,2,FALSE),0)</f>
        <v>0</v>
      </c>
      <c r="AA4305" s="12">
        <f t="shared" si="67"/>
        <v>0</v>
      </c>
      <c r="AB4305" s="12">
        <v>8.125</v>
      </c>
      <c r="AC4305" s="12">
        <v>0.40600000000000003</v>
      </c>
      <c r="AD4305" s="11"/>
      <c r="AE4305" s="11"/>
      <c r="AF4305" s="11"/>
      <c r="AG4305" s="11"/>
    </row>
    <row r="4306" spans="1:33" x14ac:dyDescent="0.45">
      <c r="A4306" t="s">
        <v>54</v>
      </c>
      <c r="B4306" t="s">
        <v>57</v>
      </c>
      <c r="C4306" t="s">
        <v>271</v>
      </c>
      <c r="D4306">
        <v>715</v>
      </c>
      <c r="E4306" s="12">
        <v>617639</v>
      </c>
      <c r="F4306" s="12">
        <v>365055</v>
      </c>
      <c r="G4306" s="12">
        <v>0</v>
      </c>
      <c r="H4306" s="12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3" t="str">
        <f>VLOOKUP(C4306,[1]Sheet1!$B:$D,3,FALSE)</f>
        <v>Non Life Insurance</v>
      </c>
      <c r="Z4306">
        <f>IFERROR(VLOOKUP(C4306,[2]!LTP,2,FALSE),0)</f>
        <v>840.5</v>
      </c>
      <c r="AA4306" s="12">
        <f t="shared" si="67"/>
        <v>30.017857142857142</v>
      </c>
      <c r="AB4306" s="12">
        <v>5</v>
      </c>
      <c r="AC4306" s="12">
        <v>2.89</v>
      </c>
      <c r="AD4306" s="11"/>
      <c r="AE4306" s="11"/>
      <c r="AF4306" s="11"/>
      <c r="AG4306" s="11"/>
    </row>
    <row r="4307" spans="1:33" x14ac:dyDescent="0.45">
      <c r="A4307" t="s">
        <v>54</v>
      </c>
      <c r="B4307" t="s">
        <v>57</v>
      </c>
      <c r="C4307" t="s">
        <v>272</v>
      </c>
      <c r="D4307">
        <v>880</v>
      </c>
      <c r="E4307" s="12">
        <v>1176278</v>
      </c>
      <c r="F4307" s="12">
        <v>553290</v>
      </c>
      <c r="G4307" s="12">
        <v>0</v>
      </c>
      <c r="H4307" s="12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3" t="str">
        <f>VLOOKUP(C4307,[1]Sheet1!$B:$D,3,FALSE)</f>
        <v>Non Life Insurance</v>
      </c>
      <c r="Z4307">
        <f>IFERROR(VLOOKUP(C4307,[2]!LTP,2,FALSE),0)</f>
        <v>900</v>
      </c>
      <c r="AA4307" s="12">
        <f t="shared" si="67"/>
        <v>31.03448275862069</v>
      </c>
      <c r="AB4307" s="12">
        <v>0</v>
      </c>
      <c r="AC4307" s="12">
        <v>8.16</v>
      </c>
      <c r="AD4307" s="11"/>
      <c r="AE4307" s="11"/>
      <c r="AF4307" s="11"/>
      <c r="AG4307" s="11"/>
    </row>
    <row r="4308" spans="1:33" x14ac:dyDescent="0.45">
      <c r="A4308" t="s">
        <v>54</v>
      </c>
      <c r="B4308" t="s">
        <v>57</v>
      </c>
      <c r="C4308" t="s">
        <v>273</v>
      </c>
      <c r="D4308">
        <v>740</v>
      </c>
      <c r="E4308" s="12">
        <v>640406</v>
      </c>
      <c r="F4308" s="12">
        <v>198741</v>
      </c>
      <c r="G4308" s="12">
        <v>0</v>
      </c>
      <c r="H4308" s="12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3" t="str">
        <f>VLOOKUP(C4308,[1]Sheet1!$B:$D,3,FALSE)</f>
        <v>Non Life Insurance</v>
      </c>
      <c r="Z4308">
        <f>IFERROR(VLOOKUP(C4308,[2]!LTP,2,FALSE),0)</f>
        <v>860</v>
      </c>
      <c r="AA4308" s="12">
        <f t="shared" si="67"/>
        <v>26.875</v>
      </c>
      <c r="AB4308" s="12">
        <v>7</v>
      </c>
      <c r="AC4308" s="12">
        <v>0.37</v>
      </c>
      <c r="AD4308" s="11"/>
      <c r="AE4308" s="11"/>
      <c r="AF4308" s="11"/>
      <c r="AG4308" s="11"/>
    </row>
    <row r="4309" spans="1:33" x14ac:dyDescent="0.45">
      <c r="A4309" t="s">
        <v>54</v>
      </c>
      <c r="B4309" t="s">
        <v>57</v>
      </c>
      <c r="C4309" t="s">
        <v>274</v>
      </c>
      <c r="D4309">
        <v>807</v>
      </c>
      <c r="E4309" s="12">
        <v>1074560</v>
      </c>
      <c r="F4309" s="12">
        <v>641960</v>
      </c>
      <c r="G4309" s="12">
        <v>0</v>
      </c>
      <c r="H4309" s="12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3" t="str">
        <f>VLOOKUP(C4309,[1]Sheet1!$B:$D,3,FALSE)</f>
        <v>Delist</v>
      </c>
      <c r="Z4309">
        <f>IFERROR(VLOOKUP(C4309,[2]!LTP,2,FALSE),0)</f>
        <v>0</v>
      </c>
      <c r="AA4309" s="12">
        <f t="shared" si="67"/>
        <v>0</v>
      </c>
      <c r="AB4309" s="12">
        <v>0</v>
      </c>
      <c r="AC4309" s="12">
        <v>0</v>
      </c>
      <c r="AD4309" s="11"/>
      <c r="AE4309" s="11"/>
      <c r="AF4309" s="11"/>
      <c r="AG4309" s="11"/>
    </row>
    <row r="4310" spans="1:33" x14ac:dyDescent="0.45">
      <c r="A4310" t="s">
        <v>54</v>
      </c>
      <c r="B4310" t="s">
        <v>57</v>
      </c>
      <c r="C4310" t="s">
        <v>275</v>
      </c>
      <c r="D4310">
        <v>538.1</v>
      </c>
      <c r="E4310" s="12">
        <v>641520</v>
      </c>
      <c r="F4310" s="12">
        <v>232906</v>
      </c>
      <c r="G4310" s="12">
        <v>0</v>
      </c>
      <c r="H4310" s="12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3" t="str">
        <f>VLOOKUP(C4310,[1]Sheet1!$B:$D,3,FALSE)</f>
        <v>Non Life Insurance</v>
      </c>
      <c r="Z4310">
        <f>IFERROR(VLOOKUP(C4310,[2]!LTP,2,FALSE),0)</f>
        <v>0</v>
      </c>
      <c r="AA4310" s="12">
        <f t="shared" si="67"/>
        <v>0</v>
      </c>
      <c r="AB4310" s="12">
        <v>0</v>
      </c>
      <c r="AC4310" s="12">
        <v>0</v>
      </c>
      <c r="AD4310" s="11"/>
      <c r="AE4310" s="11"/>
      <c r="AF4310" s="11"/>
      <c r="AG4310" s="11"/>
    </row>
    <row r="4311" spans="1:33" x14ac:dyDescent="0.45">
      <c r="A4311" t="s">
        <v>54</v>
      </c>
      <c r="B4311" t="s">
        <v>57</v>
      </c>
      <c r="C4311" t="s">
        <v>276</v>
      </c>
      <c r="D4311">
        <v>1309</v>
      </c>
      <c r="E4311" s="12">
        <v>538292</v>
      </c>
      <c r="F4311" s="12">
        <v>699827</v>
      </c>
      <c r="G4311" s="12">
        <v>0</v>
      </c>
      <c r="H4311" s="12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3" t="str">
        <f>VLOOKUP(C4311,[1]Sheet1!$B:$D,3,FALSE)</f>
        <v>Delist</v>
      </c>
      <c r="Z4311">
        <f>IFERROR(VLOOKUP(C4311,[2]!LTP,2,FALSE),0)</f>
        <v>0</v>
      </c>
      <c r="AA4311" s="12">
        <f t="shared" si="67"/>
        <v>0</v>
      </c>
      <c r="AB4311" s="12">
        <v>0</v>
      </c>
      <c r="AC4311" s="12">
        <v>0</v>
      </c>
      <c r="AD4311" s="11"/>
      <c r="AE4311" s="11"/>
      <c r="AF4311" s="11"/>
      <c r="AG4311" s="11"/>
    </row>
    <row r="4312" spans="1:33" x14ac:dyDescent="0.45">
      <c r="A4312" t="s">
        <v>54</v>
      </c>
      <c r="B4312" t="s">
        <v>57</v>
      </c>
      <c r="C4312" t="s">
        <v>277</v>
      </c>
      <c r="D4312">
        <v>1132.2</v>
      </c>
      <c r="E4312" s="12">
        <v>1057311</v>
      </c>
      <c r="F4312" s="12">
        <v>410914</v>
      </c>
      <c r="G4312" s="12">
        <v>0</v>
      </c>
      <c r="H4312" s="12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3" t="str">
        <f>VLOOKUP(C4312,[1]Sheet1!$B:$D,3,FALSE)</f>
        <v>Non Life Insurance</v>
      </c>
      <c r="Z4312">
        <f>IFERROR(VLOOKUP(C4312,[2]!LTP,2,FALSE),0)</f>
        <v>876</v>
      </c>
      <c r="AA4312" s="12">
        <f t="shared" si="67"/>
        <v>20.857142857142858</v>
      </c>
      <c r="AB4312" s="12">
        <v>0</v>
      </c>
      <c r="AC4312" s="12">
        <v>0</v>
      </c>
      <c r="AD4312" s="11"/>
      <c r="AE4312" s="11"/>
      <c r="AF4312" s="11"/>
      <c r="AG4312" s="11"/>
    </row>
    <row r="4313" spans="1:33" x14ac:dyDescent="0.45">
      <c r="A4313" t="s">
        <v>54</v>
      </c>
      <c r="B4313" t="s">
        <v>57</v>
      </c>
      <c r="C4313" t="s">
        <v>278</v>
      </c>
      <c r="D4313">
        <v>778</v>
      </c>
      <c r="E4313" s="12">
        <v>999997</v>
      </c>
      <c r="F4313" s="12">
        <v>274767</v>
      </c>
      <c r="G4313" s="12">
        <v>0</v>
      </c>
      <c r="H4313" s="12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3" t="str">
        <f>VLOOKUP(C4313,[1]Sheet1!$B:$D,3,FALSE)</f>
        <v>Delist</v>
      </c>
      <c r="Z4313">
        <f>IFERROR(VLOOKUP(C4313,[2]!LTP,2,FALSE),0)</f>
        <v>0</v>
      </c>
      <c r="AA4313" s="12">
        <f t="shared" si="67"/>
        <v>0</v>
      </c>
      <c r="AB4313" s="12">
        <v>0</v>
      </c>
      <c r="AC4313" s="12">
        <v>0</v>
      </c>
      <c r="AD4313" s="11"/>
      <c r="AE4313" s="11"/>
      <c r="AF4313" s="11"/>
      <c r="AG4313" s="11"/>
    </row>
    <row r="4314" spans="1:33" x14ac:dyDescent="0.45">
      <c r="A4314" t="s">
        <v>54</v>
      </c>
      <c r="B4314" t="s">
        <v>57</v>
      </c>
      <c r="C4314" t="s">
        <v>279</v>
      </c>
      <c r="D4314">
        <v>560</v>
      </c>
      <c r="E4314" s="12">
        <v>302400</v>
      </c>
      <c r="F4314" s="12">
        <v>81811</v>
      </c>
      <c r="G4314" s="12">
        <v>0</v>
      </c>
      <c r="H4314" s="12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3" t="str">
        <f>VLOOKUP(C4314,[1]Sheet1!$B:$D,3,FALSE)</f>
        <v>Non Life Insurance</v>
      </c>
      <c r="Z4314">
        <f>IFERROR(VLOOKUP(C4314,[2]!LTP,2,FALSE),0)</f>
        <v>0</v>
      </c>
      <c r="AA4314" s="12">
        <f t="shared" si="67"/>
        <v>0</v>
      </c>
      <c r="AB4314" s="12">
        <v>0</v>
      </c>
      <c r="AC4314" s="12">
        <v>0</v>
      </c>
      <c r="AD4314" s="11"/>
      <c r="AE4314" s="11"/>
      <c r="AF4314" s="11"/>
      <c r="AG4314" s="11"/>
    </row>
    <row r="4315" spans="1:33" x14ac:dyDescent="0.45">
      <c r="A4315" t="s">
        <v>54</v>
      </c>
      <c r="B4315" t="s">
        <v>57</v>
      </c>
      <c r="C4315" t="s">
        <v>280</v>
      </c>
      <c r="D4315">
        <v>658</v>
      </c>
      <c r="E4315" s="12">
        <v>1005076</v>
      </c>
      <c r="F4315" s="12">
        <v>239472</v>
      </c>
      <c r="G4315" s="12">
        <v>0</v>
      </c>
      <c r="H4315" s="12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3" t="str">
        <f>VLOOKUP(C4315,[1]Sheet1!$B:$D,3,FALSE)</f>
        <v>Non Life Insurance</v>
      </c>
      <c r="Z4315">
        <f>IFERROR(VLOOKUP(C4315,[2]!LTP,2,FALSE),0)</f>
        <v>768</v>
      </c>
      <c r="AA4315" s="12">
        <f t="shared" si="67"/>
        <v>40.421052631578945</v>
      </c>
      <c r="AB4315" s="12">
        <v>5</v>
      </c>
      <c r="AC4315" s="12">
        <v>11.32</v>
      </c>
      <c r="AD4315" s="11"/>
      <c r="AE4315" s="11"/>
      <c r="AF4315" s="11"/>
      <c r="AG4315" s="11"/>
    </row>
    <row r="4316" spans="1:33" x14ac:dyDescent="0.45">
      <c r="A4316" t="s">
        <v>54</v>
      </c>
      <c r="B4316" t="s">
        <v>57</v>
      </c>
      <c r="C4316" t="s">
        <v>281</v>
      </c>
      <c r="D4316">
        <v>16020</v>
      </c>
      <c r="E4316" s="12">
        <v>266639</v>
      </c>
      <c r="F4316" s="12">
        <v>2363074</v>
      </c>
      <c r="G4316" s="12">
        <v>0</v>
      </c>
      <c r="H4316" s="12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3" t="str">
        <f>VLOOKUP(C4316,[1]Sheet1!$B:$D,3,FALSE)</f>
        <v>Non Life Insurance</v>
      </c>
      <c r="Z4316">
        <f>IFERROR(VLOOKUP(C4316,[2]!LTP,2,FALSE),0)</f>
        <v>16050</v>
      </c>
      <c r="AA4316" s="12">
        <f t="shared" si="67"/>
        <v>54.965753424657535</v>
      </c>
      <c r="AB4316" s="12">
        <v>0</v>
      </c>
      <c r="AC4316" s="12">
        <v>0</v>
      </c>
      <c r="AD4316" s="11"/>
      <c r="AE4316" s="11"/>
      <c r="AF4316" s="11"/>
      <c r="AG4316" s="11"/>
    </row>
    <row r="4317" spans="1:33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2">
        <v>1020600</v>
      </c>
      <c r="F4317" s="12">
        <v>194476</v>
      </c>
      <c r="G4317" s="12">
        <v>0</v>
      </c>
      <c r="H4317" s="12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3" t="str">
        <f>VLOOKUP(C4317,[1]Sheet1!$B:$D,3,FALSE)</f>
        <v>Non Life Insurance</v>
      </c>
      <c r="Z4317">
        <f>IFERROR(VLOOKUP(C4317,[2]!LTP,2,FALSE),0)</f>
        <v>585</v>
      </c>
      <c r="AA4317" s="12">
        <f t="shared" si="67"/>
        <v>45</v>
      </c>
      <c r="AB4317" s="12">
        <v>6</v>
      </c>
      <c r="AC4317" s="12">
        <v>0.31</v>
      </c>
      <c r="AD4317" s="11"/>
      <c r="AE4317" s="11"/>
      <c r="AF4317" s="11"/>
      <c r="AG4317" s="11"/>
    </row>
    <row r="4318" spans="1:33" x14ac:dyDescent="0.45">
      <c r="A4318" t="s">
        <v>55</v>
      </c>
      <c r="B4318" t="s">
        <v>57</v>
      </c>
      <c r="C4318" t="s">
        <v>268</v>
      </c>
      <c r="D4318">
        <v>535</v>
      </c>
      <c r="E4318" s="12">
        <v>1042948</v>
      </c>
      <c r="F4318" s="12">
        <v>141159</v>
      </c>
      <c r="G4318" s="12">
        <v>0</v>
      </c>
      <c r="H4318" s="12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3" t="str">
        <f>VLOOKUP(C4318,[1]Sheet1!$B:$D,3,FALSE)</f>
        <v>Delist</v>
      </c>
      <c r="Z4318">
        <f>IFERROR(VLOOKUP(C4318,[2]!LTP,2,FALSE),0)</f>
        <v>0</v>
      </c>
      <c r="AA4318" s="12">
        <f t="shared" si="67"/>
        <v>0</v>
      </c>
      <c r="AB4318" s="12">
        <v>0</v>
      </c>
      <c r="AC4318" s="12">
        <v>0</v>
      </c>
      <c r="AD4318" s="11"/>
      <c r="AE4318" s="11"/>
      <c r="AF4318" s="11"/>
      <c r="AG4318" s="11"/>
    </row>
    <row r="4319" spans="1:33" x14ac:dyDescent="0.45">
      <c r="A4319" t="s">
        <v>55</v>
      </c>
      <c r="B4319" t="s">
        <v>57</v>
      </c>
      <c r="C4319" t="s">
        <v>269</v>
      </c>
      <c r="D4319">
        <v>571</v>
      </c>
      <c r="E4319" s="12">
        <v>1027200</v>
      </c>
      <c r="F4319" s="12">
        <v>255255</v>
      </c>
      <c r="G4319" s="12">
        <v>0</v>
      </c>
      <c r="H4319" s="12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3" t="str">
        <f>VLOOKUP(C4319,[1]Sheet1!$B:$D,3,FALSE)</f>
        <v>Delist</v>
      </c>
      <c r="Z4319">
        <f>IFERROR(VLOOKUP(C4319,[2]!LTP,2,FALSE),0)</f>
        <v>0</v>
      </c>
      <c r="AA4319" s="12">
        <f t="shared" si="67"/>
        <v>0</v>
      </c>
      <c r="AB4319" s="12">
        <v>4</v>
      </c>
      <c r="AC4319" s="12">
        <v>3.75</v>
      </c>
      <c r="AD4319" s="11"/>
      <c r="AE4319" s="11"/>
      <c r="AF4319" s="11"/>
      <c r="AG4319" s="11"/>
    </row>
    <row r="4320" spans="1:33" x14ac:dyDescent="0.45">
      <c r="A4320" t="s">
        <v>55</v>
      </c>
      <c r="B4320" t="s">
        <v>57</v>
      </c>
      <c r="C4320" t="s">
        <v>270</v>
      </c>
      <c r="D4320">
        <v>652</v>
      </c>
      <c r="E4320" s="12">
        <v>880000</v>
      </c>
      <c r="F4320" s="12">
        <v>264900</v>
      </c>
      <c r="G4320" s="12">
        <v>0</v>
      </c>
      <c r="H4320" s="12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3" t="str">
        <f>VLOOKUP(C4320,[1]Sheet1!$B:$D,3,FALSE)</f>
        <v>Delist</v>
      </c>
      <c r="Z4320">
        <f>IFERROR(VLOOKUP(C4320,[2]!LTP,2,FALSE),0)</f>
        <v>0</v>
      </c>
      <c r="AA4320" s="12">
        <f t="shared" si="67"/>
        <v>0</v>
      </c>
      <c r="AB4320" s="12">
        <v>8.125</v>
      </c>
      <c r="AC4320" s="12">
        <v>0.40600000000000003</v>
      </c>
      <c r="AD4320" s="11"/>
      <c r="AE4320" s="11"/>
      <c r="AF4320" s="11"/>
      <c r="AG4320" s="11"/>
    </row>
    <row r="4321" spans="1:33" x14ac:dyDescent="0.45">
      <c r="A4321" t="s">
        <v>55</v>
      </c>
      <c r="B4321" t="s">
        <v>57</v>
      </c>
      <c r="C4321" t="s">
        <v>271</v>
      </c>
      <c r="D4321">
        <v>715</v>
      </c>
      <c r="E4321" s="12">
        <v>1019104</v>
      </c>
      <c r="F4321" s="12">
        <v>369468</v>
      </c>
      <c r="G4321" s="12">
        <v>0</v>
      </c>
      <c r="H4321" s="12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3" t="str">
        <f>VLOOKUP(C4321,[1]Sheet1!$B:$D,3,FALSE)</f>
        <v>Non Life Insurance</v>
      </c>
      <c r="Z4321">
        <f>IFERROR(VLOOKUP(C4321,[2]!LTP,2,FALSE),0)</f>
        <v>840.5</v>
      </c>
      <c r="AA4321" s="12">
        <f t="shared" si="67"/>
        <v>46.694444444444443</v>
      </c>
      <c r="AB4321" s="12">
        <v>5</v>
      </c>
      <c r="AC4321" s="12">
        <v>2.89</v>
      </c>
      <c r="AD4321" s="11"/>
      <c r="AE4321" s="11"/>
      <c r="AF4321" s="11"/>
      <c r="AG4321" s="11"/>
    </row>
    <row r="4322" spans="1:33" x14ac:dyDescent="0.45">
      <c r="A4322" t="s">
        <v>55</v>
      </c>
      <c r="B4322" t="s">
        <v>57</v>
      </c>
      <c r="C4322" t="s">
        <v>272</v>
      </c>
      <c r="D4322">
        <v>880</v>
      </c>
      <c r="E4322" s="12">
        <v>1176278</v>
      </c>
      <c r="F4322" s="12">
        <v>463717</v>
      </c>
      <c r="G4322" s="12">
        <v>0</v>
      </c>
      <c r="H4322" s="12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3" t="str">
        <f>VLOOKUP(C4322,[1]Sheet1!$B:$D,3,FALSE)</f>
        <v>Non Life Insurance</v>
      </c>
      <c r="Z4322">
        <f>IFERROR(VLOOKUP(C4322,[2]!LTP,2,FALSE),0)</f>
        <v>900</v>
      </c>
      <c r="AA4322" s="12">
        <f t="shared" si="67"/>
        <v>31.03448275862069</v>
      </c>
      <c r="AB4322" s="12">
        <v>0</v>
      </c>
      <c r="AC4322" s="12">
        <v>8.16</v>
      </c>
      <c r="AD4322" s="11"/>
      <c r="AE4322" s="11"/>
      <c r="AF4322" s="11"/>
      <c r="AG4322" s="11"/>
    </row>
    <row r="4323" spans="1:33" x14ac:dyDescent="0.45">
      <c r="A4323" t="s">
        <v>55</v>
      </c>
      <c r="B4323" t="s">
        <v>57</v>
      </c>
      <c r="C4323" t="s">
        <v>273</v>
      </c>
      <c r="D4323">
        <v>740</v>
      </c>
      <c r="E4323" s="12">
        <v>640406</v>
      </c>
      <c r="F4323" s="12">
        <v>198348</v>
      </c>
      <c r="G4323" s="12">
        <v>0</v>
      </c>
      <c r="H4323" s="12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3" t="str">
        <f>VLOOKUP(C4323,[1]Sheet1!$B:$D,3,FALSE)</f>
        <v>Non Life Insurance</v>
      </c>
      <c r="Z4323">
        <f>IFERROR(VLOOKUP(C4323,[2]!LTP,2,FALSE),0)</f>
        <v>860</v>
      </c>
      <c r="AA4323" s="12">
        <f t="shared" si="67"/>
        <v>31.851851851851851</v>
      </c>
      <c r="AB4323" s="12">
        <v>7</v>
      </c>
      <c r="AC4323" s="12">
        <v>0.37</v>
      </c>
      <c r="AD4323" s="11"/>
      <c r="AE4323" s="11"/>
      <c r="AF4323" s="11"/>
      <c r="AG4323" s="11"/>
    </row>
    <row r="4324" spans="1:33" x14ac:dyDescent="0.45">
      <c r="A4324" t="s">
        <v>55</v>
      </c>
      <c r="B4324" t="s">
        <v>57</v>
      </c>
      <c r="C4324" t="s">
        <v>274</v>
      </c>
      <c r="D4324">
        <v>807</v>
      </c>
      <c r="E4324" s="12">
        <v>1074560</v>
      </c>
      <c r="F4324" s="12">
        <v>157326</v>
      </c>
      <c r="G4324" s="12">
        <v>0</v>
      </c>
      <c r="H4324" s="12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3" t="str">
        <f>VLOOKUP(C4324,[1]Sheet1!$B:$D,3,FALSE)</f>
        <v>Delist</v>
      </c>
      <c r="Z4324">
        <f>IFERROR(VLOOKUP(C4324,[2]!LTP,2,FALSE),0)</f>
        <v>0</v>
      </c>
      <c r="AA4324" s="12">
        <f t="shared" si="67"/>
        <v>0</v>
      </c>
      <c r="AB4324" s="12">
        <v>0</v>
      </c>
      <c r="AC4324" s="12">
        <v>0</v>
      </c>
      <c r="AD4324" s="11"/>
      <c r="AE4324" s="11"/>
      <c r="AF4324" s="11"/>
      <c r="AG4324" s="11"/>
    </row>
    <row r="4325" spans="1:33" x14ac:dyDescent="0.45">
      <c r="A4325" t="s">
        <v>55</v>
      </c>
      <c r="B4325" t="s">
        <v>57</v>
      </c>
      <c r="C4325" t="s">
        <v>275</v>
      </c>
      <c r="D4325">
        <v>538.1</v>
      </c>
      <c r="E4325" s="12">
        <v>641520</v>
      </c>
      <c r="F4325" s="12">
        <v>192116</v>
      </c>
      <c r="G4325" s="12">
        <v>0</v>
      </c>
      <c r="H4325" s="12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3" t="str">
        <f>VLOOKUP(C4325,[1]Sheet1!$B:$D,3,FALSE)</f>
        <v>Non Life Insurance</v>
      </c>
      <c r="Z4325">
        <f>IFERROR(VLOOKUP(C4325,[2]!LTP,2,FALSE),0)</f>
        <v>0</v>
      </c>
      <c r="AA4325" s="12">
        <f t="shared" si="67"/>
        <v>0</v>
      </c>
      <c r="AB4325" s="12">
        <v>0</v>
      </c>
      <c r="AC4325" s="12">
        <v>0</v>
      </c>
      <c r="AD4325" s="11"/>
      <c r="AE4325" s="11"/>
      <c r="AF4325" s="11"/>
      <c r="AG4325" s="11"/>
    </row>
    <row r="4326" spans="1:33" x14ac:dyDescent="0.45">
      <c r="A4326" t="s">
        <v>55</v>
      </c>
      <c r="B4326" t="s">
        <v>57</v>
      </c>
      <c r="C4326" t="s">
        <v>276</v>
      </c>
      <c r="D4326">
        <v>1309</v>
      </c>
      <c r="E4326" s="12">
        <v>1001223</v>
      </c>
      <c r="F4326" s="12">
        <v>343253</v>
      </c>
      <c r="G4326" s="12">
        <v>0</v>
      </c>
      <c r="H4326" s="12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3" t="str">
        <f>VLOOKUP(C4326,[1]Sheet1!$B:$D,3,FALSE)</f>
        <v>Delist</v>
      </c>
      <c r="Z4326">
        <f>IFERROR(VLOOKUP(C4326,[2]!LTP,2,FALSE),0)</f>
        <v>0</v>
      </c>
      <c r="AA4326" s="12">
        <f t="shared" si="67"/>
        <v>0</v>
      </c>
      <c r="AB4326" s="12">
        <v>0</v>
      </c>
      <c r="AC4326" s="12">
        <v>0</v>
      </c>
      <c r="AD4326" s="11"/>
      <c r="AE4326" s="11"/>
      <c r="AF4326" s="11"/>
      <c r="AG4326" s="11"/>
    </row>
    <row r="4327" spans="1:33" x14ac:dyDescent="0.45">
      <c r="A4327" t="s">
        <v>55</v>
      </c>
      <c r="B4327" t="s">
        <v>57</v>
      </c>
      <c r="C4327" t="s">
        <v>277</v>
      </c>
      <c r="D4327">
        <v>1132.2</v>
      </c>
      <c r="E4327" s="12">
        <v>1057311</v>
      </c>
      <c r="F4327" s="12">
        <v>457087</v>
      </c>
      <c r="G4327" s="12">
        <v>0</v>
      </c>
      <c r="H4327" s="12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3" t="str">
        <f>VLOOKUP(C4327,[1]Sheet1!$B:$D,3,FALSE)</f>
        <v>Non Life Insurance</v>
      </c>
      <c r="Z4327">
        <f>IFERROR(VLOOKUP(C4327,[2]!LTP,2,FALSE),0)</f>
        <v>876</v>
      </c>
      <c r="AA4327" s="12">
        <f t="shared" si="67"/>
        <v>19.466666666666665</v>
      </c>
      <c r="AB4327" s="12">
        <v>0</v>
      </c>
      <c r="AC4327" s="12">
        <v>0</v>
      </c>
      <c r="AD4327" s="11"/>
      <c r="AE4327" s="11"/>
      <c r="AF4327" s="11"/>
      <c r="AG4327" s="11"/>
    </row>
    <row r="4328" spans="1:33" x14ac:dyDescent="0.45">
      <c r="A4328" t="s">
        <v>55</v>
      </c>
      <c r="B4328" t="s">
        <v>57</v>
      </c>
      <c r="C4328" t="s">
        <v>278</v>
      </c>
      <c r="D4328">
        <v>778</v>
      </c>
      <c r="E4328" s="12">
        <v>1000000</v>
      </c>
      <c r="F4328" s="12">
        <v>155554</v>
      </c>
      <c r="G4328" s="12">
        <v>0</v>
      </c>
      <c r="H4328" s="12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3" t="str">
        <f>VLOOKUP(C4328,[1]Sheet1!$B:$D,3,FALSE)</f>
        <v>Delist</v>
      </c>
      <c r="Z4328">
        <f>IFERROR(VLOOKUP(C4328,[2]!LTP,2,FALSE),0)</f>
        <v>0</v>
      </c>
      <c r="AA4328" s="12">
        <f t="shared" si="67"/>
        <v>0</v>
      </c>
      <c r="AB4328" s="12">
        <v>0</v>
      </c>
      <c r="AC4328" s="12">
        <v>0</v>
      </c>
      <c r="AD4328" s="11"/>
      <c r="AE4328" s="11"/>
      <c r="AF4328" s="11"/>
      <c r="AG4328" s="11"/>
    </row>
    <row r="4329" spans="1:33" x14ac:dyDescent="0.45">
      <c r="A4329" t="s">
        <v>55</v>
      </c>
      <c r="B4329" t="s">
        <v>57</v>
      </c>
      <c r="C4329" t="s">
        <v>279</v>
      </c>
      <c r="D4329">
        <v>560</v>
      </c>
      <c r="E4329" s="12">
        <v>302400</v>
      </c>
      <c r="F4329" s="12">
        <v>60533</v>
      </c>
      <c r="G4329" s="12">
        <v>0</v>
      </c>
      <c r="H4329" s="12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3" t="str">
        <f>VLOOKUP(C4329,[1]Sheet1!$B:$D,3,FALSE)</f>
        <v>Non Life Insurance</v>
      </c>
      <c r="Z4329">
        <f>IFERROR(VLOOKUP(C4329,[2]!LTP,2,FALSE),0)</f>
        <v>0</v>
      </c>
      <c r="AA4329" s="12">
        <f t="shared" si="67"/>
        <v>0</v>
      </c>
      <c r="AB4329" s="12">
        <v>0</v>
      </c>
      <c r="AC4329" s="12">
        <v>0</v>
      </c>
      <c r="AD4329" s="11"/>
      <c r="AE4329" s="11"/>
      <c r="AF4329" s="11"/>
      <c r="AG4329" s="11"/>
    </row>
    <row r="4330" spans="1:33" x14ac:dyDescent="0.45">
      <c r="A4330" t="s">
        <v>55</v>
      </c>
      <c r="B4330" t="s">
        <v>57</v>
      </c>
      <c r="C4330" t="s">
        <v>280</v>
      </c>
      <c r="D4330">
        <v>658</v>
      </c>
      <c r="E4330" s="12">
        <v>1005076</v>
      </c>
      <c r="F4330" s="12">
        <v>284597</v>
      </c>
      <c r="G4330" s="12">
        <v>0</v>
      </c>
      <c r="H4330" s="12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3" t="str">
        <f>VLOOKUP(C4330,[1]Sheet1!$B:$D,3,FALSE)</f>
        <v>Non Life Insurance</v>
      </c>
      <c r="Z4330">
        <f>IFERROR(VLOOKUP(C4330,[2]!LTP,2,FALSE),0)</f>
        <v>768</v>
      </c>
      <c r="AA4330" s="12">
        <f t="shared" si="67"/>
        <v>29.53846153846154</v>
      </c>
      <c r="AB4330" s="12">
        <v>5</v>
      </c>
      <c r="AC4330" s="12">
        <v>11.32</v>
      </c>
      <c r="AD4330" s="11"/>
      <c r="AE4330" s="11"/>
      <c r="AF4330" s="11"/>
      <c r="AG4330" s="11"/>
    </row>
    <row r="4331" spans="1:33" x14ac:dyDescent="0.45">
      <c r="A4331" t="s">
        <v>55</v>
      </c>
      <c r="B4331" t="s">
        <v>57</v>
      </c>
      <c r="C4331" t="s">
        <v>281</v>
      </c>
      <c r="D4331">
        <v>16020</v>
      </c>
      <c r="E4331" s="12">
        <v>266639</v>
      </c>
      <c r="F4331" s="12">
        <v>2461309</v>
      </c>
      <c r="G4331" s="12">
        <v>0</v>
      </c>
      <c r="H4331" s="12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3" t="str">
        <f>VLOOKUP(C4331,[1]Sheet1!$B:$D,3,FALSE)</f>
        <v>Non Life Insurance</v>
      </c>
      <c r="Z4331">
        <f>IFERROR(VLOOKUP(C4331,[2]!LTP,2,FALSE),0)</f>
        <v>16050</v>
      </c>
      <c r="AA4331" s="12">
        <f t="shared" si="67"/>
        <v>54.778156996587029</v>
      </c>
      <c r="AB4331" s="12">
        <v>0</v>
      </c>
      <c r="AC4331" s="12">
        <v>0</v>
      </c>
      <c r="AD4331" s="11"/>
      <c r="AE4331" s="11"/>
      <c r="AF4331" s="11"/>
      <c r="AG4331" s="11"/>
    </row>
    <row r="4332" spans="1:33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2">
        <v>1020600</v>
      </c>
      <c r="F4332" s="12">
        <v>182294</v>
      </c>
      <c r="G4332" s="12">
        <v>0</v>
      </c>
      <c r="H4332" s="12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3" t="str">
        <f>VLOOKUP(C4332,[1]Sheet1!$B:$D,3,FALSE)</f>
        <v>Non Life Insurance</v>
      </c>
      <c r="Z4332">
        <f>IFERROR(VLOOKUP(C4332,[2]!LTP,2,FALSE),0)</f>
        <v>585</v>
      </c>
      <c r="AA4332" s="12">
        <f t="shared" si="67"/>
        <v>34.411764705882355</v>
      </c>
      <c r="AB4332" s="12">
        <v>6</v>
      </c>
      <c r="AC4332" s="12">
        <v>0.31</v>
      </c>
      <c r="AD4332" s="11"/>
      <c r="AE4332" s="11"/>
      <c r="AF4332" s="11"/>
      <c r="AG4332" s="11"/>
    </row>
    <row r="4333" spans="1:33" x14ac:dyDescent="0.45">
      <c r="A4333" t="s">
        <v>55</v>
      </c>
      <c r="B4333" t="s">
        <v>57</v>
      </c>
      <c r="C4333" t="s">
        <v>283</v>
      </c>
      <c r="D4333">
        <v>640</v>
      </c>
      <c r="E4333" s="12">
        <v>700000</v>
      </c>
      <c r="F4333" s="12">
        <v>19389</v>
      </c>
      <c r="G4333" s="12">
        <v>0</v>
      </c>
      <c r="H4333" s="12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3" t="str">
        <f>VLOOKUP(C4333,[1]Sheet1!$B:$D,3,FALSE)</f>
        <v>Non Life Insurance</v>
      </c>
      <c r="Z4333">
        <f>IFERROR(VLOOKUP(C4333,[2]!LTP,2,FALSE),0)</f>
        <v>0</v>
      </c>
      <c r="AA4333" s="12">
        <f t="shared" si="67"/>
        <v>0</v>
      </c>
      <c r="AB4333" s="12">
        <v>0</v>
      </c>
      <c r="AC4333" s="12">
        <v>0</v>
      </c>
      <c r="AD4333" s="11"/>
      <c r="AE4333" s="11"/>
      <c r="AF4333" s="11"/>
      <c r="AG4333" s="11"/>
    </row>
    <row r="4334" spans="1:33" x14ac:dyDescent="0.45">
      <c r="A4334" t="s">
        <v>55</v>
      </c>
      <c r="B4334" t="s">
        <v>57</v>
      </c>
      <c r="C4334" t="s">
        <v>284</v>
      </c>
      <c r="D4334">
        <v>543</v>
      </c>
      <c r="E4334" s="12">
        <v>700000</v>
      </c>
      <c r="F4334" s="12">
        <v>36690</v>
      </c>
      <c r="G4334" s="12">
        <v>0</v>
      </c>
      <c r="H4334" s="12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3" t="str">
        <f>VLOOKUP(C4334,[1]Sheet1!$B:$D,3,FALSE)</f>
        <v>Delist</v>
      </c>
      <c r="Z4334">
        <f>IFERROR(VLOOKUP(C4334,[2]!LTP,2,FALSE),0)</f>
        <v>0</v>
      </c>
      <c r="AA4334" s="12">
        <f t="shared" si="67"/>
        <v>0</v>
      </c>
      <c r="AB4334" s="12">
        <v>0</v>
      </c>
      <c r="AC4334" s="12">
        <v>0</v>
      </c>
      <c r="AD4334" s="11"/>
      <c r="AE4334" s="11"/>
      <c r="AF4334" s="11"/>
      <c r="AG4334" s="11"/>
    </row>
    <row r="4335" spans="1:33" x14ac:dyDescent="0.45">
      <c r="A4335" t="s">
        <v>55</v>
      </c>
      <c r="B4335" t="s">
        <v>57</v>
      </c>
      <c r="C4335" t="s">
        <v>285</v>
      </c>
      <c r="D4335">
        <v>540.1</v>
      </c>
      <c r="E4335" s="12">
        <v>700000</v>
      </c>
      <c r="F4335" s="12">
        <v>25723</v>
      </c>
      <c r="G4335" s="12">
        <v>0</v>
      </c>
      <c r="H4335" s="12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3" t="str">
        <f>VLOOKUP(C4335,[1]Sheet1!$B:$D,3,FALSE)</f>
        <v>Delist</v>
      </c>
      <c r="Z4335">
        <f>IFERROR(VLOOKUP(C4335,[2]!LTP,2,FALSE),0)</f>
        <v>0</v>
      </c>
      <c r="AA4335" s="12">
        <f t="shared" si="67"/>
        <v>0</v>
      </c>
      <c r="AB4335" s="12">
        <v>0</v>
      </c>
      <c r="AC4335" s="12">
        <v>0</v>
      </c>
      <c r="AD4335" s="11"/>
      <c r="AE4335" s="11"/>
      <c r="AF4335" s="11"/>
      <c r="AG4335" s="11"/>
    </row>
    <row r="4336" spans="1:33" x14ac:dyDescent="0.45">
      <c r="A4336" t="s">
        <v>24</v>
      </c>
      <c r="B4336" t="s">
        <v>58</v>
      </c>
      <c r="C4336" t="s">
        <v>268</v>
      </c>
      <c r="D4336">
        <v>535</v>
      </c>
      <c r="E4336" s="12">
        <v>1095930</v>
      </c>
      <c r="F4336" s="12">
        <v>151266</v>
      </c>
      <c r="G4336" s="12">
        <v>0</v>
      </c>
      <c r="H4336" s="12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3" t="str">
        <f>VLOOKUP(C4336,[1]Sheet1!$B:$D,3,FALSE)</f>
        <v>Delist</v>
      </c>
      <c r="Z4336">
        <f>IFERROR(VLOOKUP(C4336,[2]!LTP,2,FALSE),0)</f>
        <v>0</v>
      </c>
      <c r="AA4336" s="12">
        <f t="shared" si="67"/>
        <v>0</v>
      </c>
      <c r="AB4336" s="12">
        <v>8</v>
      </c>
      <c r="AC4336" s="12">
        <v>0.42</v>
      </c>
      <c r="AD4336" s="11"/>
      <c r="AE4336" s="11"/>
      <c r="AF4336" s="11"/>
      <c r="AG4336" s="11"/>
    </row>
    <row r="4337" spans="1:33" x14ac:dyDescent="0.45">
      <c r="A4337" t="s">
        <v>24</v>
      </c>
      <c r="B4337" t="s">
        <v>58</v>
      </c>
      <c r="C4337" t="s">
        <v>269</v>
      </c>
      <c r="D4337">
        <v>571</v>
      </c>
      <c r="E4337" s="12">
        <v>1027200</v>
      </c>
      <c r="F4337" s="12">
        <v>260116</v>
      </c>
      <c r="G4337" s="12">
        <v>0</v>
      </c>
      <c r="H4337" s="12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3" t="str">
        <f>VLOOKUP(C4337,[1]Sheet1!$B:$D,3,FALSE)</f>
        <v>Delist</v>
      </c>
      <c r="Z4337">
        <f>IFERROR(VLOOKUP(C4337,[2]!LTP,2,FALSE),0)</f>
        <v>0</v>
      </c>
      <c r="AA4337" s="12">
        <f t="shared" si="67"/>
        <v>0</v>
      </c>
      <c r="AB4337" s="12">
        <v>3</v>
      </c>
      <c r="AC4337" s="12">
        <v>3.75</v>
      </c>
      <c r="AD4337" s="11"/>
      <c r="AE4337" s="11"/>
      <c r="AF4337" s="11"/>
      <c r="AG4337" s="11"/>
    </row>
    <row r="4338" spans="1:33" x14ac:dyDescent="0.45">
      <c r="A4338" t="s">
        <v>24</v>
      </c>
      <c r="B4338" t="s">
        <v>58</v>
      </c>
      <c r="C4338" t="s">
        <v>270</v>
      </c>
      <c r="D4338">
        <v>652</v>
      </c>
      <c r="E4338" s="12">
        <v>880000</v>
      </c>
      <c r="F4338" s="12">
        <v>281700</v>
      </c>
      <c r="G4338" s="12">
        <v>0</v>
      </c>
      <c r="H4338" s="12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3" t="str">
        <f>VLOOKUP(C4338,[1]Sheet1!$B:$D,3,FALSE)</f>
        <v>Delist</v>
      </c>
      <c r="Z4338">
        <f>IFERROR(VLOOKUP(C4338,[2]!LTP,2,FALSE),0)</f>
        <v>0</v>
      </c>
      <c r="AA4338" s="12">
        <f t="shared" si="67"/>
        <v>0</v>
      </c>
      <c r="AB4338" s="12">
        <v>5</v>
      </c>
      <c r="AC4338" s="12">
        <v>5</v>
      </c>
      <c r="AD4338" s="11"/>
      <c r="AE4338" s="11"/>
      <c r="AF4338" s="11"/>
      <c r="AG4338" s="11"/>
    </row>
    <row r="4339" spans="1:33" x14ac:dyDescent="0.45">
      <c r="A4339" t="s">
        <v>24</v>
      </c>
      <c r="B4339" t="s">
        <v>58</v>
      </c>
      <c r="C4339" t="s">
        <v>271</v>
      </c>
      <c r="D4339">
        <v>714</v>
      </c>
      <c r="E4339" s="12">
        <v>1019104</v>
      </c>
      <c r="F4339" s="12">
        <v>395792</v>
      </c>
      <c r="G4339" s="12">
        <v>0</v>
      </c>
      <c r="H4339" s="12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3" t="str">
        <f>VLOOKUP(C4339,[1]Sheet1!$B:$D,3,FALSE)</f>
        <v>Non Life Insurance</v>
      </c>
      <c r="Z4339">
        <f>IFERROR(VLOOKUP(C4339,[2]!LTP,2,FALSE),0)</f>
        <v>840.5</v>
      </c>
      <c r="AA4339" s="12">
        <f t="shared" si="67"/>
        <v>44.236842105263158</v>
      </c>
      <c r="AB4339" s="12">
        <v>8</v>
      </c>
      <c r="AC4339" s="12">
        <v>2</v>
      </c>
      <c r="AD4339" s="11"/>
      <c r="AE4339" s="11"/>
      <c r="AF4339" s="11"/>
      <c r="AG4339" s="11"/>
    </row>
    <row r="4340" spans="1:33" x14ac:dyDescent="0.45">
      <c r="A4340" t="s">
        <v>24</v>
      </c>
      <c r="B4340" t="s">
        <v>58</v>
      </c>
      <c r="C4340" t="s">
        <v>272</v>
      </c>
      <c r="D4340">
        <v>880</v>
      </c>
      <c r="E4340" s="12">
        <v>1176278</v>
      </c>
      <c r="F4340" s="12">
        <v>497617</v>
      </c>
      <c r="G4340" s="12">
        <v>0</v>
      </c>
      <c r="H4340" s="12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3" t="str">
        <f>VLOOKUP(C4340,[1]Sheet1!$B:$D,3,FALSE)</f>
        <v>Non Life Insurance</v>
      </c>
      <c r="Z4340">
        <f>IFERROR(VLOOKUP(C4340,[2]!LTP,2,FALSE),0)</f>
        <v>900</v>
      </c>
      <c r="AA4340" s="12">
        <f t="shared" si="67"/>
        <v>34.615384615384613</v>
      </c>
      <c r="AB4340" s="12">
        <v>15.5</v>
      </c>
      <c r="AC4340" s="12">
        <v>0.82</v>
      </c>
      <c r="AD4340" s="11"/>
      <c r="AE4340" s="11"/>
      <c r="AF4340" s="11"/>
      <c r="AG4340" s="11"/>
    </row>
    <row r="4341" spans="1:33" x14ac:dyDescent="0.45">
      <c r="A4341" t="s">
        <v>24</v>
      </c>
      <c r="B4341" t="s">
        <v>58</v>
      </c>
      <c r="C4341" t="s">
        <v>273</v>
      </c>
      <c r="D4341">
        <v>740</v>
      </c>
      <c r="E4341" s="12">
        <v>640406</v>
      </c>
      <c r="F4341" s="12">
        <v>224646</v>
      </c>
      <c r="G4341" s="12">
        <v>0</v>
      </c>
      <c r="H4341" s="12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3" t="str">
        <f>VLOOKUP(C4341,[1]Sheet1!$B:$D,3,FALSE)</f>
        <v>Non Life Insurance</v>
      </c>
      <c r="Z4341">
        <f>IFERROR(VLOOKUP(C4341,[2]!LTP,2,FALSE),0)</f>
        <v>860</v>
      </c>
      <c r="AA4341" s="12">
        <f t="shared" si="67"/>
        <v>26.060606060606062</v>
      </c>
      <c r="AB4341" s="12">
        <v>10</v>
      </c>
      <c r="AC4341" s="12">
        <v>0.52629999999999999</v>
      </c>
      <c r="AD4341" s="11"/>
      <c r="AE4341" s="11"/>
      <c r="AF4341" s="11"/>
      <c r="AG4341" s="11"/>
    </row>
    <row r="4342" spans="1:33" x14ac:dyDescent="0.45">
      <c r="A4342" t="s">
        <v>24</v>
      </c>
      <c r="B4342" t="s">
        <v>58</v>
      </c>
      <c r="C4342" t="s">
        <v>274</v>
      </c>
      <c r="D4342">
        <v>807</v>
      </c>
      <c r="E4342" s="12">
        <v>1074560</v>
      </c>
      <c r="F4342" s="12">
        <v>198624</v>
      </c>
      <c r="G4342" s="12">
        <v>0</v>
      </c>
      <c r="H4342" s="12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3" t="str">
        <f>VLOOKUP(C4342,[1]Sheet1!$B:$D,3,FALSE)</f>
        <v>Delist</v>
      </c>
      <c r="Z4342">
        <f>IFERROR(VLOOKUP(C4342,[2]!LTP,2,FALSE),0)</f>
        <v>0</v>
      </c>
      <c r="AA4342" s="12">
        <f t="shared" si="67"/>
        <v>0</v>
      </c>
      <c r="AB4342" s="12">
        <v>0</v>
      </c>
      <c r="AC4342" s="12">
        <v>11.05</v>
      </c>
      <c r="AD4342" s="11"/>
      <c r="AE4342" s="11"/>
      <c r="AF4342" s="11"/>
      <c r="AG4342" s="11"/>
    </row>
    <row r="4343" spans="1:33" x14ac:dyDescent="0.45">
      <c r="A4343" t="s">
        <v>24</v>
      </c>
      <c r="B4343" t="s">
        <v>58</v>
      </c>
      <c r="C4343" t="s">
        <v>275</v>
      </c>
      <c r="D4343">
        <v>545</v>
      </c>
      <c r="E4343" s="12">
        <v>641520</v>
      </c>
      <c r="F4343" s="12">
        <v>206192</v>
      </c>
      <c r="G4343" s="12">
        <v>0</v>
      </c>
      <c r="H4343" s="12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3" t="str">
        <f>VLOOKUP(C4343,[1]Sheet1!$B:$D,3,FALSE)</f>
        <v>Non Life Insurance</v>
      </c>
      <c r="Z4343">
        <f>IFERROR(VLOOKUP(C4343,[2]!LTP,2,FALSE),0)</f>
        <v>0</v>
      </c>
      <c r="AA4343" s="12">
        <f t="shared" si="67"/>
        <v>0</v>
      </c>
      <c r="AB4343" s="12">
        <v>8</v>
      </c>
      <c r="AC4343" s="12">
        <v>0.42</v>
      </c>
      <c r="AD4343" s="11"/>
      <c r="AE4343" s="11"/>
      <c r="AF4343" s="11"/>
      <c r="AG4343" s="11"/>
    </row>
    <row r="4344" spans="1:33" x14ac:dyDescent="0.45">
      <c r="A4344" t="s">
        <v>24</v>
      </c>
      <c r="B4344" t="s">
        <v>58</v>
      </c>
      <c r="C4344" t="s">
        <v>276</v>
      </c>
      <c r="D4344">
        <v>1309</v>
      </c>
      <c r="E4344" s="12">
        <v>1001223</v>
      </c>
      <c r="F4344" s="12">
        <v>393352</v>
      </c>
      <c r="G4344" s="12">
        <v>0</v>
      </c>
      <c r="H4344" s="12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3" t="str">
        <f>VLOOKUP(C4344,[1]Sheet1!$B:$D,3,FALSE)</f>
        <v>Delist</v>
      </c>
      <c r="Z4344">
        <f>IFERROR(VLOOKUP(C4344,[2]!LTP,2,FALSE),0)</f>
        <v>0</v>
      </c>
      <c r="AA4344" s="12">
        <f t="shared" si="67"/>
        <v>0</v>
      </c>
      <c r="AB4344" s="12">
        <v>11</v>
      </c>
      <c r="AC4344" s="12">
        <v>0.57889999999999997</v>
      </c>
      <c r="AD4344" s="11"/>
      <c r="AE4344" s="11"/>
      <c r="AF4344" s="11"/>
      <c r="AG4344" s="11"/>
    </row>
    <row r="4345" spans="1:33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2">
        <v>1057311</v>
      </c>
      <c r="F4345" s="12">
        <v>517794</v>
      </c>
      <c r="G4345" s="12">
        <v>0</v>
      </c>
      <c r="H4345" s="12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3" t="str">
        <f>VLOOKUP(C4345,[1]Sheet1!$B:$D,3,FALSE)</f>
        <v>Non Life Insurance</v>
      </c>
      <c r="Z4345">
        <f>IFERROR(VLOOKUP(C4345,[2]!LTP,2,FALSE),0)</f>
        <v>876</v>
      </c>
      <c r="AA4345" s="12">
        <f t="shared" si="67"/>
        <v>19.043478260869566</v>
      </c>
      <c r="AB4345" s="12">
        <v>27.768999999999998</v>
      </c>
      <c r="AC4345" s="12">
        <v>1.462</v>
      </c>
      <c r="AD4345" s="11"/>
      <c r="AE4345" s="11"/>
      <c r="AF4345" s="11"/>
      <c r="AG4345" s="11"/>
    </row>
    <row r="4346" spans="1:33" x14ac:dyDescent="0.45">
      <c r="A4346" t="s">
        <v>24</v>
      </c>
      <c r="B4346" t="s">
        <v>58</v>
      </c>
      <c r="C4346" t="s">
        <v>278</v>
      </c>
      <c r="D4346">
        <v>778</v>
      </c>
      <c r="E4346" s="12">
        <v>1000000</v>
      </c>
      <c r="F4346" s="12">
        <v>172029</v>
      </c>
      <c r="G4346" s="12">
        <v>0</v>
      </c>
      <c r="H4346" s="12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3" t="str">
        <f>VLOOKUP(C4346,[1]Sheet1!$B:$D,3,FALSE)</f>
        <v>Delist</v>
      </c>
      <c r="Z4346">
        <f>IFERROR(VLOOKUP(C4346,[2]!LTP,2,FALSE),0)</f>
        <v>0</v>
      </c>
      <c r="AA4346" s="12">
        <f t="shared" si="67"/>
        <v>0</v>
      </c>
      <c r="AB4346" s="12">
        <v>12</v>
      </c>
      <c r="AC4346" s="12">
        <v>3.7894000000000001</v>
      </c>
      <c r="AD4346" s="11"/>
      <c r="AE4346" s="11"/>
      <c r="AF4346" s="11"/>
      <c r="AG4346" s="11"/>
    </row>
    <row r="4347" spans="1:33" x14ac:dyDescent="0.45">
      <c r="A4347" t="s">
        <v>24</v>
      </c>
      <c r="B4347" t="s">
        <v>58</v>
      </c>
      <c r="C4347" t="s">
        <v>279</v>
      </c>
      <c r="D4347">
        <v>556</v>
      </c>
      <c r="E4347" s="12">
        <v>302400</v>
      </c>
      <c r="F4347" s="12">
        <v>66981</v>
      </c>
      <c r="G4347" s="12">
        <v>0</v>
      </c>
      <c r="H4347" s="12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3" t="str">
        <f>VLOOKUP(C4347,[1]Sheet1!$B:$D,3,FALSE)</f>
        <v>Non Life Insurance</v>
      </c>
      <c r="Z4347">
        <f>IFERROR(VLOOKUP(C4347,[2]!LTP,2,FALSE),0)</f>
        <v>0</v>
      </c>
      <c r="AA4347" s="12">
        <f t="shared" si="67"/>
        <v>0</v>
      </c>
      <c r="AB4347" s="12">
        <v>0</v>
      </c>
      <c r="AC4347" s="12">
        <v>0</v>
      </c>
      <c r="AD4347" s="11"/>
      <c r="AE4347" s="11"/>
      <c r="AF4347" s="11"/>
      <c r="AG4347" s="11"/>
    </row>
    <row r="4348" spans="1:33" x14ac:dyDescent="0.45">
      <c r="A4348" t="s">
        <v>24</v>
      </c>
      <c r="B4348" t="s">
        <v>58</v>
      </c>
      <c r="C4348" t="s">
        <v>280</v>
      </c>
      <c r="D4348">
        <v>658</v>
      </c>
      <c r="E4348" s="12">
        <v>1005076</v>
      </c>
      <c r="F4348" s="12">
        <v>267464</v>
      </c>
      <c r="G4348" s="12">
        <v>0</v>
      </c>
      <c r="H4348" s="12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3" t="str">
        <f>VLOOKUP(C4348,[1]Sheet1!$B:$D,3,FALSE)</f>
        <v>Non Life Insurance</v>
      </c>
      <c r="Z4348">
        <f>IFERROR(VLOOKUP(C4348,[2]!LTP,2,FALSE),0)</f>
        <v>768</v>
      </c>
      <c r="AA4348" s="12">
        <f t="shared" si="67"/>
        <v>48</v>
      </c>
      <c r="AB4348" s="12">
        <v>10</v>
      </c>
      <c r="AC4348" s="12">
        <v>0.53</v>
      </c>
      <c r="AD4348" s="11"/>
      <c r="AE4348" s="11"/>
      <c r="AF4348" s="11"/>
      <c r="AG4348" s="11"/>
    </row>
    <row r="4349" spans="1:33" x14ac:dyDescent="0.45">
      <c r="A4349" t="s">
        <v>24</v>
      </c>
      <c r="B4349" t="s">
        <v>58</v>
      </c>
      <c r="C4349" t="s">
        <v>281</v>
      </c>
      <c r="D4349">
        <v>16020</v>
      </c>
      <c r="E4349" s="12">
        <v>266639</v>
      </c>
      <c r="F4349" s="12">
        <v>2491827</v>
      </c>
      <c r="G4349" s="12">
        <v>0</v>
      </c>
      <c r="H4349" s="12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3" t="str">
        <f>VLOOKUP(C4349,[1]Sheet1!$B:$D,3,FALSE)</f>
        <v>Non Life Insurance</v>
      </c>
      <c r="Z4349">
        <f>IFERROR(VLOOKUP(C4349,[2]!LTP,2,FALSE),0)</f>
        <v>16050</v>
      </c>
      <c r="AA4349" s="12">
        <f t="shared" si="67"/>
        <v>174.45652173913044</v>
      </c>
      <c r="AB4349" s="12">
        <v>0</v>
      </c>
      <c r="AC4349" s="12">
        <v>0</v>
      </c>
      <c r="AD4349" s="11"/>
      <c r="AE4349" s="11"/>
      <c r="AF4349" s="11"/>
      <c r="AG4349" s="11"/>
    </row>
    <row r="4350" spans="1:33" x14ac:dyDescent="0.45">
      <c r="A4350" t="s">
        <v>24</v>
      </c>
      <c r="B4350" t="s">
        <v>58</v>
      </c>
      <c r="C4350" t="s">
        <v>282</v>
      </c>
      <c r="D4350">
        <v>547</v>
      </c>
      <c r="E4350" s="12">
        <v>1020600</v>
      </c>
      <c r="F4350" s="12">
        <v>178128</v>
      </c>
      <c r="G4350" s="12">
        <v>0</v>
      </c>
      <c r="H4350" s="12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3" t="str">
        <f>VLOOKUP(C4350,[1]Sheet1!$B:$D,3,FALSE)</f>
        <v>Non Life Insurance</v>
      </c>
      <c r="Z4350">
        <f>IFERROR(VLOOKUP(C4350,[2]!LTP,2,FALSE),0)</f>
        <v>585</v>
      </c>
      <c r="AA4350" s="12">
        <f t="shared" si="67"/>
        <v>53.18181818181818</v>
      </c>
      <c r="AB4350" s="12">
        <v>7</v>
      </c>
      <c r="AC4350" s="12">
        <v>0.37</v>
      </c>
      <c r="AD4350" s="11"/>
      <c r="AE4350" s="11"/>
      <c r="AF4350" s="11"/>
      <c r="AG4350" s="11"/>
    </row>
    <row r="4351" spans="1:33" x14ac:dyDescent="0.45">
      <c r="A4351" t="s">
        <v>24</v>
      </c>
      <c r="B4351" t="s">
        <v>58</v>
      </c>
      <c r="C4351" t="s">
        <v>283</v>
      </c>
      <c r="D4351">
        <v>640</v>
      </c>
      <c r="E4351" s="12">
        <v>700000</v>
      </c>
      <c r="F4351" s="12">
        <v>18229</v>
      </c>
      <c r="G4351" s="12">
        <v>0</v>
      </c>
      <c r="H4351" s="12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3" t="str">
        <f>VLOOKUP(C4351,[1]Sheet1!$B:$D,3,FALSE)</f>
        <v>Non Life Insurance</v>
      </c>
      <c r="Z4351">
        <f>IFERROR(VLOOKUP(C4351,[2]!LTP,2,FALSE),0)</f>
        <v>0</v>
      </c>
      <c r="AA4351" s="12">
        <f t="shared" si="67"/>
        <v>0</v>
      </c>
      <c r="AB4351" s="12">
        <v>0</v>
      </c>
      <c r="AC4351" s="12">
        <v>0</v>
      </c>
      <c r="AD4351" s="11"/>
      <c r="AE4351" s="11"/>
      <c r="AF4351" s="11"/>
      <c r="AG4351" s="11"/>
    </row>
    <row r="4352" spans="1:33" x14ac:dyDescent="0.45">
      <c r="A4352" t="s">
        <v>24</v>
      </c>
      <c r="B4352" t="s">
        <v>58</v>
      </c>
      <c r="C4352" t="s">
        <v>284</v>
      </c>
      <c r="D4352">
        <v>543</v>
      </c>
      <c r="E4352" s="12">
        <v>700000</v>
      </c>
      <c r="F4352" s="12">
        <v>26886</v>
      </c>
      <c r="G4352" s="12">
        <v>0</v>
      </c>
      <c r="H4352" s="12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3" t="str">
        <f>VLOOKUP(C4352,[1]Sheet1!$B:$D,3,FALSE)</f>
        <v>Delist</v>
      </c>
      <c r="Z4352">
        <f>IFERROR(VLOOKUP(C4352,[2]!LTP,2,FALSE),0)</f>
        <v>0</v>
      </c>
      <c r="AA4352" s="12">
        <f t="shared" si="67"/>
        <v>0</v>
      </c>
      <c r="AB4352" s="12">
        <v>0</v>
      </c>
      <c r="AC4352" s="12">
        <v>0</v>
      </c>
      <c r="AD4352" s="11"/>
      <c r="AE4352" s="11"/>
      <c r="AF4352" s="11"/>
      <c r="AG4352" s="11"/>
    </row>
    <row r="4353" spans="1:33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2">
        <v>700000</v>
      </c>
      <c r="F4353" s="12">
        <v>28300</v>
      </c>
      <c r="G4353" s="12">
        <v>0</v>
      </c>
      <c r="H4353" s="12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3" t="str">
        <f>VLOOKUP(C4353,[1]Sheet1!$B:$D,3,FALSE)</f>
        <v>Delist</v>
      </c>
      <c r="Z4353">
        <f>IFERROR(VLOOKUP(C4353,[2]!LTP,2,FALSE),0)</f>
        <v>0</v>
      </c>
      <c r="AA4353" s="12">
        <f t="shared" si="67"/>
        <v>0</v>
      </c>
      <c r="AB4353" s="12">
        <v>0</v>
      </c>
      <c r="AC4353" s="12">
        <v>0</v>
      </c>
      <c r="AD4353" s="11"/>
      <c r="AE4353" s="11"/>
      <c r="AF4353" s="11"/>
      <c r="AG4353" s="11"/>
    </row>
    <row r="4354" spans="1:33" x14ac:dyDescent="0.45">
      <c r="A4354" t="s">
        <v>53</v>
      </c>
      <c r="B4354" t="s">
        <v>58</v>
      </c>
      <c r="C4354" t="s">
        <v>268</v>
      </c>
      <c r="D4354">
        <v>535</v>
      </c>
      <c r="E4354" s="12">
        <v>1095930</v>
      </c>
      <c r="F4354" s="12">
        <v>169628</v>
      </c>
      <c r="G4354" s="12">
        <v>0</v>
      </c>
      <c r="H4354" s="12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3" t="str">
        <f>VLOOKUP(C4354,[1]Sheet1!$B:$D,3,FALSE)</f>
        <v>Delist</v>
      </c>
      <c r="Z4354">
        <f>IFERROR(VLOOKUP(C4354,[2]!LTP,2,FALSE),0)</f>
        <v>0</v>
      </c>
      <c r="AA4354" s="12">
        <f t="shared" si="67"/>
        <v>0</v>
      </c>
      <c r="AB4354" s="12">
        <v>8</v>
      </c>
      <c r="AC4354" s="12">
        <v>0.42</v>
      </c>
      <c r="AD4354" s="11"/>
      <c r="AE4354" s="11"/>
      <c r="AF4354" s="11"/>
      <c r="AG4354" s="11"/>
    </row>
    <row r="4355" spans="1:33" x14ac:dyDescent="0.45">
      <c r="A4355" t="s">
        <v>53</v>
      </c>
      <c r="B4355" t="s">
        <v>58</v>
      </c>
      <c r="C4355" t="s">
        <v>269</v>
      </c>
      <c r="D4355">
        <v>571</v>
      </c>
      <c r="E4355" s="12">
        <v>1027200</v>
      </c>
      <c r="F4355" s="12">
        <v>280086</v>
      </c>
      <c r="G4355" s="12">
        <v>0</v>
      </c>
      <c r="H4355" s="12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3" t="str">
        <f>VLOOKUP(C4355,[1]Sheet1!$B:$D,3,FALSE)</f>
        <v>Delist</v>
      </c>
      <c r="Z4355">
        <f>IFERROR(VLOOKUP(C4355,[2]!LTP,2,FALSE),0)</f>
        <v>0</v>
      </c>
      <c r="AA4355" s="12">
        <f t="shared" ref="AA4355:AA4418" si="68">IFERROR(Z4355/M4355,0)</f>
        <v>0</v>
      </c>
      <c r="AB4355" s="12">
        <v>3</v>
      </c>
      <c r="AC4355" s="12">
        <v>3.75</v>
      </c>
      <c r="AD4355" s="11"/>
      <c r="AE4355" s="11"/>
      <c r="AF4355" s="11"/>
      <c r="AG4355" s="11"/>
    </row>
    <row r="4356" spans="1:33" x14ac:dyDescent="0.45">
      <c r="A4356" t="s">
        <v>53</v>
      </c>
      <c r="B4356" t="s">
        <v>58</v>
      </c>
      <c r="C4356" t="s">
        <v>270</v>
      </c>
      <c r="D4356">
        <v>652</v>
      </c>
      <c r="E4356" s="12">
        <v>880000</v>
      </c>
      <c r="F4356" s="12">
        <v>269800</v>
      </c>
      <c r="G4356" s="12">
        <v>0</v>
      </c>
      <c r="H4356" s="12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3" t="str">
        <f>VLOOKUP(C4356,[1]Sheet1!$B:$D,3,FALSE)</f>
        <v>Delist</v>
      </c>
      <c r="Z4356">
        <f>IFERROR(VLOOKUP(C4356,[2]!LTP,2,FALSE),0)</f>
        <v>0</v>
      </c>
      <c r="AA4356" s="12">
        <f t="shared" si="68"/>
        <v>0</v>
      </c>
      <c r="AB4356" s="12">
        <v>5</v>
      </c>
      <c r="AC4356" s="12">
        <v>5</v>
      </c>
      <c r="AD4356" s="11"/>
      <c r="AE4356" s="11"/>
      <c r="AF4356" s="11"/>
      <c r="AG4356" s="11"/>
    </row>
    <row r="4357" spans="1:33" x14ac:dyDescent="0.45">
      <c r="A4357" t="s">
        <v>53</v>
      </c>
      <c r="B4357" t="s">
        <v>58</v>
      </c>
      <c r="C4357" t="s">
        <v>271</v>
      </c>
      <c r="D4357">
        <v>714</v>
      </c>
      <c r="E4357" s="12">
        <v>1095537</v>
      </c>
      <c r="F4357" s="12">
        <v>322526</v>
      </c>
      <c r="G4357" s="12">
        <v>0</v>
      </c>
      <c r="H4357" s="12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3" t="str">
        <f>VLOOKUP(C4357,[1]Sheet1!$B:$D,3,FALSE)</f>
        <v>Non Life Insurance</v>
      </c>
      <c r="Z4357">
        <f>IFERROR(VLOOKUP(C4357,[2]!LTP,2,FALSE),0)</f>
        <v>840.5</v>
      </c>
      <c r="AA4357" s="12">
        <f t="shared" si="68"/>
        <v>52.53125</v>
      </c>
      <c r="AB4357" s="12">
        <v>8</v>
      </c>
      <c r="AC4357" s="12">
        <v>2</v>
      </c>
      <c r="AD4357" s="11"/>
      <c r="AE4357" s="11"/>
      <c r="AF4357" s="11"/>
      <c r="AG4357" s="11"/>
    </row>
    <row r="4358" spans="1:33" x14ac:dyDescent="0.45">
      <c r="A4358" t="s">
        <v>53</v>
      </c>
      <c r="B4358" t="s">
        <v>58</v>
      </c>
      <c r="C4358" t="s">
        <v>272</v>
      </c>
      <c r="D4358">
        <v>880</v>
      </c>
      <c r="E4358" s="12">
        <v>1317432</v>
      </c>
      <c r="F4358" s="12">
        <v>396711</v>
      </c>
      <c r="G4358" s="12">
        <v>0</v>
      </c>
      <c r="H4358" s="12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3" t="str">
        <f>VLOOKUP(C4358,[1]Sheet1!$B:$D,3,FALSE)</f>
        <v>Non Life Insurance</v>
      </c>
      <c r="Z4358">
        <f>IFERROR(VLOOKUP(C4358,[2]!LTP,2,FALSE),0)</f>
        <v>900</v>
      </c>
      <c r="AA4358" s="12">
        <f t="shared" si="68"/>
        <v>36</v>
      </c>
      <c r="AB4358" s="12">
        <v>15.5</v>
      </c>
      <c r="AC4358" s="12">
        <v>0.82</v>
      </c>
      <c r="AD4358" s="11"/>
      <c r="AE4358" s="11"/>
      <c r="AF4358" s="11"/>
      <c r="AG4358" s="11"/>
    </row>
    <row r="4359" spans="1:33" x14ac:dyDescent="0.45">
      <c r="A4359" t="s">
        <v>53</v>
      </c>
      <c r="B4359" t="s">
        <v>58</v>
      </c>
      <c r="C4359" t="s">
        <v>273</v>
      </c>
      <c r="D4359">
        <v>740</v>
      </c>
      <c r="E4359" s="12">
        <v>640406</v>
      </c>
      <c r="F4359" s="12">
        <v>242142</v>
      </c>
      <c r="G4359" s="12">
        <v>0</v>
      </c>
      <c r="H4359" s="12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3" t="str">
        <f>VLOOKUP(C4359,[1]Sheet1!$B:$D,3,FALSE)</f>
        <v>Non Life Insurance</v>
      </c>
      <c r="Z4359">
        <f>IFERROR(VLOOKUP(C4359,[2]!LTP,2,FALSE),0)</f>
        <v>860</v>
      </c>
      <c r="AA4359" s="12">
        <f t="shared" si="68"/>
        <v>31.851851851851851</v>
      </c>
      <c r="AB4359" s="12">
        <v>10</v>
      </c>
      <c r="AC4359" s="12">
        <v>0.52629999999999999</v>
      </c>
      <c r="AD4359" s="11"/>
      <c r="AE4359" s="11"/>
      <c r="AF4359" s="11"/>
      <c r="AG4359" s="11"/>
    </row>
    <row r="4360" spans="1:33" x14ac:dyDescent="0.45">
      <c r="A4360" t="s">
        <v>53</v>
      </c>
      <c r="B4360" t="s">
        <v>58</v>
      </c>
      <c r="C4360" t="s">
        <v>274</v>
      </c>
      <c r="D4360">
        <v>807</v>
      </c>
      <c r="E4360" s="12">
        <v>1074560</v>
      </c>
      <c r="F4360" s="12">
        <v>210236</v>
      </c>
      <c r="G4360" s="12">
        <v>0</v>
      </c>
      <c r="H4360" s="12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3" t="str">
        <f>VLOOKUP(C4360,[1]Sheet1!$B:$D,3,FALSE)</f>
        <v>Delist</v>
      </c>
      <c r="Z4360">
        <f>IFERROR(VLOOKUP(C4360,[2]!LTP,2,FALSE),0)</f>
        <v>0</v>
      </c>
      <c r="AA4360" s="12">
        <f t="shared" si="68"/>
        <v>0</v>
      </c>
      <c r="AB4360" s="12">
        <v>0</v>
      </c>
      <c r="AC4360" s="12">
        <v>11.05</v>
      </c>
      <c r="AD4360" s="11"/>
      <c r="AE4360" s="11"/>
      <c r="AF4360" s="11"/>
      <c r="AG4360" s="11"/>
    </row>
    <row r="4361" spans="1:33" x14ac:dyDescent="0.45">
      <c r="A4361" t="s">
        <v>53</v>
      </c>
      <c r="B4361" t="s">
        <v>58</v>
      </c>
      <c r="C4361" t="s">
        <v>275</v>
      </c>
      <c r="D4361">
        <v>545</v>
      </c>
      <c r="E4361" s="12">
        <v>641520</v>
      </c>
      <c r="F4361" s="12">
        <v>217011</v>
      </c>
      <c r="G4361" s="12">
        <v>0</v>
      </c>
      <c r="H4361" s="12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3" t="str">
        <f>VLOOKUP(C4361,[1]Sheet1!$B:$D,3,FALSE)</f>
        <v>Non Life Insurance</v>
      </c>
      <c r="Z4361">
        <f>IFERROR(VLOOKUP(C4361,[2]!LTP,2,FALSE),0)</f>
        <v>0</v>
      </c>
      <c r="AA4361" s="12">
        <f t="shared" si="68"/>
        <v>0</v>
      </c>
      <c r="AB4361" s="12">
        <v>8</v>
      </c>
      <c r="AC4361" s="12">
        <v>0.42</v>
      </c>
      <c r="AD4361" s="11"/>
      <c r="AE4361" s="11"/>
      <c r="AF4361" s="11"/>
      <c r="AG4361" s="11"/>
    </row>
    <row r="4362" spans="1:33" x14ac:dyDescent="0.45">
      <c r="A4362" t="s">
        <v>53</v>
      </c>
      <c r="B4362" t="s">
        <v>58</v>
      </c>
      <c r="C4362" t="s">
        <v>276</v>
      </c>
      <c r="D4362">
        <v>1309</v>
      </c>
      <c r="E4362" s="12">
        <v>1001223</v>
      </c>
      <c r="F4362" s="12">
        <v>281571</v>
      </c>
      <c r="G4362" s="12">
        <v>0</v>
      </c>
      <c r="H4362" s="12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3" t="str">
        <f>VLOOKUP(C4362,[1]Sheet1!$B:$D,3,FALSE)</f>
        <v>Delist</v>
      </c>
      <c r="Z4362">
        <f>IFERROR(VLOOKUP(C4362,[2]!LTP,2,FALSE),0)</f>
        <v>0</v>
      </c>
      <c r="AA4362" s="12">
        <f t="shared" si="68"/>
        <v>0</v>
      </c>
      <c r="AB4362" s="12">
        <v>11</v>
      </c>
      <c r="AC4362" s="12">
        <v>0.57889999999999997</v>
      </c>
      <c r="AD4362" s="11"/>
      <c r="AE4362" s="11"/>
      <c r="AF4362" s="11"/>
      <c r="AG4362" s="11"/>
    </row>
    <row r="4363" spans="1:33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2">
        <v>1057311</v>
      </c>
      <c r="F4363" s="12">
        <v>573270</v>
      </c>
      <c r="G4363" s="12">
        <v>0</v>
      </c>
      <c r="H4363" s="12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3" t="str">
        <f>VLOOKUP(C4363,[1]Sheet1!$B:$D,3,FALSE)</f>
        <v>Non Life Insurance</v>
      </c>
      <c r="Z4363">
        <f>IFERROR(VLOOKUP(C4363,[2]!LTP,2,FALSE),0)</f>
        <v>876</v>
      </c>
      <c r="AA4363" s="12">
        <f t="shared" si="68"/>
        <v>19.90909090909091</v>
      </c>
      <c r="AB4363" s="12">
        <v>27.768999999999998</v>
      </c>
      <c r="AC4363" s="12">
        <v>1.462</v>
      </c>
      <c r="AD4363" s="11"/>
      <c r="AE4363" s="11"/>
      <c r="AF4363" s="11"/>
      <c r="AG4363" s="11"/>
    </row>
    <row r="4364" spans="1:33" x14ac:dyDescent="0.45">
      <c r="A4364" t="s">
        <v>53</v>
      </c>
      <c r="B4364" t="s">
        <v>58</v>
      </c>
      <c r="C4364" t="s">
        <v>278</v>
      </c>
      <c r="D4364">
        <v>778</v>
      </c>
      <c r="E4364" s="12">
        <v>1000000</v>
      </c>
      <c r="F4364" s="12">
        <v>207540</v>
      </c>
      <c r="G4364" s="12">
        <v>0</v>
      </c>
      <c r="H4364" s="12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3" t="str">
        <f>VLOOKUP(C4364,[1]Sheet1!$B:$D,3,FALSE)</f>
        <v>Delist</v>
      </c>
      <c r="Z4364">
        <f>IFERROR(VLOOKUP(C4364,[2]!LTP,2,FALSE),0)</f>
        <v>0</v>
      </c>
      <c r="AA4364" s="12">
        <f t="shared" si="68"/>
        <v>0</v>
      </c>
      <c r="AB4364" s="12">
        <v>12</v>
      </c>
      <c r="AC4364" s="12">
        <v>3.7894000000000001</v>
      </c>
      <c r="AD4364" s="11"/>
      <c r="AE4364" s="11"/>
      <c r="AF4364" s="11"/>
      <c r="AG4364" s="11"/>
    </row>
    <row r="4365" spans="1:33" x14ac:dyDescent="0.45">
      <c r="A4365" t="s">
        <v>53</v>
      </c>
      <c r="B4365" t="s">
        <v>58</v>
      </c>
      <c r="C4365" t="s">
        <v>279</v>
      </c>
      <c r="D4365">
        <v>556</v>
      </c>
      <c r="E4365" s="12">
        <v>1028071</v>
      </c>
      <c r="F4365" s="12">
        <v>103292</v>
      </c>
      <c r="G4365" s="12">
        <v>0</v>
      </c>
      <c r="H4365" s="12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3" t="str">
        <f>VLOOKUP(C4365,[1]Sheet1!$B:$D,3,FALSE)</f>
        <v>Non Life Insurance</v>
      </c>
      <c r="Z4365">
        <f>IFERROR(VLOOKUP(C4365,[2]!LTP,2,FALSE),0)</f>
        <v>0</v>
      </c>
      <c r="AA4365" s="12">
        <f t="shared" si="68"/>
        <v>0</v>
      </c>
      <c r="AB4365" s="12">
        <v>0</v>
      </c>
      <c r="AC4365" s="12">
        <v>0</v>
      </c>
      <c r="AD4365" s="11"/>
      <c r="AE4365" s="11"/>
      <c r="AF4365" s="11"/>
      <c r="AG4365" s="11"/>
    </row>
    <row r="4366" spans="1:33" x14ac:dyDescent="0.45">
      <c r="A4366" t="s">
        <v>53</v>
      </c>
      <c r="B4366" t="s">
        <v>58</v>
      </c>
      <c r="C4366" t="s">
        <v>280</v>
      </c>
      <c r="D4366">
        <v>658</v>
      </c>
      <c r="E4366" s="12">
        <v>1005076</v>
      </c>
      <c r="F4366" s="12">
        <v>192203</v>
      </c>
      <c r="G4366" s="12">
        <v>0</v>
      </c>
      <c r="H4366" s="12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3" t="str">
        <f>VLOOKUP(C4366,[1]Sheet1!$B:$D,3,FALSE)</f>
        <v>Non Life Insurance</v>
      </c>
      <c r="Z4366">
        <f>IFERROR(VLOOKUP(C4366,[2]!LTP,2,FALSE),0)</f>
        <v>768</v>
      </c>
      <c r="AA4366" s="12">
        <f t="shared" si="68"/>
        <v>64</v>
      </c>
      <c r="AB4366" s="12">
        <v>10</v>
      </c>
      <c r="AC4366" s="12">
        <v>0.53</v>
      </c>
      <c r="AD4366" s="11"/>
      <c r="AE4366" s="11"/>
      <c r="AF4366" s="11"/>
      <c r="AG4366" s="11"/>
    </row>
    <row r="4367" spans="1:33" x14ac:dyDescent="0.45">
      <c r="A4367" t="s">
        <v>53</v>
      </c>
      <c r="B4367" t="s">
        <v>58</v>
      </c>
      <c r="C4367" t="s">
        <v>281</v>
      </c>
      <c r="D4367">
        <v>16020</v>
      </c>
      <c r="E4367" s="12">
        <v>266639</v>
      </c>
      <c r="F4367" s="12">
        <v>2649064</v>
      </c>
      <c r="G4367" s="12">
        <v>0</v>
      </c>
      <c r="H4367" s="12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3" t="str">
        <f>VLOOKUP(C4367,[1]Sheet1!$B:$D,3,FALSE)</f>
        <v>Non Life Insurance</v>
      </c>
      <c r="Z4367">
        <f>IFERROR(VLOOKUP(C4367,[2]!LTP,2,FALSE),0)</f>
        <v>16050</v>
      </c>
      <c r="AA4367" s="12">
        <f t="shared" si="68"/>
        <v>68.008474576271183</v>
      </c>
      <c r="AB4367" s="12">
        <v>0</v>
      </c>
      <c r="AC4367" s="12">
        <v>0</v>
      </c>
      <c r="AD4367" s="11"/>
      <c r="AE4367" s="11"/>
      <c r="AF4367" s="11"/>
      <c r="AG4367" s="11"/>
    </row>
    <row r="4368" spans="1:33" x14ac:dyDescent="0.45">
      <c r="A4368" t="s">
        <v>53</v>
      </c>
      <c r="B4368" t="s">
        <v>58</v>
      </c>
      <c r="C4368" t="s">
        <v>282</v>
      </c>
      <c r="D4368">
        <v>547</v>
      </c>
      <c r="E4368" s="12">
        <v>1020600</v>
      </c>
      <c r="F4368" s="12">
        <v>199038</v>
      </c>
      <c r="G4368" s="12">
        <v>0</v>
      </c>
      <c r="H4368" s="12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3" t="str">
        <f>VLOOKUP(C4368,[1]Sheet1!$B:$D,3,FALSE)</f>
        <v>Non Life Insurance</v>
      </c>
      <c r="Z4368">
        <f>IFERROR(VLOOKUP(C4368,[2]!LTP,2,FALSE),0)</f>
        <v>585</v>
      </c>
      <c r="AA4368" s="12">
        <f t="shared" si="68"/>
        <v>45</v>
      </c>
      <c r="AB4368" s="12">
        <v>7</v>
      </c>
      <c r="AC4368" s="12">
        <v>0.37</v>
      </c>
      <c r="AD4368" s="11"/>
      <c r="AE4368" s="11"/>
      <c r="AF4368" s="11"/>
      <c r="AG4368" s="11"/>
    </row>
    <row r="4369" spans="1:33" x14ac:dyDescent="0.45">
      <c r="A4369" t="s">
        <v>53</v>
      </c>
      <c r="B4369" t="s">
        <v>58</v>
      </c>
      <c r="C4369" t="s">
        <v>283</v>
      </c>
      <c r="D4369">
        <v>640</v>
      </c>
      <c r="E4369" s="12">
        <v>700000</v>
      </c>
      <c r="F4369" s="12">
        <v>27995</v>
      </c>
      <c r="G4369" s="12">
        <v>0</v>
      </c>
      <c r="H4369" s="12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3" t="str">
        <f>VLOOKUP(C4369,[1]Sheet1!$B:$D,3,FALSE)</f>
        <v>Non Life Insurance</v>
      </c>
      <c r="Z4369">
        <f>IFERROR(VLOOKUP(C4369,[2]!LTP,2,FALSE),0)</f>
        <v>0</v>
      </c>
      <c r="AA4369" s="12">
        <f t="shared" si="68"/>
        <v>0</v>
      </c>
      <c r="AB4369" s="12">
        <v>0</v>
      </c>
      <c r="AC4369" s="12">
        <v>0</v>
      </c>
      <c r="AD4369" s="11"/>
      <c r="AE4369" s="11"/>
      <c r="AF4369" s="11"/>
      <c r="AG4369" s="11"/>
    </row>
    <row r="4370" spans="1:33" x14ac:dyDescent="0.45">
      <c r="A4370" t="s">
        <v>53</v>
      </c>
      <c r="B4370" t="s">
        <v>58</v>
      </c>
      <c r="C4370" t="s">
        <v>284</v>
      </c>
      <c r="D4370">
        <v>543</v>
      </c>
      <c r="E4370" s="12">
        <v>700000</v>
      </c>
      <c r="F4370" s="12">
        <v>32977</v>
      </c>
      <c r="G4370" s="12">
        <v>0</v>
      </c>
      <c r="H4370" s="12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3" t="str">
        <f>VLOOKUP(C4370,[1]Sheet1!$B:$D,3,FALSE)</f>
        <v>Delist</v>
      </c>
      <c r="Z4370">
        <f>IFERROR(VLOOKUP(C4370,[2]!LTP,2,FALSE),0)</f>
        <v>0</v>
      </c>
      <c r="AA4370" s="12">
        <f t="shared" si="68"/>
        <v>0</v>
      </c>
      <c r="AB4370" s="12">
        <v>0</v>
      </c>
      <c r="AC4370" s="12">
        <v>0</v>
      </c>
      <c r="AD4370" s="11"/>
      <c r="AE4370" s="11"/>
      <c r="AF4370" s="11"/>
      <c r="AG4370" s="11"/>
    </row>
    <row r="4371" spans="1:33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2">
        <v>700000</v>
      </c>
      <c r="F4371" s="12">
        <v>34700</v>
      </c>
      <c r="G4371" s="12">
        <v>0</v>
      </c>
      <c r="H4371" s="12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3" t="str">
        <f>VLOOKUP(C4371,[1]Sheet1!$B:$D,3,FALSE)</f>
        <v>Delist</v>
      </c>
      <c r="Z4371">
        <f>IFERROR(VLOOKUP(C4371,[2]!LTP,2,FALSE),0)</f>
        <v>0</v>
      </c>
      <c r="AA4371" s="12">
        <f t="shared" si="68"/>
        <v>0</v>
      </c>
      <c r="AB4371" s="12">
        <v>0</v>
      </c>
      <c r="AC4371" s="12">
        <v>0</v>
      </c>
      <c r="AD4371" s="11"/>
      <c r="AE4371" s="11"/>
      <c r="AF4371" s="11"/>
      <c r="AG4371" s="11"/>
    </row>
    <row r="4372" spans="1:33" x14ac:dyDescent="0.45">
      <c r="A4372" t="s">
        <v>54</v>
      </c>
      <c r="B4372" t="s">
        <v>58</v>
      </c>
      <c r="C4372" t="s">
        <v>268</v>
      </c>
      <c r="D4372">
        <v>535</v>
      </c>
      <c r="E4372" s="12">
        <v>1095930</v>
      </c>
      <c r="F4372" s="12">
        <v>207829</v>
      </c>
      <c r="G4372" s="12">
        <v>0</v>
      </c>
      <c r="H4372" s="12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3" t="str">
        <f>VLOOKUP(C4372,[1]Sheet1!$B:$D,3,FALSE)</f>
        <v>Delist</v>
      </c>
      <c r="Z4372">
        <f>IFERROR(VLOOKUP(C4372,[2]!LTP,2,FALSE),0)</f>
        <v>0</v>
      </c>
      <c r="AA4372" s="12">
        <f t="shared" si="68"/>
        <v>0</v>
      </c>
      <c r="AB4372" s="12">
        <v>8</v>
      </c>
      <c r="AC4372" s="12">
        <v>0.42</v>
      </c>
      <c r="AD4372" s="11"/>
      <c r="AE4372" s="11"/>
      <c r="AF4372" s="11"/>
      <c r="AG4372" s="11"/>
    </row>
    <row r="4373" spans="1:33" x14ac:dyDescent="0.45">
      <c r="A4373" t="s">
        <v>54</v>
      </c>
      <c r="B4373" t="s">
        <v>58</v>
      </c>
      <c r="C4373" t="s">
        <v>269</v>
      </c>
      <c r="D4373">
        <v>571</v>
      </c>
      <c r="E4373" s="12">
        <v>1027200</v>
      </c>
      <c r="F4373" s="12">
        <v>300449</v>
      </c>
      <c r="G4373" s="12">
        <v>0</v>
      </c>
      <c r="H4373" s="12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3" t="str">
        <f>VLOOKUP(C4373,[1]Sheet1!$B:$D,3,FALSE)</f>
        <v>Delist</v>
      </c>
      <c r="Z4373">
        <f>IFERROR(VLOOKUP(C4373,[2]!LTP,2,FALSE),0)</f>
        <v>0</v>
      </c>
      <c r="AA4373" s="12">
        <f t="shared" si="68"/>
        <v>0</v>
      </c>
      <c r="AB4373" s="12">
        <v>3</v>
      </c>
      <c r="AC4373" s="12">
        <v>3.75</v>
      </c>
      <c r="AD4373" s="11"/>
      <c r="AE4373" s="11"/>
      <c r="AF4373" s="11"/>
      <c r="AG4373" s="11"/>
    </row>
    <row r="4374" spans="1:33" x14ac:dyDescent="0.45">
      <c r="A4374" t="s">
        <v>54</v>
      </c>
      <c r="B4374" t="s">
        <v>58</v>
      </c>
      <c r="C4374" t="s">
        <v>270</v>
      </c>
      <c r="D4374">
        <v>652</v>
      </c>
      <c r="E4374" s="12">
        <v>1046000</v>
      </c>
      <c r="F4374" s="12">
        <v>289300</v>
      </c>
      <c r="G4374" s="12">
        <v>0</v>
      </c>
      <c r="H4374" s="12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3" t="str">
        <f>VLOOKUP(C4374,[1]Sheet1!$B:$D,3,FALSE)</f>
        <v>Delist</v>
      </c>
      <c r="Z4374">
        <f>IFERROR(VLOOKUP(C4374,[2]!LTP,2,FALSE),0)</f>
        <v>0</v>
      </c>
      <c r="AA4374" s="12">
        <f t="shared" si="68"/>
        <v>0</v>
      </c>
      <c r="AB4374" s="12">
        <v>5</v>
      </c>
      <c r="AC4374" s="12">
        <v>5</v>
      </c>
      <c r="AD4374" s="11"/>
      <c r="AE4374" s="11"/>
      <c r="AF4374" s="11"/>
      <c r="AG4374" s="11"/>
    </row>
    <row r="4375" spans="1:33" x14ac:dyDescent="0.45">
      <c r="A4375" t="s">
        <v>54</v>
      </c>
      <c r="B4375" t="s">
        <v>58</v>
      </c>
      <c r="C4375" t="s">
        <v>271</v>
      </c>
      <c r="D4375">
        <v>714</v>
      </c>
      <c r="E4375" s="12">
        <v>1095537</v>
      </c>
      <c r="F4375" s="12">
        <v>345845</v>
      </c>
      <c r="G4375" s="12">
        <v>0</v>
      </c>
      <c r="H4375" s="12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3" t="str">
        <f>VLOOKUP(C4375,[1]Sheet1!$B:$D,3,FALSE)</f>
        <v>Non Life Insurance</v>
      </c>
      <c r="Z4375">
        <f>IFERROR(VLOOKUP(C4375,[2]!LTP,2,FALSE),0)</f>
        <v>840.5</v>
      </c>
      <c r="AA4375" s="12">
        <f t="shared" si="68"/>
        <v>52.53125</v>
      </c>
      <c r="AB4375" s="12">
        <v>8</v>
      </c>
      <c r="AC4375" s="12">
        <v>2</v>
      </c>
      <c r="AD4375" s="11"/>
      <c r="AE4375" s="11"/>
      <c r="AF4375" s="11"/>
      <c r="AG4375" s="11"/>
    </row>
    <row r="4376" spans="1:33" x14ac:dyDescent="0.45">
      <c r="A4376" t="s">
        <v>54</v>
      </c>
      <c r="B4376" t="s">
        <v>58</v>
      </c>
      <c r="C4376" t="s">
        <v>272</v>
      </c>
      <c r="D4376">
        <v>880</v>
      </c>
      <c r="E4376" s="12">
        <v>1317432</v>
      </c>
      <c r="F4376" s="12">
        <v>431042</v>
      </c>
      <c r="G4376" s="12">
        <v>0</v>
      </c>
      <c r="H4376" s="12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3" t="str">
        <f>VLOOKUP(C4376,[1]Sheet1!$B:$D,3,FALSE)</f>
        <v>Non Life Insurance</v>
      </c>
      <c r="Z4376">
        <f>IFERROR(VLOOKUP(C4376,[2]!LTP,2,FALSE),0)</f>
        <v>900</v>
      </c>
      <c r="AA4376" s="12">
        <f t="shared" si="68"/>
        <v>37.5</v>
      </c>
      <c r="AB4376" s="12">
        <v>15.5</v>
      </c>
      <c r="AC4376" s="12">
        <v>0.82</v>
      </c>
      <c r="AD4376" s="11"/>
      <c r="AE4376" s="11"/>
      <c r="AF4376" s="11"/>
      <c r="AG4376" s="11"/>
    </row>
    <row r="4377" spans="1:33" x14ac:dyDescent="0.45">
      <c r="A4377" t="s">
        <v>54</v>
      </c>
      <c r="B4377" t="s">
        <v>58</v>
      </c>
      <c r="C4377" t="s">
        <v>273</v>
      </c>
      <c r="D4377">
        <v>740</v>
      </c>
      <c r="E4377" s="12">
        <v>640406</v>
      </c>
      <c r="F4377" s="12">
        <v>277034</v>
      </c>
      <c r="G4377" s="12">
        <v>0</v>
      </c>
      <c r="H4377" s="12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3" t="str">
        <f>VLOOKUP(C4377,[1]Sheet1!$B:$D,3,FALSE)</f>
        <v>Non Life Insurance</v>
      </c>
      <c r="Z4377">
        <f>IFERROR(VLOOKUP(C4377,[2]!LTP,2,FALSE),0)</f>
        <v>860</v>
      </c>
      <c r="AA4377" s="12">
        <f t="shared" si="68"/>
        <v>21.5</v>
      </c>
      <c r="AB4377" s="12">
        <v>10</v>
      </c>
      <c r="AC4377" s="12">
        <v>0.52629999999999999</v>
      </c>
      <c r="AD4377" s="11"/>
      <c r="AE4377" s="11"/>
      <c r="AF4377" s="11"/>
      <c r="AG4377" s="11"/>
    </row>
    <row r="4378" spans="1:33" x14ac:dyDescent="0.45">
      <c r="A4378" t="s">
        <v>54</v>
      </c>
      <c r="B4378" t="s">
        <v>58</v>
      </c>
      <c r="C4378" t="s">
        <v>274</v>
      </c>
      <c r="D4378">
        <v>807</v>
      </c>
      <c r="E4378" s="12">
        <v>1074560</v>
      </c>
      <c r="F4378" s="12">
        <v>260766</v>
      </c>
      <c r="G4378" s="12">
        <v>0</v>
      </c>
      <c r="H4378" s="12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3" t="str">
        <f>VLOOKUP(C4378,[1]Sheet1!$B:$D,3,FALSE)</f>
        <v>Delist</v>
      </c>
      <c r="Z4378">
        <f>IFERROR(VLOOKUP(C4378,[2]!LTP,2,FALSE),0)</f>
        <v>0</v>
      </c>
      <c r="AA4378" s="12">
        <f t="shared" si="68"/>
        <v>0</v>
      </c>
      <c r="AB4378" s="12">
        <v>0</v>
      </c>
      <c r="AC4378" s="12">
        <v>11.05</v>
      </c>
      <c r="AD4378" s="11"/>
      <c r="AE4378" s="11"/>
      <c r="AF4378" s="11"/>
      <c r="AG4378" s="11"/>
    </row>
    <row r="4379" spans="1:33" x14ac:dyDescent="0.45">
      <c r="A4379" t="s">
        <v>54</v>
      </c>
      <c r="B4379" t="s">
        <v>58</v>
      </c>
      <c r="C4379" t="s">
        <v>275</v>
      </c>
      <c r="D4379">
        <v>545</v>
      </c>
      <c r="E4379" s="12">
        <v>641520</v>
      </c>
      <c r="F4379" s="12">
        <v>229084</v>
      </c>
      <c r="G4379" s="12">
        <v>0</v>
      </c>
      <c r="H4379" s="12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3" t="str">
        <f>VLOOKUP(C4379,[1]Sheet1!$B:$D,3,FALSE)</f>
        <v>Non Life Insurance</v>
      </c>
      <c r="Z4379">
        <f>IFERROR(VLOOKUP(C4379,[2]!LTP,2,FALSE),0)</f>
        <v>0</v>
      </c>
      <c r="AA4379" s="12">
        <f t="shared" si="68"/>
        <v>0</v>
      </c>
      <c r="AB4379" s="12">
        <v>8</v>
      </c>
      <c r="AC4379" s="12">
        <v>0.42</v>
      </c>
      <c r="AD4379" s="11"/>
      <c r="AE4379" s="11"/>
      <c r="AF4379" s="11"/>
      <c r="AG4379" s="11"/>
    </row>
    <row r="4380" spans="1:33" x14ac:dyDescent="0.45">
      <c r="A4380" t="s">
        <v>54</v>
      </c>
      <c r="B4380" t="s">
        <v>58</v>
      </c>
      <c r="C4380" t="s">
        <v>276</v>
      </c>
      <c r="D4380">
        <v>1309</v>
      </c>
      <c r="E4380" s="12">
        <v>1001223</v>
      </c>
      <c r="F4380" s="12">
        <v>344764</v>
      </c>
      <c r="G4380" s="12">
        <v>0</v>
      </c>
      <c r="H4380" s="12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3" t="str">
        <f>VLOOKUP(C4380,[1]Sheet1!$B:$D,3,FALSE)</f>
        <v>Delist</v>
      </c>
      <c r="Z4380">
        <f>IFERROR(VLOOKUP(C4380,[2]!LTP,2,FALSE),0)</f>
        <v>0</v>
      </c>
      <c r="AA4380" s="12">
        <f t="shared" si="68"/>
        <v>0</v>
      </c>
      <c r="AB4380" s="12">
        <v>11</v>
      </c>
      <c r="AC4380" s="12">
        <v>0.57889999999999997</v>
      </c>
      <c r="AD4380" s="11"/>
      <c r="AE4380" s="11"/>
      <c r="AF4380" s="11"/>
      <c r="AG4380" s="11"/>
    </row>
    <row r="4381" spans="1:33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2">
        <v>1057311</v>
      </c>
      <c r="F4381" s="12">
        <v>637341</v>
      </c>
      <c r="G4381" s="12">
        <v>0</v>
      </c>
      <c r="H4381" s="12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3" t="str">
        <f>VLOOKUP(C4381,[1]Sheet1!$B:$D,3,FALSE)</f>
        <v>Non Life Insurance</v>
      </c>
      <c r="Z4381">
        <f>IFERROR(VLOOKUP(C4381,[2]!LTP,2,FALSE),0)</f>
        <v>876</v>
      </c>
      <c r="AA4381" s="12">
        <f t="shared" si="68"/>
        <v>19.466666666666665</v>
      </c>
      <c r="AB4381" s="12">
        <v>27.768999999999998</v>
      </c>
      <c r="AC4381" s="12">
        <v>1.462</v>
      </c>
      <c r="AD4381" s="11"/>
      <c r="AE4381" s="11"/>
      <c r="AF4381" s="11"/>
      <c r="AG4381" s="11"/>
    </row>
    <row r="4382" spans="1:33" x14ac:dyDescent="0.45">
      <c r="A4382" t="s">
        <v>54</v>
      </c>
      <c r="B4382" t="s">
        <v>58</v>
      </c>
      <c r="C4382" t="s">
        <v>278</v>
      </c>
      <c r="D4382">
        <v>778</v>
      </c>
      <c r="E4382" s="12">
        <v>1000000</v>
      </c>
      <c r="F4382" s="12">
        <v>238429</v>
      </c>
      <c r="G4382" s="12">
        <v>0</v>
      </c>
      <c r="H4382" s="12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3" t="str">
        <f>VLOOKUP(C4382,[1]Sheet1!$B:$D,3,FALSE)</f>
        <v>Delist</v>
      </c>
      <c r="Z4382">
        <f>IFERROR(VLOOKUP(C4382,[2]!LTP,2,FALSE),0)</f>
        <v>0</v>
      </c>
      <c r="AA4382" s="12">
        <f t="shared" si="68"/>
        <v>0</v>
      </c>
      <c r="AB4382" s="12">
        <v>12</v>
      </c>
      <c r="AC4382" s="12">
        <v>3.7894000000000001</v>
      </c>
      <c r="AD4382" s="11"/>
      <c r="AE4382" s="11"/>
      <c r="AF4382" s="11"/>
      <c r="AG4382" s="11"/>
    </row>
    <row r="4383" spans="1:33" x14ac:dyDescent="0.45">
      <c r="A4383" t="s">
        <v>54</v>
      </c>
      <c r="B4383" t="s">
        <v>58</v>
      </c>
      <c r="C4383" t="s">
        <v>279</v>
      </c>
      <c r="D4383">
        <v>556</v>
      </c>
      <c r="E4383" s="12">
        <v>1028160</v>
      </c>
      <c r="F4383" s="12">
        <v>114466</v>
      </c>
      <c r="G4383" s="12">
        <v>0</v>
      </c>
      <c r="H4383" s="12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3" t="str">
        <f>VLOOKUP(C4383,[1]Sheet1!$B:$D,3,FALSE)</f>
        <v>Non Life Insurance</v>
      </c>
      <c r="Z4383">
        <f>IFERROR(VLOOKUP(C4383,[2]!LTP,2,FALSE),0)</f>
        <v>0</v>
      </c>
      <c r="AA4383" s="12">
        <f t="shared" si="68"/>
        <v>0</v>
      </c>
      <c r="AB4383" s="12">
        <v>0</v>
      </c>
      <c r="AC4383" s="12">
        <v>0</v>
      </c>
      <c r="AD4383" s="11"/>
      <c r="AE4383" s="11"/>
      <c r="AF4383" s="11"/>
      <c r="AG4383" s="11"/>
    </row>
    <row r="4384" spans="1:33" x14ac:dyDescent="0.45">
      <c r="A4384" t="s">
        <v>54</v>
      </c>
      <c r="B4384" t="s">
        <v>58</v>
      </c>
      <c r="C4384" t="s">
        <v>280</v>
      </c>
      <c r="D4384">
        <v>658</v>
      </c>
      <c r="E4384" s="12">
        <v>1005076</v>
      </c>
      <c r="F4384" s="12">
        <v>230303</v>
      </c>
      <c r="G4384" s="12">
        <v>0</v>
      </c>
      <c r="H4384" s="12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3" t="str">
        <f>VLOOKUP(C4384,[1]Sheet1!$B:$D,3,FALSE)</f>
        <v>Non Life Insurance</v>
      </c>
      <c r="Z4384">
        <f>IFERROR(VLOOKUP(C4384,[2]!LTP,2,FALSE),0)</f>
        <v>768</v>
      </c>
      <c r="AA4384" s="12">
        <f t="shared" si="68"/>
        <v>38.4</v>
      </c>
      <c r="AB4384" s="12">
        <v>10</v>
      </c>
      <c r="AC4384" s="12">
        <v>0.53</v>
      </c>
      <c r="AD4384" s="11"/>
      <c r="AE4384" s="11"/>
      <c r="AF4384" s="11"/>
      <c r="AG4384" s="11"/>
    </row>
    <row r="4385" spans="1:33" x14ac:dyDescent="0.45">
      <c r="A4385" t="s">
        <v>54</v>
      </c>
      <c r="B4385" t="s">
        <v>58</v>
      </c>
      <c r="C4385" t="s">
        <v>281</v>
      </c>
      <c r="D4385">
        <v>16020</v>
      </c>
      <c r="E4385" s="12">
        <v>266639</v>
      </c>
      <c r="F4385" s="12">
        <v>2916259</v>
      </c>
      <c r="G4385" s="12">
        <v>0</v>
      </c>
      <c r="H4385" s="12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3" t="str">
        <f>VLOOKUP(C4385,[1]Sheet1!$B:$D,3,FALSE)</f>
        <v>Non Life Insurance</v>
      </c>
      <c r="Z4385">
        <f>IFERROR(VLOOKUP(C4385,[2]!LTP,2,FALSE),0)</f>
        <v>16050</v>
      </c>
      <c r="AA4385" s="12">
        <f t="shared" si="68"/>
        <v>60.112359550561798</v>
      </c>
      <c r="AB4385" s="12">
        <v>0</v>
      </c>
      <c r="AC4385" s="12">
        <v>0</v>
      </c>
      <c r="AD4385" s="11"/>
      <c r="AE4385" s="11"/>
      <c r="AF4385" s="11"/>
      <c r="AG4385" s="11"/>
    </row>
    <row r="4386" spans="1:33" x14ac:dyDescent="0.45">
      <c r="A4386" t="s">
        <v>54</v>
      </c>
      <c r="B4386" t="s">
        <v>58</v>
      </c>
      <c r="C4386" t="s">
        <v>282</v>
      </c>
      <c r="D4386">
        <v>547</v>
      </c>
      <c r="E4386" s="12">
        <v>1020600</v>
      </c>
      <c r="F4386" s="12">
        <v>219421</v>
      </c>
      <c r="G4386" s="12">
        <v>0</v>
      </c>
      <c r="H4386" s="12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3" t="str">
        <f>VLOOKUP(C4386,[1]Sheet1!$B:$D,3,FALSE)</f>
        <v>Non Life Insurance</v>
      </c>
      <c r="Z4386">
        <f>IFERROR(VLOOKUP(C4386,[2]!LTP,2,FALSE),0)</f>
        <v>585</v>
      </c>
      <c r="AA4386" s="12">
        <f t="shared" si="68"/>
        <v>41.785714285714285</v>
      </c>
      <c r="AB4386" s="12">
        <v>7</v>
      </c>
      <c r="AC4386" s="12">
        <v>0.37</v>
      </c>
      <c r="AD4386" s="11"/>
      <c r="AE4386" s="11"/>
      <c r="AF4386" s="11"/>
      <c r="AG4386" s="11"/>
    </row>
    <row r="4387" spans="1:33" x14ac:dyDescent="0.45">
      <c r="A4387" t="s">
        <v>54</v>
      </c>
      <c r="B4387" t="s">
        <v>58</v>
      </c>
      <c r="C4387" t="s">
        <v>283</v>
      </c>
      <c r="D4387">
        <v>640</v>
      </c>
      <c r="E4387" s="12">
        <v>700000</v>
      </c>
      <c r="F4387" s="12">
        <v>33378</v>
      </c>
      <c r="G4387" s="12">
        <v>0</v>
      </c>
      <c r="H4387" s="12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3" t="str">
        <f>VLOOKUP(C4387,[1]Sheet1!$B:$D,3,FALSE)</f>
        <v>Non Life Insurance</v>
      </c>
      <c r="Z4387">
        <f>IFERROR(VLOOKUP(C4387,[2]!LTP,2,FALSE),0)</f>
        <v>0</v>
      </c>
      <c r="AA4387" s="12">
        <f t="shared" si="68"/>
        <v>0</v>
      </c>
      <c r="AB4387" s="12">
        <v>0</v>
      </c>
      <c r="AC4387" s="12">
        <v>0</v>
      </c>
      <c r="AD4387" s="11"/>
      <c r="AE4387" s="11"/>
      <c r="AF4387" s="11"/>
      <c r="AG4387" s="11"/>
    </row>
    <row r="4388" spans="1:33" x14ac:dyDescent="0.45">
      <c r="A4388" t="s">
        <v>54</v>
      </c>
      <c r="B4388" t="s">
        <v>58</v>
      </c>
      <c r="C4388" t="s">
        <v>284</v>
      </c>
      <c r="D4388">
        <v>543</v>
      </c>
      <c r="E4388" s="12">
        <v>700000</v>
      </c>
      <c r="F4388" s="12">
        <v>37771</v>
      </c>
      <c r="G4388" s="12">
        <v>0</v>
      </c>
      <c r="H4388" s="12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3" t="str">
        <f>VLOOKUP(C4388,[1]Sheet1!$B:$D,3,FALSE)</f>
        <v>Delist</v>
      </c>
      <c r="Z4388">
        <f>IFERROR(VLOOKUP(C4388,[2]!LTP,2,FALSE),0)</f>
        <v>0</v>
      </c>
      <c r="AA4388" s="12">
        <f t="shared" si="68"/>
        <v>0</v>
      </c>
      <c r="AB4388" s="12">
        <v>0</v>
      </c>
      <c r="AC4388" s="12">
        <v>0</v>
      </c>
      <c r="AD4388" s="11"/>
      <c r="AE4388" s="11"/>
      <c r="AF4388" s="11"/>
      <c r="AG4388" s="11"/>
    </row>
    <row r="4389" spans="1:33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2">
        <v>700000</v>
      </c>
      <c r="F4389" s="12">
        <v>37600</v>
      </c>
      <c r="G4389" s="12">
        <v>0</v>
      </c>
      <c r="H4389" s="12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3" t="str">
        <f>VLOOKUP(C4389,[1]Sheet1!$B:$D,3,FALSE)</f>
        <v>Delist</v>
      </c>
      <c r="Z4389">
        <f>IFERROR(VLOOKUP(C4389,[2]!LTP,2,FALSE),0)</f>
        <v>0</v>
      </c>
      <c r="AA4389" s="12">
        <f t="shared" si="68"/>
        <v>0</v>
      </c>
      <c r="AB4389" s="12">
        <v>0</v>
      </c>
      <c r="AC4389" s="12">
        <v>0</v>
      </c>
      <c r="AD4389" s="11"/>
      <c r="AE4389" s="11"/>
      <c r="AF4389" s="11"/>
      <c r="AG4389" s="11"/>
    </row>
    <row r="4390" spans="1:33" x14ac:dyDescent="0.45">
      <c r="A4390" t="s">
        <v>55</v>
      </c>
      <c r="B4390" t="s">
        <v>58</v>
      </c>
      <c r="C4390" t="s">
        <v>268</v>
      </c>
      <c r="D4390">
        <v>535</v>
      </c>
      <c r="E4390" s="12">
        <v>1095930</v>
      </c>
      <c r="F4390" s="12">
        <v>274574</v>
      </c>
      <c r="G4390" s="12">
        <v>0</v>
      </c>
      <c r="H4390" s="12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3" t="str">
        <f>VLOOKUP(C4390,[1]Sheet1!$B:$D,3,FALSE)</f>
        <v>Delist</v>
      </c>
      <c r="Z4390">
        <f>IFERROR(VLOOKUP(C4390,[2]!LTP,2,FALSE),0)</f>
        <v>0</v>
      </c>
      <c r="AA4390" s="12">
        <f t="shared" si="68"/>
        <v>0</v>
      </c>
      <c r="AB4390" s="12">
        <v>8</v>
      </c>
      <c r="AC4390" s="12">
        <v>0.42</v>
      </c>
      <c r="AD4390" s="11"/>
      <c r="AE4390" s="11"/>
      <c r="AF4390" s="11"/>
      <c r="AG4390" s="11"/>
    </row>
    <row r="4391" spans="1:33" x14ac:dyDescent="0.45">
      <c r="A4391" t="s">
        <v>55</v>
      </c>
      <c r="B4391" t="s">
        <v>58</v>
      </c>
      <c r="C4391" t="s">
        <v>269</v>
      </c>
      <c r="D4391">
        <v>571</v>
      </c>
      <c r="E4391" s="12">
        <v>1068288</v>
      </c>
      <c r="F4391" s="12">
        <v>251749</v>
      </c>
      <c r="G4391" s="12">
        <v>0</v>
      </c>
      <c r="H4391" s="12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3" t="str">
        <f>VLOOKUP(C4391,[1]Sheet1!$B:$D,3,FALSE)</f>
        <v>Delist</v>
      </c>
      <c r="Z4391">
        <f>IFERROR(VLOOKUP(C4391,[2]!LTP,2,FALSE),0)</f>
        <v>0</v>
      </c>
      <c r="AA4391" s="12">
        <f t="shared" si="68"/>
        <v>0</v>
      </c>
      <c r="AB4391" s="12">
        <v>3</v>
      </c>
      <c r="AC4391" s="12">
        <v>3.75</v>
      </c>
      <c r="AD4391" s="11"/>
      <c r="AE4391" s="11"/>
      <c r="AF4391" s="11"/>
      <c r="AG4391" s="11"/>
    </row>
    <row r="4392" spans="1:33" x14ac:dyDescent="0.45">
      <c r="A4392" t="s">
        <v>55</v>
      </c>
      <c r="B4392" t="s">
        <v>58</v>
      </c>
      <c r="C4392" t="s">
        <v>270</v>
      </c>
      <c r="D4392">
        <v>652</v>
      </c>
      <c r="E4392" s="12">
        <v>1141800</v>
      </c>
      <c r="F4392" s="12">
        <v>241200</v>
      </c>
      <c r="G4392" s="12">
        <v>0</v>
      </c>
      <c r="H4392" s="12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3" t="str">
        <f>VLOOKUP(C4392,[1]Sheet1!$B:$D,3,FALSE)</f>
        <v>Delist</v>
      </c>
      <c r="Z4392">
        <f>IFERROR(VLOOKUP(C4392,[2]!LTP,2,FALSE),0)</f>
        <v>0</v>
      </c>
      <c r="AA4392" s="12">
        <f t="shared" si="68"/>
        <v>0</v>
      </c>
      <c r="AB4392" s="12">
        <v>5</v>
      </c>
      <c r="AC4392" s="12">
        <v>5</v>
      </c>
      <c r="AD4392" s="11"/>
      <c r="AE4392" s="11"/>
      <c r="AF4392" s="11"/>
      <c r="AG4392" s="11"/>
    </row>
    <row r="4393" spans="1:33" x14ac:dyDescent="0.45">
      <c r="A4393" t="s">
        <v>55</v>
      </c>
      <c r="B4393" t="s">
        <v>58</v>
      </c>
      <c r="C4393" t="s">
        <v>271</v>
      </c>
      <c r="D4393">
        <v>714</v>
      </c>
      <c r="E4393" s="12">
        <v>1095537</v>
      </c>
      <c r="F4393" s="12">
        <v>399606</v>
      </c>
      <c r="G4393" s="12">
        <v>0</v>
      </c>
      <c r="H4393" s="12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3" t="str">
        <f>VLOOKUP(C4393,[1]Sheet1!$B:$D,3,FALSE)</f>
        <v>Non Life Insurance</v>
      </c>
      <c r="Z4393">
        <f>IFERROR(VLOOKUP(C4393,[2]!LTP,2,FALSE),0)</f>
        <v>840.5</v>
      </c>
      <c r="AA4393" s="12">
        <f t="shared" si="68"/>
        <v>38.204545454545453</v>
      </c>
      <c r="AB4393" s="12">
        <v>8</v>
      </c>
      <c r="AC4393" s="12">
        <v>2</v>
      </c>
      <c r="AD4393" s="11"/>
      <c r="AE4393" s="11"/>
      <c r="AF4393" s="11"/>
      <c r="AG4393" s="11"/>
    </row>
    <row r="4394" spans="1:33" x14ac:dyDescent="0.45">
      <c r="A4394" t="s">
        <v>55</v>
      </c>
      <c r="B4394" t="s">
        <v>58</v>
      </c>
      <c r="C4394" t="s">
        <v>272</v>
      </c>
      <c r="D4394">
        <v>880</v>
      </c>
      <c r="E4394" s="12">
        <v>1317432</v>
      </c>
      <c r="F4394" s="12">
        <v>524402</v>
      </c>
      <c r="G4394" s="12">
        <v>0</v>
      </c>
      <c r="H4394" s="12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3" t="str">
        <f>VLOOKUP(C4394,[1]Sheet1!$B:$D,3,FALSE)</f>
        <v>Non Life Insurance</v>
      </c>
      <c r="Z4394">
        <f>IFERROR(VLOOKUP(C4394,[2]!LTP,2,FALSE),0)</f>
        <v>900</v>
      </c>
      <c r="AA4394" s="12">
        <f t="shared" si="68"/>
        <v>26.470588235294116</v>
      </c>
      <c r="AB4394" s="12">
        <v>15.5</v>
      </c>
      <c r="AC4394" s="12">
        <v>0.82</v>
      </c>
      <c r="AD4394" s="11"/>
      <c r="AE4394" s="11"/>
      <c r="AF4394" s="11"/>
      <c r="AG4394" s="11"/>
    </row>
    <row r="4395" spans="1:33" x14ac:dyDescent="0.45">
      <c r="A4395" t="s">
        <v>55</v>
      </c>
      <c r="B4395" t="s">
        <v>58</v>
      </c>
      <c r="C4395" t="s">
        <v>273</v>
      </c>
      <c r="D4395">
        <v>740</v>
      </c>
      <c r="E4395" s="12">
        <v>1008542</v>
      </c>
      <c r="F4395" s="12">
        <v>310956</v>
      </c>
      <c r="G4395" s="12">
        <v>0</v>
      </c>
      <c r="H4395" s="12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3" t="str">
        <f>VLOOKUP(C4395,[1]Sheet1!$B:$D,3,FALSE)</f>
        <v>Non Life Insurance</v>
      </c>
      <c r="Z4395">
        <f>IFERROR(VLOOKUP(C4395,[2]!LTP,2,FALSE),0)</f>
        <v>860</v>
      </c>
      <c r="AA4395" s="12">
        <f t="shared" si="68"/>
        <v>43</v>
      </c>
      <c r="AB4395" s="12">
        <v>10</v>
      </c>
      <c r="AC4395" s="12">
        <v>0.52629999999999999</v>
      </c>
      <c r="AD4395" s="11"/>
      <c r="AE4395" s="11"/>
      <c r="AF4395" s="11"/>
      <c r="AG4395" s="11"/>
    </row>
    <row r="4396" spans="1:33" x14ac:dyDescent="0.45">
      <c r="A4396" t="s">
        <v>55</v>
      </c>
      <c r="B4396" t="s">
        <v>58</v>
      </c>
      <c r="C4396" t="s">
        <v>274</v>
      </c>
      <c r="D4396">
        <v>807</v>
      </c>
      <c r="E4396" s="12">
        <v>1074560</v>
      </c>
      <c r="F4396" s="12">
        <v>324782</v>
      </c>
      <c r="G4396" s="12">
        <v>0</v>
      </c>
      <c r="H4396" s="12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3" t="str">
        <f>VLOOKUP(C4396,[1]Sheet1!$B:$D,3,FALSE)</f>
        <v>Delist</v>
      </c>
      <c r="Z4396">
        <f>IFERROR(VLOOKUP(C4396,[2]!LTP,2,FALSE),0)</f>
        <v>0</v>
      </c>
      <c r="AA4396" s="12">
        <f t="shared" si="68"/>
        <v>0</v>
      </c>
      <c r="AB4396" s="12">
        <v>0</v>
      </c>
      <c r="AC4396" s="12">
        <v>11.05</v>
      </c>
      <c r="AD4396" s="11"/>
      <c r="AE4396" s="11"/>
      <c r="AF4396" s="11"/>
      <c r="AG4396" s="11"/>
    </row>
    <row r="4397" spans="1:33" x14ac:dyDescent="0.45">
      <c r="A4397" t="s">
        <v>55</v>
      </c>
      <c r="B4397" t="s">
        <v>58</v>
      </c>
      <c r="C4397" t="s">
        <v>275</v>
      </c>
      <c r="D4397">
        <v>545</v>
      </c>
      <c r="E4397" s="12">
        <v>1020969</v>
      </c>
      <c r="F4397" s="12">
        <v>252080</v>
      </c>
      <c r="G4397" s="12">
        <v>0</v>
      </c>
      <c r="H4397" s="12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3" t="str">
        <f>VLOOKUP(C4397,[1]Sheet1!$B:$D,3,FALSE)</f>
        <v>Non Life Insurance</v>
      </c>
      <c r="Z4397">
        <f>IFERROR(VLOOKUP(C4397,[2]!LTP,2,FALSE),0)</f>
        <v>0</v>
      </c>
      <c r="AA4397" s="12">
        <f t="shared" si="68"/>
        <v>0</v>
      </c>
      <c r="AB4397" s="12">
        <v>8</v>
      </c>
      <c r="AC4397" s="12">
        <v>0.42</v>
      </c>
      <c r="AD4397" s="11"/>
      <c r="AE4397" s="11"/>
      <c r="AF4397" s="11"/>
      <c r="AG4397" s="11"/>
    </row>
    <row r="4398" spans="1:33" x14ac:dyDescent="0.45">
      <c r="A4398" t="s">
        <v>55</v>
      </c>
      <c r="B4398" t="s">
        <v>58</v>
      </c>
      <c r="C4398" t="s">
        <v>276</v>
      </c>
      <c r="D4398">
        <v>1309</v>
      </c>
      <c r="E4398" s="12">
        <v>1001223</v>
      </c>
      <c r="F4398" s="12">
        <v>518603</v>
      </c>
      <c r="G4398" s="12">
        <v>0</v>
      </c>
      <c r="H4398" s="12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3" t="str">
        <f>VLOOKUP(C4398,[1]Sheet1!$B:$D,3,FALSE)</f>
        <v>Delist</v>
      </c>
      <c r="Z4398">
        <f>IFERROR(VLOOKUP(C4398,[2]!LTP,2,FALSE),0)</f>
        <v>0</v>
      </c>
      <c r="AA4398" s="12">
        <f t="shared" si="68"/>
        <v>0</v>
      </c>
      <c r="AB4398" s="12">
        <v>11</v>
      </c>
      <c r="AC4398" s="12">
        <v>0.57889999999999997</v>
      </c>
      <c r="AD4398" s="11"/>
      <c r="AE4398" s="11"/>
      <c r="AF4398" s="11"/>
      <c r="AG4398" s="11"/>
    </row>
    <row r="4399" spans="1:33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2">
        <v>1057311</v>
      </c>
      <c r="F4399" s="12">
        <v>836336</v>
      </c>
      <c r="G4399" s="12">
        <v>0</v>
      </c>
      <c r="H4399" s="12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3" t="str">
        <f>VLOOKUP(C4399,[1]Sheet1!$B:$D,3,FALSE)</f>
        <v>Non Life Insurance</v>
      </c>
      <c r="Z4399">
        <f>IFERROR(VLOOKUP(C4399,[2]!LTP,2,FALSE),0)</f>
        <v>876</v>
      </c>
      <c r="AA4399" s="12">
        <f t="shared" si="68"/>
        <v>20.372093023255815</v>
      </c>
      <c r="AB4399" s="12">
        <v>27.768999999999998</v>
      </c>
      <c r="AC4399" s="12">
        <v>1.462</v>
      </c>
      <c r="AD4399" s="11"/>
      <c r="AE4399" s="11"/>
      <c r="AF4399" s="11"/>
      <c r="AG4399" s="11"/>
    </row>
    <row r="4400" spans="1:33" x14ac:dyDescent="0.45">
      <c r="A4400" t="s">
        <v>55</v>
      </c>
      <c r="B4400" t="s">
        <v>58</v>
      </c>
      <c r="C4400" t="s">
        <v>278</v>
      </c>
      <c r="D4400">
        <v>778</v>
      </c>
      <c r="E4400" s="12">
        <v>1000000</v>
      </c>
      <c r="F4400" s="12">
        <v>301351</v>
      </c>
      <c r="G4400" s="12">
        <v>0</v>
      </c>
      <c r="H4400" s="12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3" t="str">
        <f>VLOOKUP(C4400,[1]Sheet1!$B:$D,3,FALSE)</f>
        <v>Delist</v>
      </c>
      <c r="Z4400">
        <f>IFERROR(VLOOKUP(C4400,[2]!LTP,2,FALSE),0)</f>
        <v>0</v>
      </c>
      <c r="AA4400" s="12">
        <f t="shared" si="68"/>
        <v>0</v>
      </c>
      <c r="AB4400" s="12">
        <v>12</v>
      </c>
      <c r="AC4400" s="12">
        <v>3.7894000000000001</v>
      </c>
      <c r="AD4400" s="11"/>
      <c r="AE4400" s="11"/>
      <c r="AF4400" s="11"/>
      <c r="AG4400" s="11"/>
    </row>
    <row r="4401" spans="1:33" x14ac:dyDescent="0.45">
      <c r="A4401" t="s">
        <v>55</v>
      </c>
      <c r="B4401" t="s">
        <v>58</v>
      </c>
      <c r="C4401" t="s">
        <v>279</v>
      </c>
      <c r="D4401">
        <v>556</v>
      </c>
      <c r="E4401" s="12">
        <v>1028160</v>
      </c>
      <c r="F4401" s="12">
        <v>75211</v>
      </c>
      <c r="G4401" s="12">
        <v>0</v>
      </c>
      <c r="H4401" s="12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3" t="str">
        <f>VLOOKUP(C4401,[1]Sheet1!$B:$D,3,FALSE)</f>
        <v>Non Life Insurance</v>
      </c>
      <c r="Z4401">
        <f>IFERROR(VLOOKUP(C4401,[2]!LTP,2,FALSE),0)</f>
        <v>0</v>
      </c>
      <c r="AA4401" s="12">
        <f t="shared" si="68"/>
        <v>0</v>
      </c>
      <c r="AB4401" s="12">
        <v>0</v>
      </c>
      <c r="AC4401" s="12">
        <v>0</v>
      </c>
      <c r="AD4401" s="11"/>
      <c r="AE4401" s="11"/>
      <c r="AF4401" s="11"/>
      <c r="AG4401" s="11"/>
    </row>
    <row r="4402" spans="1:33" x14ac:dyDescent="0.45">
      <c r="A4402" t="s">
        <v>55</v>
      </c>
      <c r="B4402" t="s">
        <v>58</v>
      </c>
      <c r="C4402" t="s">
        <v>280</v>
      </c>
      <c r="D4402">
        <v>658</v>
      </c>
      <c r="E4402" s="12">
        <v>1056275</v>
      </c>
      <c r="F4402" s="12">
        <v>218606</v>
      </c>
      <c r="G4402" s="12">
        <v>0</v>
      </c>
      <c r="H4402" s="12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3" t="str">
        <f>VLOOKUP(C4402,[1]Sheet1!$B:$D,3,FALSE)</f>
        <v>Non Life Insurance</v>
      </c>
      <c r="Z4402">
        <f>IFERROR(VLOOKUP(C4402,[2]!LTP,2,FALSE),0)</f>
        <v>768</v>
      </c>
      <c r="AA4402" s="12">
        <f t="shared" si="68"/>
        <v>32</v>
      </c>
      <c r="AB4402" s="12">
        <v>10</v>
      </c>
      <c r="AC4402" s="12">
        <v>0.53</v>
      </c>
      <c r="AD4402" s="11"/>
      <c r="AE4402" s="11"/>
      <c r="AF4402" s="11"/>
      <c r="AG4402" s="11"/>
    </row>
    <row r="4403" spans="1:33" x14ac:dyDescent="0.45">
      <c r="A4403" t="s">
        <v>55</v>
      </c>
      <c r="B4403" t="s">
        <v>58</v>
      </c>
      <c r="C4403" t="s">
        <v>281</v>
      </c>
      <c r="D4403">
        <v>16020</v>
      </c>
      <c r="E4403" s="12">
        <v>266639</v>
      </c>
      <c r="F4403" s="12">
        <v>2968347</v>
      </c>
      <c r="G4403" s="12">
        <v>0</v>
      </c>
      <c r="H4403" s="12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3" t="str">
        <f>VLOOKUP(C4403,[1]Sheet1!$B:$D,3,FALSE)</f>
        <v>Non Life Insurance</v>
      </c>
      <c r="Z4403">
        <f>IFERROR(VLOOKUP(C4403,[2]!LTP,2,FALSE),0)</f>
        <v>16050</v>
      </c>
      <c r="AA4403" s="12">
        <f t="shared" si="68"/>
        <v>67.154811715481173</v>
      </c>
      <c r="AB4403" s="12">
        <v>0</v>
      </c>
      <c r="AC4403" s="12">
        <v>0</v>
      </c>
      <c r="AD4403" s="11"/>
      <c r="AE4403" s="11"/>
      <c r="AF4403" s="11"/>
      <c r="AG4403" s="11"/>
    </row>
    <row r="4404" spans="1:33" x14ac:dyDescent="0.45">
      <c r="A4404" t="s">
        <v>55</v>
      </c>
      <c r="B4404" t="s">
        <v>58</v>
      </c>
      <c r="C4404" t="s">
        <v>282</v>
      </c>
      <c r="D4404">
        <v>550</v>
      </c>
      <c r="E4404" s="12">
        <v>1081836</v>
      </c>
      <c r="F4404" s="12">
        <v>209636</v>
      </c>
      <c r="G4404" s="12">
        <v>0</v>
      </c>
      <c r="H4404" s="12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3" t="str">
        <f>VLOOKUP(C4404,[1]Sheet1!$B:$D,3,FALSE)</f>
        <v>Non Life Insurance</v>
      </c>
      <c r="Z4404">
        <f>IFERROR(VLOOKUP(C4404,[2]!LTP,2,FALSE),0)</f>
        <v>585</v>
      </c>
      <c r="AA4404" s="12">
        <f t="shared" si="68"/>
        <v>30.789473684210527</v>
      </c>
      <c r="AB4404" s="12">
        <v>7</v>
      </c>
      <c r="AC4404" s="12">
        <v>0.37</v>
      </c>
      <c r="AD4404" s="11"/>
      <c r="AE4404" s="11"/>
      <c r="AF4404" s="11"/>
      <c r="AG4404" s="11"/>
    </row>
    <row r="4405" spans="1:33" x14ac:dyDescent="0.45">
      <c r="A4405" t="s">
        <v>55</v>
      </c>
      <c r="B4405" t="s">
        <v>58</v>
      </c>
      <c r="C4405" t="s">
        <v>283</v>
      </c>
      <c r="D4405">
        <v>640</v>
      </c>
      <c r="E4405" s="12">
        <v>715000</v>
      </c>
      <c r="F4405" s="12">
        <v>45496</v>
      </c>
      <c r="G4405" s="12">
        <v>0</v>
      </c>
      <c r="H4405" s="12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3" t="str">
        <f>VLOOKUP(C4405,[1]Sheet1!$B:$D,3,FALSE)</f>
        <v>Non Life Insurance</v>
      </c>
      <c r="Z4405">
        <f>IFERROR(VLOOKUP(C4405,[2]!LTP,2,FALSE),0)</f>
        <v>0</v>
      </c>
      <c r="AA4405" s="12">
        <f t="shared" si="68"/>
        <v>0</v>
      </c>
      <c r="AB4405" s="12">
        <v>0</v>
      </c>
      <c r="AC4405" s="12">
        <v>0</v>
      </c>
      <c r="AD4405" s="11"/>
      <c r="AE4405" s="11"/>
      <c r="AF4405" s="11"/>
      <c r="AG4405" s="11"/>
    </row>
    <row r="4406" spans="1:33" x14ac:dyDescent="0.45">
      <c r="A4406" t="s">
        <v>55</v>
      </c>
      <c r="B4406" t="s">
        <v>58</v>
      </c>
      <c r="C4406" t="s">
        <v>284</v>
      </c>
      <c r="D4406">
        <v>542.5</v>
      </c>
      <c r="E4406" s="12">
        <v>700000</v>
      </c>
      <c r="F4406" s="12">
        <v>49883</v>
      </c>
      <c r="G4406" s="12">
        <v>0</v>
      </c>
      <c r="H4406" s="12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3" t="str">
        <f>VLOOKUP(C4406,[1]Sheet1!$B:$D,3,FALSE)</f>
        <v>Delist</v>
      </c>
      <c r="Z4406">
        <f>IFERROR(VLOOKUP(C4406,[2]!LTP,2,FALSE),0)</f>
        <v>0</v>
      </c>
      <c r="AA4406" s="12">
        <f t="shared" si="68"/>
        <v>0</v>
      </c>
      <c r="AB4406" s="12">
        <v>0</v>
      </c>
      <c r="AC4406" s="12">
        <v>0</v>
      </c>
      <c r="AD4406" s="11"/>
      <c r="AE4406" s="11"/>
      <c r="AF4406" s="11"/>
      <c r="AG4406" s="11"/>
    </row>
    <row r="4407" spans="1:33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2">
        <v>700000</v>
      </c>
      <c r="F4407" s="12">
        <v>46600</v>
      </c>
      <c r="G4407" s="12">
        <v>0</v>
      </c>
      <c r="H4407" s="12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3" t="str">
        <f>VLOOKUP(C4407,[1]Sheet1!$B:$D,3,FALSE)</f>
        <v>Delist</v>
      </c>
      <c r="Z4407">
        <f>IFERROR(VLOOKUP(C4407,[2]!LTP,2,FALSE),0)</f>
        <v>0</v>
      </c>
      <c r="AA4407" s="12">
        <f t="shared" si="68"/>
        <v>0</v>
      </c>
      <c r="AB4407" s="12">
        <v>0</v>
      </c>
      <c r="AC4407" s="12">
        <v>0</v>
      </c>
      <c r="AD4407" s="11"/>
      <c r="AE4407" s="11"/>
      <c r="AF4407" s="11"/>
      <c r="AG4407" s="11"/>
    </row>
    <row r="4408" spans="1:33" x14ac:dyDescent="0.45">
      <c r="A4408" t="s">
        <v>24</v>
      </c>
      <c r="B4408" t="s">
        <v>59</v>
      </c>
      <c r="C4408" t="s">
        <v>268</v>
      </c>
      <c r="D4408">
        <v>535</v>
      </c>
      <c r="E4408" s="12">
        <v>1095930</v>
      </c>
      <c r="F4408" s="12">
        <v>289844</v>
      </c>
      <c r="G4408" s="12">
        <v>0</v>
      </c>
      <c r="H4408" s="12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3" t="str">
        <f>VLOOKUP(C4408,[1]Sheet1!$B:$D,3,FALSE)</f>
        <v>Delist</v>
      </c>
      <c r="Z4408">
        <f>IFERROR(VLOOKUP(C4408,[2]!LTP,2,FALSE),0)</f>
        <v>0</v>
      </c>
      <c r="AA4408" s="12">
        <f t="shared" si="68"/>
        <v>0</v>
      </c>
      <c r="AB4408" s="12">
        <v>6</v>
      </c>
      <c r="AC4408" s="12">
        <v>0.31580000000000003</v>
      </c>
      <c r="AD4408" s="11"/>
      <c r="AE4408" s="11"/>
      <c r="AF4408" s="11"/>
      <c r="AG4408" s="11"/>
    </row>
    <row r="4409" spans="1:33" x14ac:dyDescent="0.45">
      <c r="A4409" t="s">
        <v>24</v>
      </c>
      <c r="B4409" t="s">
        <v>59</v>
      </c>
      <c r="C4409" t="s">
        <v>269</v>
      </c>
      <c r="D4409">
        <v>571</v>
      </c>
      <c r="E4409" s="12">
        <v>1068288</v>
      </c>
      <c r="F4409" s="12">
        <v>252077</v>
      </c>
      <c r="G4409" s="12">
        <v>0</v>
      </c>
      <c r="H4409" s="12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3" t="str">
        <f>VLOOKUP(C4409,[1]Sheet1!$B:$D,3,FALSE)</f>
        <v>Delist</v>
      </c>
      <c r="Z4409">
        <f>IFERROR(VLOOKUP(C4409,[2]!LTP,2,FALSE),0)</f>
        <v>0</v>
      </c>
      <c r="AA4409" s="12">
        <f t="shared" si="68"/>
        <v>0</v>
      </c>
      <c r="AB4409" s="12">
        <v>6.65</v>
      </c>
      <c r="AC4409" s="12">
        <v>0.35</v>
      </c>
      <c r="AD4409" s="11"/>
      <c r="AE4409" s="11"/>
      <c r="AF4409" s="11"/>
      <c r="AG4409" s="11"/>
    </row>
    <row r="4410" spans="1:33" x14ac:dyDescent="0.45">
      <c r="A4410" t="s">
        <v>24</v>
      </c>
      <c r="B4410" t="s">
        <v>59</v>
      </c>
      <c r="C4410" t="s">
        <v>270</v>
      </c>
      <c r="D4410">
        <v>652</v>
      </c>
      <c r="E4410" s="12">
        <v>1141800</v>
      </c>
      <c r="F4410" s="12">
        <v>260500</v>
      </c>
      <c r="G4410" s="12">
        <v>0</v>
      </c>
      <c r="H4410" s="12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3" t="str">
        <f>VLOOKUP(C4410,[1]Sheet1!$B:$D,3,FALSE)</f>
        <v>Delist</v>
      </c>
      <c r="Z4410">
        <f>IFERROR(VLOOKUP(C4410,[2]!LTP,2,FALSE),0)</f>
        <v>0</v>
      </c>
      <c r="AA4410" s="12">
        <f t="shared" si="68"/>
        <v>0</v>
      </c>
      <c r="AB4410" s="12">
        <v>9.5</v>
      </c>
      <c r="AC4410" s="12">
        <v>0.5</v>
      </c>
      <c r="AD4410" s="11"/>
      <c r="AE4410" s="11"/>
      <c r="AF4410" s="11"/>
      <c r="AG4410" s="11"/>
    </row>
    <row r="4411" spans="1:33" x14ac:dyDescent="0.45">
      <c r="A4411" t="s">
        <v>24</v>
      </c>
      <c r="B4411" t="s">
        <v>59</v>
      </c>
      <c r="C4411" t="s">
        <v>271</v>
      </c>
      <c r="D4411">
        <v>714</v>
      </c>
      <c r="E4411" s="12">
        <v>1150313</v>
      </c>
      <c r="F4411" s="12">
        <v>389280</v>
      </c>
      <c r="G4411" s="12">
        <v>0</v>
      </c>
      <c r="H4411" s="12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3" t="str">
        <f>VLOOKUP(C4411,[1]Sheet1!$B:$D,3,FALSE)</f>
        <v>Non Life Insurance</v>
      </c>
      <c r="Z4411">
        <f>IFERROR(VLOOKUP(C4411,[2]!LTP,2,FALSE),0)</f>
        <v>840.5</v>
      </c>
      <c r="AA4411" s="12">
        <f t="shared" si="68"/>
        <v>44.236842105263158</v>
      </c>
      <c r="AB4411" s="12">
        <v>11</v>
      </c>
      <c r="AC4411" s="12">
        <v>0.57889999999999997</v>
      </c>
      <c r="AD4411" s="11"/>
      <c r="AE4411" s="11"/>
      <c r="AF4411" s="11"/>
      <c r="AG4411" s="11"/>
    </row>
    <row r="4412" spans="1:33" x14ac:dyDescent="0.45">
      <c r="A4412" t="s">
        <v>24</v>
      </c>
      <c r="B4412" t="s">
        <v>59</v>
      </c>
      <c r="C4412" t="s">
        <v>272</v>
      </c>
      <c r="D4412">
        <v>880</v>
      </c>
      <c r="E4412" s="12">
        <v>1317432</v>
      </c>
      <c r="F4412" s="12">
        <v>580408</v>
      </c>
      <c r="G4412" s="12">
        <v>0</v>
      </c>
      <c r="H4412" s="12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3" t="str">
        <f>VLOOKUP(C4412,[1]Sheet1!$B:$D,3,FALSE)</f>
        <v>Non Life Insurance</v>
      </c>
      <c r="Z4412">
        <f>IFERROR(VLOOKUP(C4412,[2]!LTP,2,FALSE),0)</f>
        <v>900</v>
      </c>
      <c r="AA4412" s="12">
        <f t="shared" si="68"/>
        <v>23.684210526315791</v>
      </c>
      <c r="AB4412" s="12">
        <v>15</v>
      </c>
      <c r="AC4412" s="12">
        <v>0.79</v>
      </c>
      <c r="AD4412" s="11"/>
      <c r="AE4412" s="11"/>
      <c r="AF4412" s="11"/>
      <c r="AG4412" s="11"/>
    </row>
    <row r="4413" spans="1:33" x14ac:dyDescent="0.45">
      <c r="A4413" t="s">
        <v>24</v>
      </c>
      <c r="B4413" t="s">
        <v>59</v>
      </c>
      <c r="C4413" t="s">
        <v>273</v>
      </c>
      <c r="D4413">
        <v>740</v>
      </c>
      <c r="E4413" s="12">
        <v>1024650</v>
      </c>
      <c r="F4413" s="12">
        <v>384465</v>
      </c>
      <c r="G4413" s="12">
        <v>0</v>
      </c>
      <c r="H4413" s="12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3" t="str">
        <f>VLOOKUP(C4413,[1]Sheet1!$B:$D,3,FALSE)</f>
        <v>Non Life Insurance</v>
      </c>
      <c r="Z4413">
        <f>IFERROR(VLOOKUP(C4413,[2]!LTP,2,FALSE),0)</f>
        <v>860</v>
      </c>
      <c r="AA4413" s="12">
        <f t="shared" si="68"/>
        <v>35.833333333333336</v>
      </c>
      <c r="AB4413" s="12">
        <v>10</v>
      </c>
      <c r="AC4413" s="12">
        <v>0.52629999999999999</v>
      </c>
      <c r="AD4413" s="11"/>
      <c r="AE4413" s="11"/>
      <c r="AF4413" s="11"/>
      <c r="AG4413" s="11"/>
    </row>
    <row r="4414" spans="1:33" x14ac:dyDescent="0.45">
      <c r="A4414" t="s">
        <v>24</v>
      </c>
      <c r="B4414" t="s">
        <v>59</v>
      </c>
      <c r="C4414" t="s">
        <v>274</v>
      </c>
      <c r="D4414">
        <v>807</v>
      </c>
      <c r="E4414" s="12">
        <v>1074560</v>
      </c>
      <c r="F4414" s="12">
        <v>360345</v>
      </c>
      <c r="G4414" s="12">
        <v>0</v>
      </c>
      <c r="H4414" s="12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3" t="str">
        <f>VLOOKUP(C4414,[1]Sheet1!$B:$D,3,FALSE)</f>
        <v>Delist</v>
      </c>
      <c r="Z4414">
        <f>IFERROR(VLOOKUP(C4414,[2]!LTP,2,FALSE),0)</f>
        <v>0</v>
      </c>
      <c r="AA4414" s="12">
        <f t="shared" si="68"/>
        <v>0</v>
      </c>
      <c r="AB4414" s="12">
        <v>14.25</v>
      </c>
      <c r="AC4414" s="12">
        <v>0.75</v>
      </c>
      <c r="AD4414" s="11"/>
      <c r="AE4414" s="11"/>
      <c r="AF4414" s="11"/>
      <c r="AG4414" s="11"/>
    </row>
    <row r="4415" spans="1:33" x14ac:dyDescent="0.45">
      <c r="A4415" t="s">
        <v>24</v>
      </c>
      <c r="B4415" t="s">
        <v>59</v>
      </c>
      <c r="C4415" t="s">
        <v>275</v>
      </c>
      <c r="D4415">
        <v>545</v>
      </c>
      <c r="E4415" s="12">
        <v>1026432</v>
      </c>
      <c r="F4415" s="12">
        <v>225069</v>
      </c>
      <c r="G4415" s="12">
        <v>0</v>
      </c>
      <c r="H4415" s="12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3" t="str">
        <f>VLOOKUP(C4415,[1]Sheet1!$B:$D,3,FALSE)</f>
        <v>Non Life Insurance</v>
      </c>
      <c r="Z4415">
        <f>IFERROR(VLOOKUP(C4415,[2]!LTP,2,FALSE),0)</f>
        <v>0</v>
      </c>
      <c r="AA4415" s="12">
        <f t="shared" si="68"/>
        <v>0</v>
      </c>
      <c r="AB4415" s="12">
        <v>7</v>
      </c>
      <c r="AC4415" s="12">
        <v>0.36799999999999999</v>
      </c>
      <c r="AD4415" s="11"/>
      <c r="AE4415" s="11"/>
      <c r="AF4415" s="11"/>
      <c r="AG4415" s="11"/>
    </row>
    <row r="4416" spans="1:33" x14ac:dyDescent="0.45">
      <c r="A4416" t="s">
        <v>24</v>
      </c>
      <c r="B4416" t="s">
        <v>59</v>
      </c>
      <c r="C4416" t="s">
        <v>276</v>
      </c>
      <c r="D4416">
        <v>1309</v>
      </c>
      <c r="E4416" s="12">
        <v>1001223</v>
      </c>
      <c r="F4416" s="12">
        <v>552075</v>
      </c>
      <c r="G4416" s="12">
        <v>0</v>
      </c>
      <c r="H4416" s="12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3" t="str">
        <f>VLOOKUP(C4416,[1]Sheet1!$B:$D,3,FALSE)</f>
        <v>Delist</v>
      </c>
      <c r="Z4416">
        <f>IFERROR(VLOOKUP(C4416,[2]!LTP,2,FALSE),0)</f>
        <v>0</v>
      </c>
      <c r="AA4416" s="12">
        <f t="shared" si="68"/>
        <v>0</v>
      </c>
      <c r="AB4416" s="12">
        <v>20</v>
      </c>
      <c r="AC4416" s="12">
        <v>1.0526</v>
      </c>
      <c r="AD4416" s="11"/>
      <c r="AE4416" s="11"/>
      <c r="AF4416" s="11"/>
      <c r="AG4416" s="11"/>
    </row>
    <row r="4417" spans="1:33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2">
        <v>1374504</v>
      </c>
      <c r="F4417" s="12">
        <v>897488</v>
      </c>
      <c r="G4417" s="12">
        <v>0</v>
      </c>
      <c r="H4417" s="12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3" t="str">
        <f>VLOOKUP(C4417,[1]Sheet1!$B:$D,3,FALSE)</f>
        <v>Non Life Insurance</v>
      </c>
      <c r="Z4417">
        <f>IFERROR(VLOOKUP(C4417,[2]!LTP,2,FALSE),0)</f>
        <v>876</v>
      </c>
      <c r="AA4417" s="12">
        <f t="shared" si="68"/>
        <v>24.333333333333332</v>
      </c>
      <c r="AB4417" s="12">
        <v>0</v>
      </c>
      <c r="AC4417" s="12">
        <v>0</v>
      </c>
      <c r="AD4417" s="11"/>
      <c r="AE4417" s="11"/>
      <c r="AF4417" s="11"/>
      <c r="AG4417" s="11"/>
    </row>
    <row r="4418" spans="1:33" x14ac:dyDescent="0.45">
      <c r="A4418" t="s">
        <v>24</v>
      </c>
      <c r="B4418" t="s">
        <v>59</v>
      </c>
      <c r="C4418" t="s">
        <v>278</v>
      </c>
      <c r="D4418">
        <v>778</v>
      </c>
      <c r="E4418" s="12">
        <v>1000000</v>
      </c>
      <c r="F4418" s="12">
        <v>340051</v>
      </c>
      <c r="G4418" s="12">
        <v>0</v>
      </c>
      <c r="H4418" s="12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3" t="str">
        <f>VLOOKUP(C4418,[1]Sheet1!$B:$D,3,FALSE)</f>
        <v>Delist</v>
      </c>
      <c r="Z4418">
        <f>IFERROR(VLOOKUP(C4418,[2]!LTP,2,FALSE),0)</f>
        <v>0</v>
      </c>
      <c r="AA4418" s="12">
        <f t="shared" si="68"/>
        <v>0</v>
      </c>
      <c r="AB4418" s="12">
        <v>15</v>
      </c>
      <c r="AC4418" s="12">
        <v>0.78949999999999998</v>
      </c>
      <c r="AD4418" s="11"/>
      <c r="AE4418" s="11"/>
      <c r="AF4418" s="11"/>
      <c r="AG4418" s="11"/>
    </row>
    <row r="4419" spans="1:33" x14ac:dyDescent="0.45">
      <c r="A4419" t="s">
        <v>24</v>
      </c>
      <c r="B4419" t="s">
        <v>59</v>
      </c>
      <c r="C4419" t="s">
        <v>279</v>
      </c>
      <c r="D4419">
        <v>556</v>
      </c>
      <c r="E4419" s="12">
        <v>1028160</v>
      </c>
      <c r="F4419" s="12">
        <v>79297</v>
      </c>
      <c r="G4419" s="12">
        <v>0</v>
      </c>
      <c r="H4419" s="12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3" t="str">
        <f>VLOOKUP(C4419,[1]Sheet1!$B:$D,3,FALSE)</f>
        <v>Non Life Insurance</v>
      </c>
      <c r="Z4419">
        <f>IFERROR(VLOOKUP(C4419,[2]!LTP,2,FALSE),0)</f>
        <v>0</v>
      </c>
      <c r="AA4419" s="12">
        <f t="shared" ref="AA4419:AA4482" si="69">IFERROR(Z4419/M4419,0)</f>
        <v>0</v>
      </c>
      <c r="AB4419" s="12">
        <v>0</v>
      </c>
      <c r="AC4419" s="12">
        <v>0</v>
      </c>
      <c r="AD4419" s="11"/>
      <c r="AE4419" s="11"/>
      <c r="AF4419" s="11"/>
      <c r="AG4419" s="11"/>
    </row>
    <row r="4420" spans="1:33" x14ac:dyDescent="0.45">
      <c r="A4420" t="s">
        <v>24</v>
      </c>
      <c r="B4420" t="s">
        <v>59</v>
      </c>
      <c r="C4420" t="s">
        <v>280</v>
      </c>
      <c r="D4420">
        <v>658</v>
      </c>
      <c r="E4420" s="12">
        <v>1056275</v>
      </c>
      <c r="F4420" s="12">
        <v>235408</v>
      </c>
      <c r="G4420" s="12">
        <v>0</v>
      </c>
      <c r="H4420" s="12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3" t="str">
        <f>VLOOKUP(C4420,[1]Sheet1!$B:$D,3,FALSE)</f>
        <v>Non Life Insurance</v>
      </c>
      <c r="Z4420">
        <f>IFERROR(VLOOKUP(C4420,[2]!LTP,2,FALSE),0)</f>
        <v>768</v>
      </c>
      <c r="AA4420" s="12">
        <f t="shared" si="69"/>
        <v>36.571428571428569</v>
      </c>
      <c r="AB4420" s="12">
        <v>11</v>
      </c>
      <c r="AC4420" s="12">
        <v>0.57999999999999996</v>
      </c>
      <c r="AD4420" s="11"/>
      <c r="AE4420" s="11"/>
      <c r="AF4420" s="11"/>
      <c r="AG4420" s="11"/>
    </row>
    <row r="4421" spans="1:33" x14ac:dyDescent="0.45">
      <c r="A4421" t="s">
        <v>24</v>
      </c>
      <c r="B4421" t="s">
        <v>59</v>
      </c>
      <c r="C4421" t="s">
        <v>281</v>
      </c>
      <c r="D4421">
        <v>16020</v>
      </c>
      <c r="E4421" s="12">
        <v>266639</v>
      </c>
      <c r="F4421" s="12">
        <v>2994243</v>
      </c>
      <c r="G4421" s="12">
        <v>0</v>
      </c>
      <c r="H4421" s="12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3" t="str">
        <f>VLOOKUP(C4421,[1]Sheet1!$B:$D,3,FALSE)</f>
        <v>Non Life Insurance</v>
      </c>
      <c r="Z4421">
        <f>IFERROR(VLOOKUP(C4421,[2]!LTP,2,FALSE),0)</f>
        <v>16050</v>
      </c>
      <c r="AA4421" s="12">
        <f t="shared" si="69"/>
        <v>205.76923076923077</v>
      </c>
      <c r="AB4421" s="12">
        <v>0</v>
      </c>
      <c r="AC4421" s="12">
        <v>0</v>
      </c>
      <c r="AD4421" s="11"/>
      <c r="AE4421" s="11"/>
      <c r="AF4421" s="11"/>
      <c r="AG4421" s="11"/>
    </row>
    <row r="4422" spans="1:33" x14ac:dyDescent="0.45">
      <c r="A4422" t="s">
        <v>24</v>
      </c>
      <c r="B4422" t="s">
        <v>59</v>
      </c>
      <c r="C4422" t="s">
        <v>282</v>
      </c>
      <c r="D4422">
        <v>550</v>
      </c>
      <c r="E4422" s="12">
        <v>1081836</v>
      </c>
      <c r="F4422" s="12">
        <v>227850</v>
      </c>
      <c r="G4422" s="12">
        <v>0</v>
      </c>
      <c r="H4422" s="12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3" t="str">
        <f>VLOOKUP(C4422,[1]Sheet1!$B:$D,3,FALSE)</f>
        <v>Non Life Insurance</v>
      </c>
      <c r="Z4422">
        <f>IFERROR(VLOOKUP(C4422,[2]!LTP,2,FALSE),0)</f>
        <v>585</v>
      </c>
      <c r="AA4422" s="12">
        <f t="shared" si="69"/>
        <v>45</v>
      </c>
      <c r="AB4422" s="12">
        <v>7</v>
      </c>
      <c r="AC4422" s="12">
        <v>0.37</v>
      </c>
      <c r="AD4422" s="11"/>
      <c r="AE4422" s="11"/>
      <c r="AF4422" s="11"/>
      <c r="AG4422" s="11"/>
    </row>
    <row r="4423" spans="1:33" x14ac:dyDescent="0.45">
      <c r="A4423" t="s">
        <v>24</v>
      </c>
      <c r="B4423" t="s">
        <v>59</v>
      </c>
      <c r="C4423" t="s">
        <v>283</v>
      </c>
      <c r="D4423">
        <v>640</v>
      </c>
      <c r="E4423" s="12">
        <v>1000000</v>
      </c>
      <c r="F4423" s="12">
        <v>69370</v>
      </c>
      <c r="G4423" s="12">
        <v>0</v>
      </c>
      <c r="H4423" s="12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3" t="str">
        <f>VLOOKUP(C4423,[1]Sheet1!$B:$D,3,FALSE)</f>
        <v>Non Life Insurance</v>
      </c>
      <c r="Z4423">
        <f>IFERROR(VLOOKUP(C4423,[2]!LTP,2,FALSE),0)</f>
        <v>0</v>
      </c>
      <c r="AA4423" s="12">
        <f t="shared" si="69"/>
        <v>0</v>
      </c>
      <c r="AB4423" s="12">
        <v>0</v>
      </c>
      <c r="AC4423" s="12">
        <v>0</v>
      </c>
      <c r="AD4423" s="11"/>
      <c r="AE4423" s="11"/>
      <c r="AF4423" s="11"/>
      <c r="AG4423" s="11"/>
    </row>
    <row r="4424" spans="1:33" x14ac:dyDescent="0.45">
      <c r="A4424" t="s">
        <v>24</v>
      </c>
      <c r="B4424" t="s">
        <v>59</v>
      </c>
      <c r="C4424" t="s">
        <v>284</v>
      </c>
      <c r="D4424">
        <v>542.5</v>
      </c>
      <c r="E4424" s="12">
        <v>700000</v>
      </c>
      <c r="F4424" s="12">
        <v>56428</v>
      </c>
      <c r="G4424" s="12">
        <v>0</v>
      </c>
      <c r="H4424" s="12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3" t="str">
        <f>VLOOKUP(C4424,[1]Sheet1!$B:$D,3,FALSE)</f>
        <v>Delist</v>
      </c>
      <c r="Z4424">
        <f>IFERROR(VLOOKUP(C4424,[2]!LTP,2,FALSE),0)</f>
        <v>0</v>
      </c>
      <c r="AA4424" s="12">
        <f t="shared" si="69"/>
        <v>0</v>
      </c>
      <c r="AB4424" s="12">
        <v>0</v>
      </c>
      <c r="AC4424" s="12">
        <v>0</v>
      </c>
      <c r="AD4424" s="11"/>
      <c r="AE4424" s="11"/>
      <c r="AF4424" s="11"/>
      <c r="AG4424" s="11"/>
    </row>
    <row r="4425" spans="1:33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2">
        <v>1000000</v>
      </c>
      <c r="F4425" s="12">
        <v>57286</v>
      </c>
      <c r="G4425" s="12">
        <v>0</v>
      </c>
      <c r="H4425" s="12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3" t="str">
        <f>VLOOKUP(C4425,[1]Sheet1!$B:$D,3,FALSE)</f>
        <v>Delist</v>
      </c>
      <c r="Z4425">
        <f>IFERROR(VLOOKUP(C4425,[2]!LTP,2,FALSE),0)</f>
        <v>0</v>
      </c>
      <c r="AA4425" s="12">
        <f t="shared" si="69"/>
        <v>0</v>
      </c>
      <c r="AB4425" s="12">
        <v>0</v>
      </c>
      <c r="AC4425" s="12">
        <v>0</v>
      </c>
      <c r="AD4425" s="11"/>
      <c r="AE4425" s="11"/>
      <c r="AF4425" s="11"/>
      <c r="AG4425" s="11"/>
    </row>
    <row r="4426" spans="1:33" x14ac:dyDescent="0.45">
      <c r="A4426" t="s">
        <v>53</v>
      </c>
      <c r="B4426" t="s">
        <v>59</v>
      </c>
      <c r="C4426" t="s">
        <v>268</v>
      </c>
      <c r="D4426">
        <v>535</v>
      </c>
      <c r="E4426" s="12">
        <v>1095930</v>
      </c>
      <c r="F4426" s="12">
        <v>311712</v>
      </c>
      <c r="G4426" s="12">
        <v>0</v>
      </c>
      <c r="H4426" s="12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3" t="str">
        <f>VLOOKUP(C4426,[1]Sheet1!$B:$D,3,FALSE)</f>
        <v>Delist</v>
      </c>
      <c r="Z4426">
        <f>IFERROR(VLOOKUP(C4426,[2]!LTP,2,FALSE),0)</f>
        <v>0</v>
      </c>
      <c r="AA4426" s="12">
        <f t="shared" si="69"/>
        <v>0</v>
      </c>
      <c r="AB4426" s="12">
        <v>6</v>
      </c>
      <c r="AC4426" s="12">
        <v>0.31580000000000003</v>
      </c>
      <c r="AD4426" s="11"/>
      <c r="AE4426" s="11"/>
      <c r="AF4426" s="11"/>
      <c r="AG4426" s="11"/>
    </row>
    <row r="4427" spans="1:33" x14ac:dyDescent="0.45">
      <c r="A4427" t="s">
        <v>53</v>
      </c>
      <c r="B4427" t="s">
        <v>59</v>
      </c>
      <c r="C4427" t="s">
        <v>269</v>
      </c>
      <c r="D4427">
        <v>571</v>
      </c>
      <c r="E4427" s="12">
        <v>1068288</v>
      </c>
      <c r="F4427" s="12">
        <v>273135</v>
      </c>
      <c r="G4427" s="12">
        <v>0</v>
      </c>
      <c r="H4427" s="12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3" t="str">
        <f>VLOOKUP(C4427,[1]Sheet1!$B:$D,3,FALSE)</f>
        <v>Delist</v>
      </c>
      <c r="Z4427">
        <f>IFERROR(VLOOKUP(C4427,[2]!LTP,2,FALSE),0)</f>
        <v>0</v>
      </c>
      <c r="AA4427" s="12">
        <f t="shared" si="69"/>
        <v>0</v>
      </c>
      <c r="AB4427" s="12">
        <v>6.65</v>
      </c>
      <c r="AC4427" s="12">
        <v>0.35</v>
      </c>
      <c r="AD4427" s="11"/>
      <c r="AE4427" s="11"/>
      <c r="AF4427" s="11"/>
      <c r="AG4427" s="11"/>
    </row>
    <row r="4428" spans="1:33" x14ac:dyDescent="0.45">
      <c r="A4428" t="s">
        <v>53</v>
      </c>
      <c r="B4428" t="s">
        <v>59</v>
      </c>
      <c r="C4428" t="s">
        <v>270</v>
      </c>
      <c r="D4428">
        <v>652</v>
      </c>
      <c r="E4428" s="12">
        <v>1141800</v>
      </c>
      <c r="F4428" s="12">
        <v>287300</v>
      </c>
      <c r="G4428" s="12">
        <v>0</v>
      </c>
      <c r="H4428" s="12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3" t="str">
        <f>VLOOKUP(C4428,[1]Sheet1!$B:$D,3,FALSE)</f>
        <v>Delist</v>
      </c>
      <c r="Z4428">
        <f>IFERROR(VLOOKUP(C4428,[2]!LTP,2,FALSE),0)</f>
        <v>0</v>
      </c>
      <c r="AA4428" s="12">
        <f t="shared" si="69"/>
        <v>0</v>
      </c>
      <c r="AB4428" s="12">
        <v>9.5</v>
      </c>
      <c r="AC4428" s="12">
        <v>0.5</v>
      </c>
      <c r="AD4428" s="11"/>
      <c r="AE4428" s="11"/>
      <c r="AF4428" s="11"/>
      <c r="AG4428" s="11"/>
    </row>
    <row r="4429" spans="1:33" x14ac:dyDescent="0.45">
      <c r="A4429" t="s">
        <v>53</v>
      </c>
      <c r="B4429" t="s">
        <v>59</v>
      </c>
      <c r="C4429" t="s">
        <v>271</v>
      </c>
      <c r="D4429">
        <v>714</v>
      </c>
      <c r="E4429" s="12">
        <v>1150313</v>
      </c>
      <c r="F4429" s="12">
        <v>390265</v>
      </c>
      <c r="G4429" s="12">
        <v>0</v>
      </c>
      <c r="H4429" s="12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3" t="str">
        <f>VLOOKUP(C4429,[1]Sheet1!$B:$D,3,FALSE)</f>
        <v>Non Life Insurance</v>
      </c>
      <c r="Z4429">
        <f>IFERROR(VLOOKUP(C4429,[2]!LTP,2,FALSE),0)</f>
        <v>840.5</v>
      </c>
      <c r="AA4429" s="12">
        <f t="shared" si="69"/>
        <v>46.694444444444443</v>
      </c>
      <c r="AB4429" s="12">
        <v>11</v>
      </c>
      <c r="AC4429" s="12">
        <v>0.57889999999999997</v>
      </c>
      <c r="AD4429" s="11"/>
      <c r="AE4429" s="11"/>
      <c r="AF4429" s="11"/>
      <c r="AG4429" s="11"/>
    </row>
    <row r="4430" spans="1:33" x14ac:dyDescent="0.45">
      <c r="A4430" t="s">
        <v>53</v>
      </c>
      <c r="B4430" t="s">
        <v>59</v>
      </c>
      <c r="C4430" t="s">
        <v>272</v>
      </c>
      <c r="D4430">
        <v>880</v>
      </c>
      <c r="E4430" s="12">
        <v>1317432</v>
      </c>
      <c r="F4430" s="12">
        <v>643204</v>
      </c>
      <c r="G4430" s="12">
        <v>0</v>
      </c>
      <c r="H4430" s="12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3" t="str">
        <f>VLOOKUP(C4430,[1]Sheet1!$B:$D,3,FALSE)</f>
        <v>Non Life Insurance</v>
      </c>
      <c r="Z4430">
        <f>IFERROR(VLOOKUP(C4430,[2]!LTP,2,FALSE),0)</f>
        <v>900</v>
      </c>
      <c r="AA4430" s="12">
        <f t="shared" si="69"/>
        <v>22.5</v>
      </c>
      <c r="AB4430" s="12">
        <v>15</v>
      </c>
      <c r="AC4430" s="12">
        <v>0.79</v>
      </c>
      <c r="AD4430" s="11"/>
      <c r="AE4430" s="11"/>
      <c r="AF4430" s="11"/>
      <c r="AG4430" s="11"/>
    </row>
    <row r="4431" spans="1:33" x14ac:dyDescent="0.45">
      <c r="A4431" t="s">
        <v>53</v>
      </c>
      <c r="B4431" t="s">
        <v>59</v>
      </c>
      <c r="C4431" t="s">
        <v>273</v>
      </c>
      <c r="D4431">
        <v>740</v>
      </c>
      <c r="E4431" s="12">
        <v>1024650</v>
      </c>
      <c r="F4431" s="12">
        <v>430778</v>
      </c>
      <c r="G4431" s="12">
        <v>0</v>
      </c>
      <c r="H4431" s="12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3" t="str">
        <f>VLOOKUP(C4431,[1]Sheet1!$B:$D,3,FALSE)</f>
        <v>Non Life Insurance</v>
      </c>
      <c r="Z4431">
        <f>IFERROR(VLOOKUP(C4431,[2]!LTP,2,FALSE),0)</f>
        <v>860</v>
      </c>
      <c r="AA4431" s="12">
        <f t="shared" si="69"/>
        <v>28.666666666666668</v>
      </c>
      <c r="AB4431" s="12">
        <v>10</v>
      </c>
      <c r="AC4431" s="12">
        <v>0.52629999999999999</v>
      </c>
      <c r="AD4431" s="11"/>
      <c r="AE4431" s="11"/>
      <c r="AF4431" s="11"/>
      <c r="AG4431" s="11"/>
    </row>
    <row r="4432" spans="1:33" x14ac:dyDescent="0.45">
      <c r="A4432" t="s">
        <v>53</v>
      </c>
      <c r="B4432" t="s">
        <v>59</v>
      </c>
      <c r="C4432" t="s">
        <v>274</v>
      </c>
      <c r="D4432">
        <v>807</v>
      </c>
      <c r="E4432" s="12">
        <v>1074560</v>
      </c>
      <c r="F4432" s="12">
        <v>287719</v>
      </c>
      <c r="G4432" s="12">
        <v>0</v>
      </c>
      <c r="H4432" s="12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3" t="str">
        <f>VLOOKUP(C4432,[1]Sheet1!$B:$D,3,FALSE)</f>
        <v>Delist</v>
      </c>
      <c r="Z4432">
        <f>IFERROR(VLOOKUP(C4432,[2]!LTP,2,FALSE),0)</f>
        <v>0</v>
      </c>
      <c r="AA4432" s="12">
        <f t="shared" si="69"/>
        <v>0</v>
      </c>
      <c r="AB4432" s="12">
        <v>14.25</v>
      </c>
      <c r="AC4432" s="12">
        <v>0.75</v>
      </c>
      <c r="AD4432" s="11"/>
      <c r="AE4432" s="11"/>
      <c r="AF4432" s="11"/>
      <c r="AG4432" s="11"/>
    </row>
    <row r="4433" spans="1:33" x14ac:dyDescent="0.45">
      <c r="A4433" t="s">
        <v>53</v>
      </c>
      <c r="B4433" t="s">
        <v>59</v>
      </c>
      <c r="C4433" t="s">
        <v>275</v>
      </c>
      <c r="D4433">
        <v>545</v>
      </c>
      <c r="E4433" s="12">
        <v>1026432</v>
      </c>
      <c r="F4433" s="12">
        <v>239850</v>
      </c>
      <c r="G4433" s="12">
        <v>0</v>
      </c>
      <c r="H4433" s="12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3" t="str">
        <f>VLOOKUP(C4433,[1]Sheet1!$B:$D,3,FALSE)</f>
        <v>Non Life Insurance</v>
      </c>
      <c r="Z4433">
        <f>IFERROR(VLOOKUP(C4433,[2]!LTP,2,FALSE),0)</f>
        <v>0</v>
      </c>
      <c r="AA4433" s="12">
        <f t="shared" si="69"/>
        <v>0</v>
      </c>
      <c r="AB4433" s="12">
        <v>7</v>
      </c>
      <c r="AC4433" s="12">
        <v>0.36799999999999999</v>
      </c>
      <c r="AD4433" s="11"/>
      <c r="AE4433" s="11"/>
      <c r="AF4433" s="11"/>
      <c r="AG4433" s="11"/>
    </row>
    <row r="4434" spans="1:33" x14ac:dyDescent="0.45">
      <c r="A4434" t="s">
        <v>53</v>
      </c>
      <c r="B4434" t="s">
        <v>59</v>
      </c>
      <c r="C4434" t="s">
        <v>276</v>
      </c>
      <c r="D4434">
        <v>1309</v>
      </c>
      <c r="E4434" s="12">
        <v>1001223</v>
      </c>
      <c r="F4434" s="12">
        <v>435279</v>
      </c>
      <c r="G4434" s="12">
        <v>0</v>
      </c>
      <c r="H4434" s="12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3" t="str">
        <f>VLOOKUP(C4434,[1]Sheet1!$B:$D,3,FALSE)</f>
        <v>Delist</v>
      </c>
      <c r="Z4434">
        <f>IFERROR(VLOOKUP(C4434,[2]!LTP,2,FALSE),0)</f>
        <v>0</v>
      </c>
      <c r="AA4434" s="12">
        <f t="shared" si="69"/>
        <v>0</v>
      </c>
      <c r="AB4434" s="12">
        <v>20</v>
      </c>
      <c r="AC4434" s="12">
        <v>1.0526</v>
      </c>
      <c r="AD4434" s="11"/>
      <c r="AE4434" s="11"/>
      <c r="AF4434" s="11"/>
      <c r="AG4434" s="11"/>
    </row>
    <row r="4435" spans="1:33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2">
        <v>1374504</v>
      </c>
      <c r="F4435" s="12">
        <v>940736</v>
      </c>
      <c r="G4435" s="12">
        <v>0</v>
      </c>
      <c r="H4435" s="12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3" t="str">
        <f>VLOOKUP(C4435,[1]Sheet1!$B:$D,3,FALSE)</f>
        <v>Non Life Insurance</v>
      </c>
      <c r="Z4435">
        <f>IFERROR(VLOOKUP(C4435,[2]!LTP,2,FALSE),0)</f>
        <v>876</v>
      </c>
      <c r="AA4435" s="12">
        <f t="shared" si="69"/>
        <v>25.028571428571428</v>
      </c>
      <c r="AB4435" s="12">
        <v>0</v>
      </c>
      <c r="AC4435" s="12">
        <v>0</v>
      </c>
      <c r="AD4435" s="11"/>
      <c r="AE4435" s="11"/>
      <c r="AF4435" s="11"/>
      <c r="AG4435" s="11"/>
    </row>
    <row r="4436" spans="1:33" x14ac:dyDescent="0.45">
      <c r="A4436" t="s">
        <v>53</v>
      </c>
      <c r="B4436" t="s">
        <v>59</v>
      </c>
      <c r="C4436" t="s">
        <v>278</v>
      </c>
      <c r="D4436">
        <v>778</v>
      </c>
      <c r="E4436" s="12">
        <v>1000000</v>
      </c>
      <c r="F4436" s="12">
        <v>377299</v>
      </c>
      <c r="G4436" s="12">
        <v>0</v>
      </c>
      <c r="H4436" s="12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3" t="str">
        <f>VLOOKUP(C4436,[1]Sheet1!$B:$D,3,FALSE)</f>
        <v>Delist</v>
      </c>
      <c r="Z4436">
        <f>IFERROR(VLOOKUP(C4436,[2]!LTP,2,FALSE),0)</f>
        <v>0</v>
      </c>
      <c r="AA4436" s="12">
        <f t="shared" si="69"/>
        <v>0</v>
      </c>
      <c r="AB4436" s="12">
        <v>15</v>
      </c>
      <c r="AC4436" s="12">
        <v>0.78949999999999998</v>
      </c>
      <c r="AD4436" s="11"/>
      <c r="AE4436" s="11"/>
      <c r="AF4436" s="11"/>
      <c r="AG4436" s="11"/>
    </row>
    <row r="4437" spans="1:33" x14ac:dyDescent="0.45">
      <c r="A4437" t="s">
        <v>53</v>
      </c>
      <c r="B4437" t="s">
        <v>59</v>
      </c>
      <c r="C4437" t="s">
        <v>279</v>
      </c>
      <c r="D4437">
        <v>556</v>
      </c>
      <c r="E4437" s="12">
        <v>1028160</v>
      </c>
      <c r="F4437" s="12">
        <v>98148</v>
      </c>
      <c r="G4437" s="12">
        <v>0</v>
      </c>
      <c r="H4437" s="12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3" t="str">
        <f>VLOOKUP(C4437,[1]Sheet1!$B:$D,3,FALSE)</f>
        <v>Non Life Insurance</v>
      </c>
      <c r="Z4437">
        <f>IFERROR(VLOOKUP(C4437,[2]!LTP,2,FALSE),0)</f>
        <v>0</v>
      </c>
      <c r="AA4437" s="12">
        <f t="shared" si="69"/>
        <v>0</v>
      </c>
      <c r="AB4437" s="12">
        <v>0</v>
      </c>
      <c r="AC4437" s="12">
        <v>0</v>
      </c>
      <c r="AD4437" s="11"/>
      <c r="AE4437" s="11"/>
      <c r="AF4437" s="11"/>
      <c r="AG4437" s="11"/>
    </row>
    <row r="4438" spans="1:33" x14ac:dyDescent="0.45">
      <c r="A4438" t="s">
        <v>53</v>
      </c>
      <c r="B4438" t="s">
        <v>59</v>
      </c>
      <c r="C4438" t="s">
        <v>280</v>
      </c>
      <c r="D4438">
        <v>658</v>
      </c>
      <c r="E4438" s="12">
        <v>1056275</v>
      </c>
      <c r="F4438" s="12">
        <v>256813</v>
      </c>
      <c r="G4438" s="12">
        <v>0</v>
      </c>
      <c r="H4438" s="12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3" t="str">
        <f>VLOOKUP(C4438,[1]Sheet1!$B:$D,3,FALSE)</f>
        <v>Non Life Insurance</v>
      </c>
      <c r="Z4438">
        <f>IFERROR(VLOOKUP(C4438,[2]!LTP,2,FALSE),0)</f>
        <v>768</v>
      </c>
      <c r="AA4438" s="12">
        <f t="shared" si="69"/>
        <v>48</v>
      </c>
      <c r="AB4438" s="12">
        <v>11</v>
      </c>
      <c r="AC4438" s="12">
        <v>0.57999999999999996</v>
      </c>
      <c r="AD4438" s="11"/>
      <c r="AE4438" s="11"/>
      <c r="AF4438" s="11"/>
      <c r="AG4438" s="11"/>
    </row>
    <row r="4439" spans="1:33" x14ac:dyDescent="0.45">
      <c r="A4439" t="s">
        <v>53</v>
      </c>
      <c r="B4439" t="s">
        <v>59</v>
      </c>
      <c r="C4439" t="s">
        <v>281</v>
      </c>
      <c r="D4439">
        <v>16020</v>
      </c>
      <c r="E4439" s="12">
        <v>266639</v>
      </c>
      <c r="F4439" s="12">
        <v>3037047</v>
      </c>
      <c r="G4439" s="12">
        <v>0</v>
      </c>
      <c r="H4439" s="12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3" t="str">
        <f>VLOOKUP(C4439,[1]Sheet1!$B:$D,3,FALSE)</f>
        <v>Non Life Insurance</v>
      </c>
      <c r="Z4439">
        <f>IFERROR(VLOOKUP(C4439,[2]!LTP,2,FALSE),0)</f>
        <v>16050</v>
      </c>
      <c r="AA4439" s="12">
        <f t="shared" si="69"/>
        <v>155.82524271844659</v>
      </c>
      <c r="AB4439" s="12">
        <v>0</v>
      </c>
      <c r="AC4439" s="12">
        <v>0</v>
      </c>
      <c r="AD4439" s="11"/>
      <c r="AE4439" s="11"/>
      <c r="AF4439" s="11"/>
      <c r="AG4439" s="11"/>
    </row>
    <row r="4440" spans="1:33" x14ac:dyDescent="0.45">
      <c r="A4440" t="s">
        <v>53</v>
      </c>
      <c r="B4440" t="s">
        <v>59</v>
      </c>
      <c r="C4440" t="s">
        <v>282</v>
      </c>
      <c r="D4440">
        <v>550</v>
      </c>
      <c r="E4440" s="12">
        <v>1081836</v>
      </c>
      <c r="F4440" s="12">
        <v>288789</v>
      </c>
      <c r="G4440" s="12">
        <v>0</v>
      </c>
      <c r="H4440" s="12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3" t="str">
        <f>VLOOKUP(C4440,[1]Sheet1!$B:$D,3,FALSE)</f>
        <v>Non Life Insurance</v>
      </c>
      <c r="Z4440">
        <f>IFERROR(VLOOKUP(C4440,[2]!LTP,2,FALSE),0)</f>
        <v>585</v>
      </c>
      <c r="AA4440" s="12">
        <f t="shared" si="69"/>
        <v>20.892857142857142</v>
      </c>
      <c r="AB4440" s="12">
        <v>7</v>
      </c>
      <c r="AC4440" s="12">
        <v>0.37</v>
      </c>
      <c r="AD4440" s="11"/>
      <c r="AE4440" s="11"/>
      <c r="AF4440" s="11"/>
      <c r="AG4440" s="11"/>
    </row>
    <row r="4441" spans="1:33" x14ac:dyDescent="0.45">
      <c r="A4441" t="s">
        <v>53</v>
      </c>
      <c r="B4441" t="s">
        <v>59</v>
      </c>
      <c r="C4441" t="s">
        <v>283</v>
      </c>
      <c r="D4441">
        <v>640</v>
      </c>
      <c r="E4441" s="12">
        <v>1000000</v>
      </c>
      <c r="F4441" s="12">
        <v>66324</v>
      </c>
      <c r="G4441" s="12">
        <v>0</v>
      </c>
      <c r="H4441" s="12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3" t="str">
        <f>VLOOKUP(C4441,[1]Sheet1!$B:$D,3,FALSE)</f>
        <v>Non Life Insurance</v>
      </c>
      <c r="Z4441">
        <f>IFERROR(VLOOKUP(C4441,[2]!LTP,2,FALSE),0)</f>
        <v>0</v>
      </c>
      <c r="AA4441" s="12">
        <f t="shared" si="69"/>
        <v>0</v>
      </c>
      <c r="AB4441" s="12">
        <v>0</v>
      </c>
      <c r="AC4441" s="12">
        <v>0</v>
      </c>
      <c r="AD4441" s="11"/>
      <c r="AE4441" s="11"/>
      <c r="AF4441" s="11"/>
      <c r="AG4441" s="11"/>
    </row>
    <row r="4442" spans="1:33" x14ac:dyDescent="0.45">
      <c r="A4442" t="s">
        <v>53</v>
      </c>
      <c r="B4442" t="s">
        <v>59</v>
      </c>
      <c r="C4442" t="s">
        <v>284</v>
      </c>
      <c r="D4442">
        <v>542.5</v>
      </c>
      <c r="E4442" s="12">
        <v>1000000</v>
      </c>
      <c r="F4442" s="12">
        <v>63137</v>
      </c>
      <c r="G4442" s="12">
        <v>0</v>
      </c>
      <c r="H4442" s="12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3" t="str">
        <f>VLOOKUP(C4442,[1]Sheet1!$B:$D,3,FALSE)</f>
        <v>Delist</v>
      </c>
      <c r="Z4442">
        <f>IFERROR(VLOOKUP(C4442,[2]!LTP,2,FALSE),0)</f>
        <v>0</v>
      </c>
      <c r="AA4442" s="12">
        <f t="shared" si="69"/>
        <v>0</v>
      </c>
      <c r="AB4442" s="12">
        <v>0</v>
      </c>
      <c r="AC4442" s="12">
        <v>0</v>
      </c>
      <c r="AD4442" s="11"/>
      <c r="AE4442" s="11"/>
      <c r="AF4442" s="11"/>
      <c r="AG4442" s="11"/>
    </row>
    <row r="4443" spans="1:33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2">
        <v>1000000</v>
      </c>
      <c r="F4443" s="12">
        <v>66242</v>
      </c>
      <c r="G4443" s="12">
        <v>0</v>
      </c>
      <c r="H4443" s="12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3" t="str">
        <f>VLOOKUP(C4443,[1]Sheet1!$B:$D,3,FALSE)</f>
        <v>Delist</v>
      </c>
      <c r="Z4443">
        <f>IFERROR(VLOOKUP(C4443,[2]!LTP,2,FALSE),0)</f>
        <v>0</v>
      </c>
      <c r="AA4443" s="12">
        <f t="shared" si="69"/>
        <v>0</v>
      </c>
      <c r="AB4443" s="12">
        <v>0</v>
      </c>
      <c r="AC4443" s="12">
        <v>0</v>
      </c>
      <c r="AD4443" s="11"/>
      <c r="AE4443" s="11"/>
      <c r="AF4443" s="11"/>
      <c r="AG4443" s="11"/>
    </row>
    <row r="4444" spans="1:33" x14ac:dyDescent="0.45">
      <c r="A4444" t="s">
        <v>54</v>
      </c>
      <c r="B4444" t="s">
        <v>59</v>
      </c>
      <c r="C4444" t="s">
        <v>268</v>
      </c>
      <c r="D4444">
        <v>535</v>
      </c>
      <c r="E4444" s="12">
        <v>1183604</v>
      </c>
      <c r="F4444" s="12">
        <v>348718</v>
      </c>
      <c r="G4444" s="12">
        <v>0</v>
      </c>
      <c r="H4444" s="12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3" t="str">
        <f>VLOOKUP(C4444,[1]Sheet1!$B:$D,3,FALSE)</f>
        <v>Delist</v>
      </c>
      <c r="Z4444">
        <f>IFERROR(VLOOKUP(C4444,[2]!LTP,2,FALSE),0)</f>
        <v>0</v>
      </c>
      <c r="AA4444" s="12">
        <f t="shared" si="69"/>
        <v>0</v>
      </c>
      <c r="AB4444" s="12">
        <v>6</v>
      </c>
      <c r="AC4444" s="12">
        <v>0.31580000000000003</v>
      </c>
      <c r="AD4444" s="11"/>
      <c r="AE4444" s="11"/>
      <c r="AF4444" s="11"/>
      <c r="AG4444" s="11"/>
    </row>
    <row r="4445" spans="1:33" x14ac:dyDescent="0.45">
      <c r="A4445" t="s">
        <v>54</v>
      </c>
      <c r="B4445" t="s">
        <v>59</v>
      </c>
      <c r="C4445" t="s">
        <v>269</v>
      </c>
      <c r="D4445">
        <v>571</v>
      </c>
      <c r="E4445" s="12">
        <v>1068288</v>
      </c>
      <c r="F4445" s="12">
        <v>286630</v>
      </c>
      <c r="G4445" s="12">
        <v>0</v>
      </c>
      <c r="H4445" s="12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3" t="str">
        <f>VLOOKUP(C4445,[1]Sheet1!$B:$D,3,FALSE)</f>
        <v>Delist</v>
      </c>
      <c r="Z4445">
        <f>IFERROR(VLOOKUP(C4445,[2]!LTP,2,FALSE),0)</f>
        <v>0</v>
      </c>
      <c r="AA4445" s="12">
        <f t="shared" si="69"/>
        <v>0</v>
      </c>
      <c r="AB4445" s="12">
        <v>6.65</v>
      </c>
      <c r="AC4445" s="12">
        <v>0.35</v>
      </c>
      <c r="AD4445" s="11"/>
      <c r="AE4445" s="11"/>
      <c r="AF4445" s="11"/>
      <c r="AG4445" s="11"/>
    </row>
    <row r="4446" spans="1:33" x14ac:dyDescent="0.45">
      <c r="A4446" t="s">
        <v>54</v>
      </c>
      <c r="B4446" t="s">
        <v>59</v>
      </c>
      <c r="C4446" t="s">
        <v>270</v>
      </c>
      <c r="D4446">
        <v>652</v>
      </c>
      <c r="E4446" s="12">
        <v>1141800</v>
      </c>
      <c r="F4446" s="12">
        <v>303100</v>
      </c>
      <c r="G4446" s="12">
        <v>0</v>
      </c>
      <c r="H4446" s="12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3" t="str">
        <f>VLOOKUP(C4446,[1]Sheet1!$B:$D,3,FALSE)</f>
        <v>Delist</v>
      </c>
      <c r="Z4446">
        <f>IFERROR(VLOOKUP(C4446,[2]!LTP,2,FALSE),0)</f>
        <v>0</v>
      </c>
      <c r="AA4446" s="12">
        <f t="shared" si="69"/>
        <v>0</v>
      </c>
      <c r="AB4446" s="12">
        <v>9.5</v>
      </c>
      <c r="AC4446" s="12">
        <v>0.5</v>
      </c>
      <c r="AD4446" s="11"/>
      <c r="AE4446" s="11"/>
      <c r="AF4446" s="11"/>
      <c r="AG4446" s="11"/>
    </row>
    <row r="4447" spans="1:33" x14ac:dyDescent="0.45">
      <c r="A4447" t="s">
        <v>54</v>
      </c>
      <c r="B4447" t="s">
        <v>59</v>
      </c>
      <c r="C4447" t="s">
        <v>271</v>
      </c>
      <c r="D4447">
        <v>714</v>
      </c>
      <c r="E4447" s="12">
        <v>1242339</v>
      </c>
      <c r="F4447" s="12">
        <v>401735</v>
      </c>
      <c r="G4447" s="12">
        <v>0</v>
      </c>
      <c r="H4447" s="12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3" t="str">
        <f>VLOOKUP(C4447,[1]Sheet1!$B:$D,3,FALSE)</f>
        <v>Non Life Insurance</v>
      </c>
      <c r="Z4447">
        <f>IFERROR(VLOOKUP(C4447,[2]!LTP,2,FALSE),0)</f>
        <v>840.5</v>
      </c>
      <c r="AA4447" s="12">
        <f t="shared" si="69"/>
        <v>46.694444444444443</v>
      </c>
      <c r="AB4447" s="12">
        <v>11</v>
      </c>
      <c r="AC4447" s="12">
        <v>0.57889999999999997</v>
      </c>
      <c r="AD4447" s="11"/>
      <c r="AE4447" s="11"/>
      <c r="AF4447" s="11"/>
      <c r="AG4447" s="11"/>
    </row>
    <row r="4448" spans="1:33" x14ac:dyDescent="0.45">
      <c r="A4448" t="s">
        <v>54</v>
      </c>
      <c r="B4448" t="s">
        <v>59</v>
      </c>
      <c r="C4448" t="s">
        <v>272</v>
      </c>
      <c r="D4448">
        <v>880</v>
      </c>
      <c r="E4448" s="12">
        <v>1317432</v>
      </c>
      <c r="F4448" s="12">
        <v>682317</v>
      </c>
      <c r="G4448" s="12">
        <v>0</v>
      </c>
      <c r="H4448" s="12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3" t="str">
        <f>VLOOKUP(C4448,[1]Sheet1!$B:$D,3,FALSE)</f>
        <v>Non Life Insurance</v>
      </c>
      <c r="Z4448">
        <f>IFERROR(VLOOKUP(C4448,[2]!LTP,2,FALSE),0)</f>
        <v>900</v>
      </c>
      <c r="AA4448" s="12">
        <f t="shared" si="69"/>
        <v>25</v>
      </c>
      <c r="AB4448" s="12">
        <v>15</v>
      </c>
      <c r="AC4448" s="12">
        <v>0.79</v>
      </c>
      <c r="AD4448" s="11"/>
      <c r="AE4448" s="11"/>
      <c r="AF4448" s="11"/>
      <c r="AG4448" s="11"/>
    </row>
    <row r="4449" spans="1:33" x14ac:dyDescent="0.45">
      <c r="A4449" t="s">
        <v>54</v>
      </c>
      <c r="B4449" t="s">
        <v>59</v>
      </c>
      <c r="C4449" t="s">
        <v>273</v>
      </c>
      <c r="D4449">
        <v>740</v>
      </c>
      <c r="E4449" s="12">
        <v>1096376</v>
      </c>
      <c r="F4449" s="12">
        <v>422857</v>
      </c>
      <c r="G4449" s="12">
        <v>0</v>
      </c>
      <c r="H4449" s="12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3" t="str">
        <f>VLOOKUP(C4449,[1]Sheet1!$B:$D,3,FALSE)</f>
        <v>Non Life Insurance</v>
      </c>
      <c r="Z4449">
        <f>IFERROR(VLOOKUP(C4449,[2]!LTP,2,FALSE),0)</f>
        <v>860</v>
      </c>
      <c r="AA4449" s="12">
        <f t="shared" si="69"/>
        <v>33.07692307692308</v>
      </c>
      <c r="AB4449" s="12">
        <v>10</v>
      </c>
      <c r="AC4449" s="12">
        <v>0.52629999999999999</v>
      </c>
      <c r="AD4449" s="11"/>
      <c r="AE4449" s="11"/>
      <c r="AF4449" s="11"/>
      <c r="AG4449" s="11"/>
    </row>
    <row r="4450" spans="1:33" x14ac:dyDescent="0.45">
      <c r="A4450" t="s">
        <v>54</v>
      </c>
      <c r="B4450" t="s">
        <v>59</v>
      </c>
      <c r="C4450" t="s">
        <v>274</v>
      </c>
      <c r="D4450">
        <v>807</v>
      </c>
      <c r="E4450" s="12">
        <v>1074560</v>
      </c>
      <c r="F4450" s="12">
        <v>333932</v>
      </c>
      <c r="G4450" s="12">
        <v>0</v>
      </c>
      <c r="H4450" s="12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3" t="str">
        <f>VLOOKUP(C4450,[1]Sheet1!$B:$D,3,FALSE)</f>
        <v>Delist</v>
      </c>
      <c r="Z4450">
        <f>IFERROR(VLOOKUP(C4450,[2]!LTP,2,FALSE),0)</f>
        <v>0</v>
      </c>
      <c r="AA4450" s="12">
        <f t="shared" si="69"/>
        <v>0</v>
      </c>
      <c r="AB4450" s="12">
        <v>14.25</v>
      </c>
      <c r="AC4450" s="12">
        <v>0.75</v>
      </c>
      <c r="AD4450" s="11"/>
      <c r="AE4450" s="11"/>
      <c r="AF4450" s="11"/>
      <c r="AG4450" s="11"/>
    </row>
    <row r="4451" spans="1:33" x14ac:dyDescent="0.45">
      <c r="A4451" t="s">
        <v>54</v>
      </c>
      <c r="B4451" t="s">
        <v>59</v>
      </c>
      <c r="C4451" t="s">
        <v>275</v>
      </c>
      <c r="D4451">
        <v>545</v>
      </c>
      <c r="E4451" s="12">
        <v>1026432</v>
      </c>
      <c r="F4451" s="12">
        <v>261451</v>
      </c>
      <c r="G4451" s="12">
        <v>0</v>
      </c>
      <c r="H4451" s="12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3" t="str">
        <f>VLOOKUP(C4451,[1]Sheet1!$B:$D,3,FALSE)</f>
        <v>Non Life Insurance</v>
      </c>
      <c r="Z4451">
        <f>IFERROR(VLOOKUP(C4451,[2]!LTP,2,FALSE),0)</f>
        <v>0</v>
      </c>
      <c r="AA4451" s="12">
        <f t="shared" si="69"/>
        <v>0</v>
      </c>
      <c r="AB4451" s="12">
        <v>7</v>
      </c>
      <c r="AC4451" s="12">
        <v>0.36799999999999999</v>
      </c>
      <c r="AD4451" s="11"/>
      <c r="AE4451" s="11"/>
      <c r="AF4451" s="11"/>
      <c r="AG4451" s="11"/>
    </row>
    <row r="4452" spans="1:33" x14ac:dyDescent="0.45">
      <c r="A4452" t="s">
        <v>54</v>
      </c>
      <c r="B4452" t="s">
        <v>59</v>
      </c>
      <c r="C4452" t="s">
        <v>276</v>
      </c>
      <c r="D4452">
        <v>1309</v>
      </c>
      <c r="E4452" s="12">
        <v>1001223</v>
      </c>
      <c r="F4452" s="12">
        <v>483449</v>
      </c>
      <c r="G4452" s="12">
        <v>0</v>
      </c>
      <c r="H4452" s="12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3" t="str">
        <f>VLOOKUP(C4452,[1]Sheet1!$B:$D,3,FALSE)</f>
        <v>Delist</v>
      </c>
      <c r="Z4452">
        <f>IFERROR(VLOOKUP(C4452,[2]!LTP,2,FALSE),0)</f>
        <v>0</v>
      </c>
      <c r="AA4452" s="12">
        <f t="shared" si="69"/>
        <v>0</v>
      </c>
      <c r="AB4452" s="12">
        <v>20</v>
      </c>
      <c r="AC4452" s="12">
        <v>1.0526</v>
      </c>
      <c r="AD4452" s="11"/>
      <c r="AE4452" s="11"/>
      <c r="AF4452" s="11"/>
      <c r="AG4452" s="11"/>
    </row>
    <row r="4453" spans="1:33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2">
        <v>1758524</v>
      </c>
      <c r="F4453" s="12">
        <v>617671</v>
      </c>
      <c r="G4453" s="12">
        <v>0</v>
      </c>
      <c r="H4453" s="12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3" t="str">
        <f>VLOOKUP(C4453,[1]Sheet1!$B:$D,3,FALSE)</f>
        <v>Non Life Insurance</v>
      </c>
      <c r="Z4453">
        <f>IFERROR(VLOOKUP(C4453,[2]!LTP,2,FALSE),0)</f>
        <v>876</v>
      </c>
      <c r="AA4453" s="12">
        <f t="shared" si="69"/>
        <v>31.285714285714285</v>
      </c>
      <c r="AB4453" s="12">
        <v>0</v>
      </c>
      <c r="AC4453" s="12">
        <v>0</v>
      </c>
      <c r="AD4453" s="11"/>
      <c r="AE4453" s="11"/>
      <c r="AF4453" s="11"/>
      <c r="AG4453" s="11"/>
    </row>
    <row r="4454" spans="1:33" x14ac:dyDescent="0.45">
      <c r="A4454" t="s">
        <v>54</v>
      </c>
      <c r="B4454" t="s">
        <v>59</v>
      </c>
      <c r="C4454" t="s">
        <v>278</v>
      </c>
      <c r="D4454">
        <v>778</v>
      </c>
      <c r="E4454" s="12">
        <v>1000000</v>
      </c>
      <c r="F4454" s="12">
        <v>393266</v>
      </c>
      <c r="G4454" s="12">
        <v>0</v>
      </c>
      <c r="H4454" s="12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3" t="str">
        <f>VLOOKUP(C4454,[1]Sheet1!$B:$D,3,FALSE)</f>
        <v>Delist</v>
      </c>
      <c r="Z4454">
        <f>IFERROR(VLOOKUP(C4454,[2]!LTP,2,FALSE),0)</f>
        <v>0</v>
      </c>
      <c r="AA4454" s="12">
        <f t="shared" si="69"/>
        <v>0</v>
      </c>
      <c r="AB4454" s="12">
        <v>15</v>
      </c>
      <c r="AC4454" s="12">
        <v>0.78949999999999998</v>
      </c>
      <c r="AD4454" s="11"/>
      <c r="AE4454" s="11"/>
      <c r="AF4454" s="11"/>
      <c r="AG4454" s="11"/>
    </row>
    <row r="4455" spans="1:33" x14ac:dyDescent="0.45">
      <c r="A4455" t="s">
        <v>54</v>
      </c>
      <c r="B4455" t="s">
        <v>59</v>
      </c>
      <c r="C4455" t="s">
        <v>279</v>
      </c>
      <c r="D4455">
        <v>556</v>
      </c>
      <c r="E4455" s="12">
        <v>1028160</v>
      </c>
      <c r="F4455" s="12">
        <v>111872</v>
      </c>
      <c r="G4455" s="12">
        <v>0</v>
      </c>
      <c r="H4455" s="12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3" t="str">
        <f>VLOOKUP(C4455,[1]Sheet1!$B:$D,3,FALSE)</f>
        <v>Non Life Insurance</v>
      </c>
      <c r="Z4455">
        <f>IFERROR(VLOOKUP(C4455,[2]!LTP,2,FALSE),0)</f>
        <v>0</v>
      </c>
      <c r="AA4455" s="12">
        <f t="shared" si="69"/>
        <v>0</v>
      </c>
      <c r="AB4455" s="12">
        <v>0</v>
      </c>
      <c r="AC4455" s="12">
        <v>0</v>
      </c>
      <c r="AD4455" s="11"/>
      <c r="AE4455" s="11"/>
      <c r="AF4455" s="11"/>
      <c r="AG4455" s="11"/>
    </row>
    <row r="4456" spans="1:33" x14ac:dyDescent="0.45">
      <c r="A4456" t="s">
        <v>54</v>
      </c>
      <c r="B4456" t="s">
        <v>59</v>
      </c>
      <c r="C4456" t="s">
        <v>280</v>
      </c>
      <c r="D4456">
        <v>658</v>
      </c>
      <c r="E4456" s="12">
        <v>1056275</v>
      </c>
      <c r="F4456" s="12">
        <v>289313</v>
      </c>
      <c r="G4456" s="12">
        <v>0</v>
      </c>
      <c r="H4456" s="12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3" t="str">
        <f>VLOOKUP(C4456,[1]Sheet1!$B:$D,3,FALSE)</f>
        <v>Non Life Insurance</v>
      </c>
      <c r="Z4456">
        <f>IFERROR(VLOOKUP(C4456,[2]!LTP,2,FALSE),0)</f>
        <v>768</v>
      </c>
      <c r="AA4456" s="12">
        <f t="shared" si="69"/>
        <v>38.4</v>
      </c>
      <c r="AB4456" s="12">
        <v>11</v>
      </c>
      <c r="AC4456" s="12">
        <v>0.57999999999999996</v>
      </c>
      <c r="AD4456" s="11"/>
      <c r="AE4456" s="11"/>
      <c r="AF4456" s="11"/>
      <c r="AG4456" s="11"/>
    </row>
    <row r="4457" spans="1:33" x14ac:dyDescent="0.45">
      <c r="A4457" t="s">
        <v>54</v>
      </c>
      <c r="B4457" t="s">
        <v>59</v>
      </c>
      <c r="C4457" t="s">
        <v>281</v>
      </c>
      <c r="D4457">
        <v>16020</v>
      </c>
      <c r="E4457" s="12">
        <v>266639</v>
      </c>
      <c r="F4457" s="12">
        <v>3103353</v>
      </c>
      <c r="G4457" s="12">
        <v>0</v>
      </c>
      <c r="H4457" s="12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3" t="str">
        <f>VLOOKUP(C4457,[1]Sheet1!$B:$D,3,FALSE)</f>
        <v>Non Life Insurance</v>
      </c>
      <c r="Z4457">
        <f>IFERROR(VLOOKUP(C4457,[2]!LTP,2,FALSE),0)</f>
        <v>16050</v>
      </c>
      <c r="AA4457" s="12">
        <f t="shared" si="69"/>
        <v>118.88888888888889</v>
      </c>
      <c r="AB4457" s="12">
        <v>0</v>
      </c>
      <c r="AC4457" s="12">
        <v>0</v>
      </c>
      <c r="AD4457" s="11"/>
      <c r="AE4457" s="11"/>
      <c r="AF4457" s="11"/>
      <c r="AG4457" s="11"/>
    </row>
    <row r="4458" spans="1:33" x14ac:dyDescent="0.45">
      <c r="A4458" t="s">
        <v>54</v>
      </c>
      <c r="B4458" t="s">
        <v>59</v>
      </c>
      <c r="C4458" t="s">
        <v>282</v>
      </c>
      <c r="D4458">
        <v>550</v>
      </c>
      <c r="E4458" s="12">
        <v>1157565</v>
      </c>
      <c r="F4458" s="12">
        <v>302687</v>
      </c>
      <c r="G4458" s="12">
        <v>0</v>
      </c>
      <c r="H4458" s="12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3" t="str">
        <f>VLOOKUP(C4458,[1]Sheet1!$B:$D,3,FALSE)</f>
        <v>Non Life Insurance</v>
      </c>
      <c r="Z4458">
        <f>IFERROR(VLOOKUP(C4458,[2]!LTP,2,FALSE),0)</f>
        <v>585</v>
      </c>
      <c r="AA4458" s="12">
        <f t="shared" si="69"/>
        <v>26.59090909090909</v>
      </c>
      <c r="AB4458" s="12">
        <v>7</v>
      </c>
      <c r="AC4458" s="12">
        <v>0.37</v>
      </c>
      <c r="AD4458" s="11"/>
      <c r="AE4458" s="11"/>
      <c r="AF4458" s="11"/>
      <c r="AG4458" s="11"/>
    </row>
    <row r="4459" spans="1:33" x14ac:dyDescent="0.45">
      <c r="A4459" t="s">
        <v>54</v>
      </c>
      <c r="B4459" t="s">
        <v>59</v>
      </c>
      <c r="C4459" t="s">
        <v>283</v>
      </c>
      <c r="D4459">
        <v>640</v>
      </c>
      <c r="E4459" s="12">
        <v>1000000</v>
      </c>
      <c r="F4459" s="12">
        <v>75515</v>
      </c>
      <c r="G4459" s="12">
        <v>0</v>
      </c>
      <c r="H4459" s="12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3" t="str">
        <f>VLOOKUP(C4459,[1]Sheet1!$B:$D,3,FALSE)</f>
        <v>Non Life Insurance</v>
      </c>
      <c r="Z4459">
        <f>IFERROR(VLOOKUP(C4459,[2]!LTP,2,FALSE),0)</f>
        <v>0</v>
      </c>
      <c r="AA4459" s="12">
        <f t="shared" si="69"/>
        <v>0</v>
      </c>
      <c r="AB4459" s="12">
        <v>0</v>
      </c>
      <c r="AC4459" s="12">
        <v>0</v>
      </c>
      <c r="AD4459" s="11"/>
      <c r="AE4459" s="11"/>
      <c r="AF4459" s="11"/>
      <c r="AG4459" s="11"/>
    </row>
    <row r="4460" spans="1:33" x14ac:dyDescent="0.45">
      <c r="A4460" t="s">
        <v>54</v>
      </c>
      <c r="B4460" t="s">
        <v>59</v>
      </c>
      <c r="C4460" t="s">
        <v>284</v>
      </c>
      <c r="D4460">
        <v>542.5</v>
      </c>
      <c r="E4460" s="12">
        <v>1000000</v>
      </c>
      <c r="F4460" s="12">
        <v>75955</v>
      </c>
      <c r="G4460" s="12">
        <v>0</v>
      </c>
      <c r="H4460" s="12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3" t="str">
        <f>VLOOKUP(C4460,[1]Sheet1!$B:$D,3,FALSE)</f>
        <v>Delist</v>
      </c>
      <c r="Z4460">
        <f>IFERROR(VLOOKUP(C4460,[2]!LTP,2,FALSE),0)</f>
        <v>0</v>
      </c>
      <c r="AA4460" s="12">
        <f t="shared" si="69"/>
        <v>0</v>
      </c>
      <c r="AB4460" s="12">
        <v>0</v>
      </c>
      <c r="AC4460" s="12">
        <v>0</v>
      </c>
      <c r="AD4460" s="11"/>
      <c r="AE4460" s="11"/>
      <c r="AF4460" s="11"/>
      <c r="AG4460" s="11"/>
    </row>
    <row r="4461" spans="1:33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2">
        <v>1000000</v>
      </c>
      <c r="F4461" s="12">
        <v>75644</v>
      </c>
      <c r="G4461" s="12">
        <v>0</v>
      </c>
      <c r="H4461" s="12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3" t="str">
        <f>VLOOKUP(C4461,[1]Sheet1!$B:$D,3,FALSE)</f>
        <v>Delist</v>
      </c>
      <c r="Z4461">
        <f>IFERROR(VLOOKUP(C4461,[2]!LTP,2,FALSE),0)</f>
        <v>0</v>
      </c>
      <c r="AA4461" s="12">
        <f t="shared" si="69"/>
        <v>0</v>
      </c>
      <c r="AB4461" s="12">
        <v>0</v>
      </c>
      <c r="AC4461" s="12">
        <v>0</v>
      </c>
      <c r="AD4461" s="11"/>
      <c r="AE4461" s="11"/>
      <c r="AF4461" s="11"/>
      <c r="AG4461" s="11"/>
    </row>
    <row r="4462" spans="1:33" x14ac:dyDescent="0.45">
      <c r="A4462" t="s">
        <v>55</v>
      </c>
      <c r="B4462" t="s">
        <v>59</v>
      </c>
      <c r="C4462" t="s">
        <v>268</v>
      </c>
      <c r="D4462">
        <v>535</v>
      </c>
      <c r="E4462" s="12">
        <v>1183604</v>
      </c>
      <c r="F4462" s="12">
        <v>383376</v>
      </c>
      <c r="G4462" s="12">
        <v>0</v>
      </c>
      <c r="H4462" s="12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3" t="str">
        <f>VLOOKUP(C4462,[1]Sheet1!$B:$D,3,FALSE)</f>
        <v>Delist</v>
      </c>
      <c r="Z4462">
        <f>IFERROR(VLOOKUP(C4462,[2]!LTP,2,FALSE),0)</f>
        <v>0</v>
      </c>
      <c r="AA4462" s="12">
        <f t="shared" si="69"/>
        <v>0</v>
      </c>
      <c r="AB4462" s="12">
        <v>6</v>
      </c>
      <c r="AC4462" s="12">
        <v>0.31580000000000003</v>
      </c>
      <c r="AD4462" s="11"/>
      <c r="AE4462" s="11"/>
      <c r="AF4462" s="11"/>
      <c r="AG4462" s="11"/>
    </row>
    <row r="4463" spans="1:33" x14ac:dyDescent="0.45">
      <c r="A4463" t="s">
        <v>55</v>
      </c>
      <c r="B4463" t="s">
        <v>59</v>
      </c>
      <c r="C4463" t="s">
        <v>269</v>
      </c>
      <c r="D4463">
        <v>571</v>
      </c>
      <c r="E4463" s="12">
        <v>1100337</v>
      </c>
      <c r="F4463" s="12">
        <v>246790</v>
      </c>
      <c r="G4463" s="12">
        <v>0</v>
      </c>
      <c r="H4463" s="12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3" t="str">
        <f>VLOOKUP(C4463,[1]Sheet1!$B:$D,3,FALSE)</f>
        <v>Delist</v>
      </c>
      <c r="Z4463">
        <f>IFERROR(VLOOKUP(C4463,[2]!LTP,2,FALSE),0)</f>
        <v>0</v>
      </c>
      <c r="AA4463" s="12">
        <f t="shared" si="69"/>
        <v>0</v>
      </c>
      <c r="AB4463" s="12">
        <v>6.65</v>
      </c>
      <c r="AC4463" s="12">
        <v>0.35</v>
      </c>
      <c r="AD4463" s="11"/>
      <c r="AE4463" s="11"/>
      <c r="AF4463" s="11"/>
      <c r="AG4463" s="11"/>
    </row>
    <row r="4464" spans="1:33" x14ac:dyDescent="0.45">
      <c r="A4464" t="s">
        <v>55</v>
      </c>
      <c r="B4464" t="s">
        <v>59</v>
      </c>
      <c r="C4464" t="s">
        <v>270</v>
      </c>
      <c r="D4464">
        <v>652</v>
      </c>
      <c r="E4464" s="12">
        <v>1198900</v>
      </c>
      <c r="F4464" s="12">
        <v>237500</v>
      </c>
      <c r="G4464" s="12">
        <v>0</v>
      </c>
      <c r="H4464" s="12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3" t="str">
        <f>VLOOKUP(C4464,[1]Sheet1!$B:$D,3,FALSE)</f>
        <v>Delist</v>
      </c>
      <c r="Z4464">
        <f>IFERROR(VLOOKUP(C4464,[2]!LTP,2,FALSE),0)</f>
        <v>0</v>
      </c>
      <c r="AA4464" s="12">
        <f t="shared" si="69"/>
        <v>0</v>
      </c>
      <c r="AB4464" s="12">
        <v>9.5</v>
      </c>
      <c r="AC4464" s="12">
        <v>0.5</v>
      </c>
      <c r="AD4464" s="11"/>
      <c r="AE4464" s="11"/>
      <c r="AF4464" s="11"/>
      <c r="AG4464" s="11"/>
    </row>
    <row r="4465" spans="1:33" x14ac:dyDescent="0.45">
      <c r="A4465" t="s">
        <v>55</v>
      </c>
      <c r="B4465" t="s">
        <v>59</v>
      </c>
      <c r="C4465" t="s">
        <v>271</v>
      </c>
      <c r="D4465">
        <v>714</v>
      </c>
      <c r="E4465" s="12">
        <v>1242339</v>
      </c>
      <c r="F4465" s="12">
        <v>420600</v>
      </c>
      <c r="G4465" s="12">
        <v>0</v>
      </c>
      <c r="H4465" s="12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3" t="str">
        <f>VLOOKUP(C4465,[1]Sheet1!$B:$D,3,FALSE)</f>
        <v>Non Life Insurance</v>
      </c>
      <c r="Z4465">
        <f>IFERROR(VLOOKUP(C4465,[2]!LTP,2,FALSE),0)</f>
        <v>840.5</v>
      </c>
      <c r="AA4465" s="12">
        <f t="shared" si="69"/>
        <v>30.017857142857142</v>
      </c>
      <c r="AB4465" s="12">
        <v>11</v>
      </c>
      <c r="AC4465" s="12">
        <v>0.57889999999999997</v>
      </c>
      <c r="AD4465" s="11"/>
      <c r="AE4465" s="11"/>
      <c r="AF4465" s="11"/>
      <c r="AG4465" s="11"/>
    </row>
    <row r="4466" spans="1:33" x14ac:dyDescent="0.45">
      <c r="A4466" t="s">
        <v>55</v>
      </c>
      <c r="B4466" t="s">
        <v>59</v>
      </c>
      <c r="C4466" t="s">
        <v>272</v>
      </c>
      <c r="D4466">
        <v>880</v>
      </c>
      <c r="E4466" s="12">
        <v>1317432</v>
      </c>
      <c r="F4466" s="12">
        <v>700583</v>
      </c>
      <c r="G4466" s="12">
        <v>0</v>
      </c>
      <c r="H4466" s="12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3" t="str">
        <f>VLOOKUP(C4466,[1]Sheet1!$B:$D,3,FALSE)</f>
        <v>Non Life Insurance</v>
      </c>
      <c r="Z4466">
        <f>IFERROR(VLOOKUP(C4466,[2]!LTP,2,FALSE),0)</f>
        <v>900</v>
      </c>
      <c r="AA4466" s="12">
        <f t="shared" si="69"/>
        <v>21.951219512195124</v>
      </c>
      <c r="AB4466" s="12">
        <v>15</v>
      </c>
      <c r="AC4466" s="12">
        <v>0.79</v>
      </c>
      <c r="AD4466" s="11"/>
      <c r="AE4466" s="11"/>
      <c r="AF4466" s="11"/>
      <c r="AG4466" s="11"/>
    </row>
    <row r="4467" spans="1:33" x14ac:dyDescent="0.45">
      <c r="A4467" t="s">
        <v>55</v>
      </c>
      <c r="B4467" t="s">
        <v>59</v>
      </c>
      <c r="C4467" t="s">
        <v>273</v>
      </c>
      <c r="D4467">
        <v>740</v>
      </c>
      <c r="E4467" s="12">
        <v>1096376</v>
      </c>
      <c r="F4467" s="12">
        <v>466823</v>
      </c>
      <c r="G4467" s="12">
        <v>0</v>
      </c>
      <c r="H4467" s="12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3" t="str">
        <f>VLOOKUP(C4467,[1]Sheet1!$B:$D,3,FALSE)</f>
        <v>Non Life Insurance</v>
      </c>
      <c r="Z4467">
        <f>IFERROR(VLOOKUP(C4467,[2]!LTP,2,FALSE),0)</f>
        <v>860</v>
      </c>
      <c r="AA4467" s="12">
        <f t="shared" si="69"/>
        <v>37.391304347826086</v>
      </c>
      <c r="AB4467" s="12">
        <v>10</v>
      </c>
      <c r="AC4467" s="12">
        <v>0.52629999999999999</v>
      </c>
      <c r="AD4467" s="11"/>
      <c r="AE4467" s="11"/>
      <c r="AF4467" s="11"/>
      <c r="AG4467" s="11"/>
    </row>
    <row r="4468" spans="1:33" x14ac:dyDescent="0.45">
      <c r="A4468" t="s">
        <v>55</v>
      </c>
      <c r="B4468" t="s">
        <v>59</v>
      </c>
      <c r="C4468" t="s">
        <v>274</v>
      </c>
      <c r="D4468">
        <v>806</v>
      </c>
      <c r="E4468" s="12">
        <v>1074560</v>
      </c>
      <c r="F4468" s="12">
        <v>409109</v>
      </c>
      <c r="G4468" s="12">
        <v>0</v>
      </c>
      <c r="H4468" s="12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3" t="str">
        <f>VLOOKUP(C4468,[1]Sheet1!$B:$D,3,FALSE)</f>
        <v>Delist</v>
      </c>
      <c r="Z4468">
        <f>IFERROR(VLOOKUP(C4468,[2]!LTP,2,FALSE),0)</f>
        <v>0</v>
      </c>
      <c r="AA4468" s="12">
        <f t="shared" si="69"/>
        <v>0</v>
      </c>
      <c r="AB4468" s="12">
        <v>14.25</v>
      </c>
      <c r="AC4468" s="12">
        <v>0.75</v>
      </c>
      <c r="AD4468" s="11"/>
      <c r="AE4468" s="11"/>
      <c r="AF4468" s="11"/>
      <c r="AG4468" s="11"/>
    </row>
    <row r="4469" spans="1:33" x14ac:dyDescent="0.45">
      <c r="A4469" t="s">
        <v>55</v>
      </c>
      <c r="B4469" t="s">
        <v>59</v>
      </c>
      <c r="C4469" t="s">
        <v>275</v>
      </c>
      <c r="D4469">
        <v>545</v>
      </c>
      <c r="E4469" s="12">
        <v>1026432</v>
      </c>
      <c r="F4469" s="12">
        <v>258769</v>
      </c>
      <c r="G4469" s="12">
        <v>0</v>
      </c>
      <c r="H4469" s="12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3" t="str">
        <f>VLOOKUP(C4469,[1]Sheet1!$B:$D,3,FALSE)</f>
        <v>Non Life Insurance</v>
      </c>
      <c r="Z4469">
        <f>IFERROR(VLOOKUP(C4469,[2]!LTP,2,FALSE),0)</f>
        <v>0</v>
      </c>
      <c r="AA4469" s="12">
        <f t="shared" si="69"/>
        <v>0</v>
      </c>
      <c r="AB4469" s="12">
        <v>7</v>
      </c>
      <c r="AC4469" s="12">
        <v>0.36799999999999999</v>
      </c>
      <c r="AD4469" s="11"/>
      <c r="AE4469" s="11"/>
      <c r="AF4469" s="11"/>
      <c r="AG4469" s="11"/>
    </row>
    <row r="4470" spans="1:33" x14ac:dyDescent="0.45">
      <c r="A4470" t="s">
        <v>55</v>
      </c>
      <c r="B4470" t="s">
        <v>59</v>
      </c>
      <c r="C4470" t="s">
        <v>276</v>
      </c>
      <c r="D4470">
        <v>1309</v>
      </c>
      <c r="E4470" s="12">
        <v>1111357</v>
      </c>
      <c r="F4470" s="12">
        <v>480551</v>
      </c>
      <c r="G4470" s="12">
        <v>0</v>
      </c>
      <c r="H4470" s="12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3" t="str">
        <f>VLOOKUP(C4470,[1]Sheet1!$B:$D,3,FALSE)</f>
        <v>Delist</v>
      </c>
      <c r="Z4470">
        <f>IFERROR(VLOOKUP(C4470,[2]!LTP,2,FALSE),0)</f>
        <v>0</v>
      </c>
      <c r="AA4470" s="12">
        <f t="shared" si="69"/>
        <v>0</v>
      </c>
      <c r="AB4470" s="12">
        <v>20</v>
      </c>
      <c r="AC4470" s="12">
        <v>1.0526</v>
      </c>
      <c r="AD4470" s="11"/>
      <c r="AE4470" s="11"/>
      <c r="AF4470" s="11"/>
      <c r="AG4470" s="11"/>
    </row>
    <row r="4471" spans="1:33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2">
        <v>1758524</v>
      </c>
      <c r="F4471" s="12">
        <v>572046</v>
      </c>
      <c r="G4471" s="12">
        <v>0</v>
      </c>
      <c r="H4471" s="12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3" t="str">
        <f>VLOOKUP(C4471,[1]Sheet1!$B:$D,3,FALSE)</f>
        <v>Non Life Insurance</v>
      </c>
      <c r="Z4471">
        <f>IFERROR(VLOOKUP(C4471,[2]!LTP,2,FALSE),0)</f>
        <v>876</v>
      </c>
      <c r="AA4471" s="12">
        <f t="shared" si="69"/>
        <v>32.444444444444443</v>
      </c>
      <c r="AB4471" s="12">
        <v>0</v>
      </c>
      <c r="AC4471" s="12">
        <v>0</v>
      </c>
      <c r="AD4471" s="11"/>
      <c r="AE4471" s="11"/>
      <c r="AF4471" s="11"/>
      <c r="AG4471" s="11"/>
    </row>
    <row r="4472" spans="1:33" x14ac:dyDescent="0.45">
      <c r="A4472" t="s">
        <v>55</v>
      </c>
      <c r="B4472" t="s">
        <v>59</v>
      </c>
      <c r="C4472" t="s">
        <v>278</v>
      </c>
      <c r="D4472">
        <v>778</v>
      </c>
      <c r="E4472" s="12">
        <v>1120000</v>
      </c>
      <c r="F4472" s="12">
        <v>330733</v>
      </c>
      <c r="G4472" s="12">
        <v>0</v>
      </c>
      <c r="H4472" s="12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3" t="str">
        <f>VLOOKUP(C4472,[1]Sheet1!$B:$D,3,FALSE)</f>
        <v>Delist</v>
      </c>
      <c r="Z4472">
        <f>IFERROR(VLOOKUP(C4472,[2]!LTP,2,FALSE),0)</f>
        <v>0</v>
      </c>
      <c r="AA4472" s="12">
        <f t="shared" si="69"/>
        <v>0</v>
      </c>
      <c r="AB4472" s="12">
        <v>15</v>
      </c>
      <c r="AC4472" s="12">
        <v>0.78949999999999998</v>
      </c>
      <c r="AD4472" s="11"/>
      <c r="AE4472" s="11"/>
      <c r="AF4472" s="11"/>
      <c r="AG4472" s="11"/>
    </row>
    <row r="4473" spans="1:33" x14ac:dyDescent="0.45">
      <c r="A4473" t="s">
        <v>55</v>
      </c>
      <c r="B4473" t="s">
        <v>59</v>
      </c>
      <c r="C4473" t="s">
        <v>279</v>
      </c>
      <c r="D4473">
        <v>556</v>
      </c>
      <c r="E4473" s="12">
        <v>1028160</v>
      </c>
      <c r="F4473" s="12">
        <v>110634</v>
      </c>
      <c r="G4473" s="12">
        <v>0</v>
      </c>
      <c r="H4473" s="12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3" t="str">
        <f>VLOOKUP(C4473,[1]Sheet1!$B:$D,3,FALSE)</f>
        <v>Non Life Insurance</v>
      </c>
      <c r="Z4473">
        <f>IFERROR(VLOOKUP(C4473,[2]!LTP,2,FALSE),0)</f>
        <v>0</v>
      </c>
      <c r="AA4473" s="12">
        <f t="shared" si="69"/>
        <v>0</v>
      </c>
      <c r="AB4473" s="12">
        <v>0</v>
      </c>
      <c r="AC4473" s="12">
        <v>0</v>
      </c>
      <c r="AD4473" s="11"/>
      <c r="AE4473" s="11"/>
      <c r="AF4473" s="11"/>
      <c r="AG4473" s="11"/>
    </row>
    <row r="4474" spans="1:33" x14ac:dyDescent="0.45">
      <c r="A4474" t="s">
        <v>55</v>
      </c>
      <c r="B4474" t="s">
        <v>59</v>
      </c>
      <c r="C4474" t="s">
        <v>280</v>
      </c>
      <c r="D4474">
        <v>655.4</v>
      </c>
      <c r="E4474" s="12">
        <v>1161902</v>
      </c>
      <c r="F4474" s="12">
        <v>241039</v>
      </c>
      <c r="G4474" s="12">
        <v>0</v>
      </c>
      <c r="H4474" s="12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3" t="str">
        <f>VLOOKUP(C4474,[1]Sheet1!$B:$D,3,FALSE)</f>
        <v>Non Life Insurance</v>
      </c>
      <c r="Z4474">
        <f>IFERROR(VLOOKUP(C4474,[2]!LTP,2,FALSE),0)</f>
        <v>768</v>
      </c>
      <c r="AA4474" s="12">
        <f t="shared" si="69"/>
        <v>33.391304347826086</v>
      </c>
      <c r="AB4474" s="12">
        <v>11</v>
      </c>
      <c r="AC4474" s="12">
        <v>0.57999999999999996</v>
      </c>
      <c r="AD4474" s="11"/>
      <c r="AE4474" s="11"/>
      <c r="AF4474" s="11"/>
      <c r="AG4474" s="11"/>
    </row>
    <row r="4475" spans="1:33" x14ac:dyDescent="0.45">
      <c r="A4475" t="s">
        <v>55</v>
      </c>
      <c r="B4475" t="s">
        <v>59</v>
      </c>
      <c r="C4475" t="s">
        <v>281</v>
      </c>
      <c r="D4475">
        <v>16020</v>
      </c>
      <c r="E4475" s="12">
        <v>266639</v>
      </c>
      <c r="F4475" s="12">
        <v>3148511</v>
      </c>
      <c r="G4475" s="12">
        <v>0</v>
      </c>
      <c r="H4475" s="12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3" t="str">
        <f>VLOOKUP(C4475,[1]Sheet1!$B:$D,3,FALSE)</f>
        <v>Non Life Insurance</v>
      </c>
      <c r="Z4475">
        <f>IFERROR(VLOOKUP(C4475,[2]!LTP,2,FALSE),0)</f>
        <v>16050</v>
      </c>
      <c r="AA4475" s="12">
        <f t="shared" si="69"/>
        <v>118.88888888888889</v>
      </c>
      <c r="AB4475" s="12">
        <v>0</v>
      </c>
      <c r="AC4475" s="12">
        <v>0</v>
      </c>
      <c r="AD4475" s="11"/>
      <c r="AE4475" s="11"/>
      <c r="AF4475" s="11"/>
      <c r="AG4475" s="11"/>
    </row>
    <row r="4476" spans="1:33" x14ac:dyDescent="0.45">
      <c r="A4476" t="s">
        <v>55</v>
      </c>
      <c r="B4476" t="s">
        <v>59</v>
      </c>
      <c r="C4476" t="s">
        <v>282</v>
      </c>
      <c r="D4476">
        <v>550</v>
      </c>
      <c r="E4476" s="12">
        <v>1157586</v>
      </c>
      <c r="F4476" s="12">
        <v>249986</v>
      </c>
      <c r="G4476" s="12">
        <v>0</v>
      </c>
      <c r="H4476" s="12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3" t="str">
        <f>VLOOKUP(C4476,[1]Sheet1!$B:$D,3,FALSE)</f>
        <v>Non Life Insurance</v>
      </c>
      <c r="Z4476">
        <f>IFERROR(VLOOKUP(C4476,[2]!LTP,2,FALSE),0)</f>
        <v>585</v>
      </c>
      <c r="AA4476" s="12">
        <f t="shared" si="69"/>
        <v>29.25</v>
      </c>
      <c r="AB4476" s="12">
        <v>7</v>
      </c>
      <c r="AC4476" s="12">
        <v>0.37</v>
      </c>
      <c r="AD4476" s="11"/>
      <c r="AE4476" s="11"/>
      <c r="AF4476" s="11"/>
      <c r="AG4476" s="11"/>
    </row>
    <row r="4477" spans="1:33" x14ac:dyDescent="0.45">
      <c r="A4477" t="s">
        <v>55</v>
      </c>
      <c r="B4477" t="s">
        <v>59</v>
      </c>
      <c r="C4477" t="s">
        <v>283</v>
      </c>
      <c r="D4477">
        <v>640</v>
      </c>
      <c r="E4477" s="12">
        <v>1000000</v>
      </c>
      <c r="F4477" s="12">
        <v>90889</v>
      </c>
      <c r="G4477" s="12">
        <v>0</v>
      </c>
      <c r="H4477" s="12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3" t="str">
        <f>VLOOKUP(C4477,[1]Sheet1!$B:$D,3,FALSE)</f>
        <v>Non Life Insurance</v>
      </c>
      <c r="Z4477">
        <f>IFERROR(VLOOKUP(C4477,[2]!LTP,2,FALSE),0)</f>
        <v>0</v>
      </c>
      <c r="AA4477" s="12">
        <f t="shared" si="69"/>
        <v>0</v>
      </c>
      <c r="AB4477" s="12">
        <v>0</v>
      </c>
      <c r="AC4477" s="12">
        <v>0</v>
      </c>
      <c r="AD4477" s="11"/>
      <c r="AE4477" s="11"/>
      <c r="AF4477" s="11"/>
      <c r="AG4477" s="11"/>
    </row>
    <row r="4478" spans="1:33" x14ac:dyDescent="0.45">
      <c r="A4478" t="s">
        <v>55</v>
      </c>
      <c r="B4478" t="s">
        <v>59</v>
      </c>
      <c r="C4478" t="s">
        <v>284</v>
      </c>
      <c r="D4478">
        <v>542.5</v>
      </c>
      <c r="E4478" s="12">
        <v>1000000</v>
      </c>
      <c r="F4478" s="12">
        <v>88587</v>
      </c>
      <c r="G4478" s="12">
        <v>0</v>
      </c>
      <c r="H4478" s="12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3" t="str">
        <f>VLOOKUP(C4478,[1]Sheet1!$B:$D,3,FALSE)</f>
        <v>Delist</v>
      </c>
      <c r="Z4478">
        <f>IFERROR(VLOOKUP(C4478,[2]!LTP,2,FALSE),0)</f>
        <v>0</v>
      </c>
      <c r="AA4478" s="12">
        <f t="shared" si="69"/>
        <v>0</v>
      </c>
      <c r="AB4478" s="12">
        <v>0</v>
      </c>
      <c r="AC4478" s="12">
        <v>0</v>
      </c>
      <c r="AD4478" s="11"/>
      <c r="AE4478" s="11"/>
      <c r="AF4478" s="11"/>
      <c r="AG4478" s="11"/>
    </row>
    <row r="4479" spans="1:33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2">
        <v>1000000</v>
      </c>
      <c r="F4479" s="12">
        <v>87500</v>
      </c>
      <c r="G4479" s="12">
        <v>0</v>
      </c>
      <c r="H4479" s="12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3" t="str">
        <f>VLOOKUP(C4479,[1]Sheet1!$B:$D,3,FALSE)</f>
        <v>Delist</v>
      </c>
      <c r="Z4479">
        <f>IFERROR(VLOOKUP(C4479,[2]!LTP,2,FALSE),0)</f>
        <v>0</v>
      </c>
      <c r="AA4479" s="12">
        <f t="shared" si="69"/>
        <v>0</v>
      </c>
      <c r="AB4479" s="12">
        <v>0</v>
      </c>
      <c r="AC4479" s="12">
        <v>0</v>
      </c>
      <c r="AD4479" s="11"/>
      <c r="AE4479" s="11"/>
      <c r="AF4479" s="11"/>
      <c r="AG4479" s="11"/>
    </row>
    <row r="4480" spans="1:33" x14ac:dyDescent="0.45">
      <c r="A4480" t="s">
        <v>24</v>
      </c>
      <c r="B4480" t="s">
        <v>60</v>
      </c>
      <c r="C4480" t="s">
        <v>268</v>
      </c>
      <c r="D4480">
        <v>535</v>
      </c>
      <c r="E4480" s="12">
        <v>1183604</v>
      </c>
      <c r="F4480" s="12">
        <v>398857</v>
      </c>
      <c r="G4480" s="12">
        <v>0</v>
      </c>
      <c r="H4480" s="12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3" t="str">
        <f>VLOOKUP(C4480,[1]Sheet1!$B:$D,3,FALSE)</f>
        <v>Delist</v>
      </c>
      <c r="Z4480">
        <f>IFERROR(VLOOKUP(C4480,[2]!LTP,2,FALSE),0)</f>
        <v>0</v>
      </c>
      <c r="AA4480" s="12">
        <f t="shared" si="69"/>
        <v>0</v>
      </c>
      <c r="AB4480" s="12">
        <v>0</v>
      </c>
      <c r="AC4480" s="12">
        <v>0</v>
      </c>
      <c r="AD4480" s="11"/>
      <c r="AE4480" s="11"/>
      <c r="AF4480" s="11"/>
      <c r="AG4480" s="11"/>
    </row>
    <row r="4481" spans="1:33" x14ac:dyDescent="0.45">
      <c r="A4481" t="s">
        <v>24</v>
      </c>
      <c r="B4481" t="s">
        <v>60</v>
      </c>
      <c r="C4481" t="s">
        <v>269</v>
      </c>
      <c r="D4481">
        <v>571</v>
      </c>
      <c r="E4481" s="12">
        <v>1100337</v>
      </c>
      <c r="F4481" s="12">
        <v>385804</v>
      </c>
      <c r="G4481" s="12">
        <v>0</v>
      </c>
      <c r="H4481" s="12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3" t="str">
        <f>VLOOKUP(C4481,[1]Sheet1!$B:$D,3,FALSE)</f>
        <v>Delist</v>
      </c>
      <c r="Z4481">
        <f>IFERROR(VLOOKUP(C4481,[2]!LTP,2,FALSE),0)</f>
        <v>0</v>
      </c>
      <c r="AA4481" s="12">
        <f t="shared" si="69"/>
        <v>0</v>
      </c>
      <c r="AB4481" s="12">
        <v>0</v>
      </c>
      <c r="AC4481" s="12">
        <v>0</v>
      </c>
      <c r="AD4481" s="11"/>
      <c r="AE4481" s="11"/>
      <c r="AF4481" s="11"/>
      <c r="AG4481" s="11"/>
    </row>
    <row r="4482" spans="1:33" x14ac:dyDescent="0.45">
      <c r="A4482" t="s">
        <v>24</v>
      </c>
      <c r="B4482" t="s">
        <v>60</v>
      </c>
      <c r="C4482" t="s">
        <v>270</v>
      </c>
      <c r="D4482">
        <v>652</v>
      </c>
      <c r="E4482" s="12">
        <v>1198900</v>
      </c>
      <c r="F4482" s="12">
        <v>343700</v>
      </c>
      <c r="G4482" s="12">
        <v>0</v>
      </c>
      <c r="H4482" s="12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3" t="str">
        <f>VLOOKUP(C4482,[1]Sheet1!$B:$D,3,FALSE)</f>
        <v>Delist</v>
      </c>
      <c r="Z4482">
        <f>IFERROR(VLOOKUP(C4482,[2]!LTP,2,FALSE),0)</f>
        <v>0</v>
      </c>
      <c r="AA4482" s="12">
        <f t="shared" si="69"/>
        <v>0</v>
      </c>
      <c r="AB4482" s="12">
        <v>6.99</v>
      </c>
      <c r="AC4482" s="12">
        <v>0.3679</v>
      </c>
      <c r="AD4482" s="11"/>
      <c r="AE4482" s="11"/>
      <c r="AF4482" s="11"/>
      <c r="AG4482" s="11"/>
    </row>
    <row r="4483" spans="1:33" x14ac:dyDescent="0.45">
      <c r="A4483" t="s">
        <v>24</v>
      </c>
      <c r="B4483" t="s">
        <v>60</v>
      </c>
      <c r="C4483" t="s">
        <v>271</v>
      </c>
      <c r="D4483">
        <v>714</v>
      </c>
      <c r="E4483" s="12">
        <v>1242339</v>
      </c>
      <c r="F4483" s="12">
        <v>450265</v>
      </c>
      <c r="G4483" s="12">
        <v>0</v>
      </c>
      <c r="H4483" s="12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3" t="str">
        <f>VLOOKUP(C4483,[1]Sheet1!$B:$D,3,FALSE)</f>
        <v>Non Life Insurance</v>
      </c>
      <c r="Z4483">
        <f>IFERROR(VLOOKUP(C4483,[2]!LTP,2,FALSE),0)</f>
        <v>840.5</v>
      </c>
      <c r="AA4483" s="12">
        <f t="shared" ref="AA4483:AA4546" si="70">IFERROR(Z4483/M4483,0)</f>
        <v>44.236842105263158</v>
      </c>
      <c r="AB4483" s="12">
        <v>8</v>
      </c>
      <c r="AC4483" s="12">
        <v>0.42109999999999997</v>
      </c>
      <c r="AD4483" s="11"/>
      <c r="AE4483" s="11"/>
      <c r="AF4483" s="11"/>
      <c r="AG4483" s="11"/>
    </row>
    <row r="4484" spans="1:33" x14ac:dyDescent="0.45">
      <c r="A4484" t="s">
        <v>24</v>
      </c>
      <c r="B4484" t="s">
        <v>60</v>
      </c>
      <c r="C4484" t="s">
        <v>272</v>
      </c>
      <c r="D4484">
        <v>880</v>
      </c>
      <c r="E4484" s="12">
        <v>1317432</v>
      </c>
      <c r="F4484" s="12">
        <v>732968</v>
      </c>
      <c r="G4484" s="12">
        <v>0</v>
      </c>
      <c r="H4484" s="12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3" t="str">
        <f>VLOOKUP(C4484,[1]Sheet1!$B:$D,3,FALSE)</f>
        <v>Non Life Insurance</v>
      </c>
      <c r="Z4484">
        <f>IFERROR(VLOOKUP(C4484,[2]!LTP,2,FALSE),0)</f>
        <v>900</v>
      </c>
      <c r="AA4484" s="12">
        <f t="shared" si="70"/>
        <v>40.909090909090907</v>
      </c>
      <c r="AB4484" s="12">
        <v>15</v>
      </c>
      <c r="AC4484" s="12">
        <v>0.79</v>
      </c>
      <c r="AD4484" s="11"/>
      <c r="AE4484" s="11"/>
      <c r="AF4484" s="11"/>
      <c r="AG4484" s="11"/>
    </row>
    <row r="4485" spans="1:33" x14ac:dyDescent="0.45">
      <c r="A4485" t="s">
        <v>24</v>
      </c>
      <c r="B4485" t="s">
        <v>60</v>
      </c>
      <c r="C4485" t="s">
        <v>273</v>
      </c>
      <c r="D4485">
        <v>740</v>
      </c>
      <c r="E4485" s="12">
        <v>1096376</v>
      </c>
      <c r="F4485" s="12">
        <v>459078</v>
      </c>
      <c r="G4485" s="12">
        <v>0</v>
      </c>
      <c r="H4485" s="12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3" t="str">
        <f>VLOOKUP(C4485,[1]Sheet1!$B:$D,3,FALSE)</f>
        <v>Non Life Insurance</v>
      </c>
      <c r="Z4485">
        <f>IFERROR(VLOOKUP(C4485,[2]!LTP,2,FALSE),0)</f>
        <v>860</v>
      </c>
      <c r="AA4485" s="12">
        <f t="shared" si="70"/>
        <v>40.952380952380949</v>
      </c>
      <c r="AB4485" s="12">
        <v>10</v>
      </c>
      <c r="AC4485" s="12">
        <v>0.52629999999999999</v>
      </c>
      <c r="AD4485" s="11"/>
      <c r="AE4485" s="11"/>
      <c r="AF4485" s="11"/>
      <c r="AG4485" s="11"/>
    </row>
    <row r="4486" spans="1:33" x14ac:dyDescent="0.45">
      <c r="A4486" t="s">
        <v>24</v>
      </c>
      <c r="B4486" t="s">
        <v>60</v>
      </c>
      <c r="C4486" t="s">
        <v>274</v>
      </c>
      <c r="D4486">
        <v>806</v>
      </c>
      <c r="E4486" s="12">
        <v>1074560</v>
      </c>
      <c r="F4486" s="12">
        <v>433177</v>
      </c>
      <c r="G4486" s="12">
        <v>0</v>
      </c>
      <c r="H4486" s="12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3" t="str">
        <f>VLOOKUP(C4486,[1]Sheet1!$B:$D,3,FALSE)</f>
        <v>Delist</v>
      </c>
      <c r="Z4486">
        <f>IFERROR(VLOOKUP(C4486,[2]!LTP,2,FALSE),0)</f>
        <v>0</v>
      </c>
      <c r="AA4486" s="12">
        <f t="shared" si="70"/>
        <v>0</v>
      </c>
      <c r="AB4486" s="12">
        <v>14.25</v>
      </c>
      <c r="AC4486" s="12">
        <v>0.75</v>
      </c>
      <c r="AD4486" s="11"/>
      <c r="AE4486" s="11"/>
      <c r="AF4486" s="11"/>
      <c r="AG4486" s="11"/>
    </row>
    <row r="4487" spans="1:33" x14ac:dyDescent="0.45">
      <c r="A4487" t="s">
        <v>24</v>
      </c>
      <c r="B4487" t="s">
        <v>60</v>
      </c>
      <c r="C4487" t="s">
        <v>275</v>
      </c>
      <c r="D4487">
        <v>545</v>
      </c>
      <c r="E4487" s="12">
        <v>1108547</v>
      </c>
      <c r="F4487" s="12">
        <v>286603</v>
      </c>
      <c r="G4487" s="12">
        <v>0</v>
      </c>
      <c r="H4487" s="12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3" t="str">
        <f>VLOOKUP(C4487,[1]Sheet1!$B:$D,3,FALSE)</f>
        <v>Non Life Insurance</v>
      </c>
      <c r="Z4487">
        <f>IFERROR(VLOOKUP(C4487,[2]!LTP,2,FALSE),0)</f>
        <v>0</v>
      </c>
      <c r="AA4487" s="12">
        <f t="shared" si="70"/>
        <v>0</v>
      </c>
      <c r="AB4487" s="12">
        <v>3.3250000000000002</v>
      </c>
      <c r="AC4487" s="12">
        <v>0.17499999999999999</v>
      </c>
      <c r="AD4487" s="11"/>
      <c r="AE4487" s="11"/>
      <c r="AF4487" s="11"/>
      <c r="AG4487" s="11"/>
    </row>
    <row r="4488" spans="1:33" x14ac:dyDescent="0.45">
      <c r="A4488" t="s">
        <v>24</v>
      </c>
      <c r="B4488" t="s">
        <v>60</v>
      </c>
      <c r="C4488" t="s">
        <v>276</v>
      </c>
      <c r="D4488">
        <v>1309</v>
      </c>
      <c r="E4488" s="12">
        <v>1111357</v>
      </c>
      <c r="F4488" s="12">
        <v>506275</v>
      </c>
      <c r="G4488" s="12">
        <v>0</v>
      </c>
      <c r="H4488" s="12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3" t="str">
        <f>VLOOKUP(C4488,[1]Sheet1!$B:$D,3,FALSE)</f>
        <v>Delist</v>
      </c>
      <c r="Z4488">
        <f>IFERROR(VLOOKUP(C4488,[2]!LTP,2,FALSE),0)</f>
        <v>0</v>
      </c>
      <c r="AA4488" s="12">
        <f t="shared" si="70"/>
        <v>0</v>
      </c>
      <c r="AB4488" s="12">
        <v>12.4</v>
      </c>
      <c r="AC4488" s="12">
        <v>0.65790000000000004</v>
      </c>
      <c r="AD4488" s="11"/>
      <c r="AE4488" s="11"/>
      <c r="AF4488" s="11"/>
      <c r="AG4488" s="11"/>
    </row>
    <row r="4489" spans="1:33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2">
        <v>1758524</v>
      </c>
      <c r="F4489" s="12">
        <v>638872</v>
      </c>
      <c r="G4489" s="12">
        <v>0</v>
      </c>
      <c r="H4489" s="12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3" t="str">
        <f>VLOOKUP(C4489,[1]Sheet1!$B:$D,3,FALSE)</f>
        <v>Non Life Insurance</v>
      </c>
      <c r="Z4489">
        <f>IFERROR(VLOOKUP(C4489,[2]!LTP,2,FALSE),0)</f>
        <v>876</v>
      </c>
      <c r="AA4489" s="12">
        <f t="shared" si="70"/>
        <v>29.2</v>
      </c>
      <c r="AB4489" s="12">
        <v>16</v>
      </c>
      <c r="AC4489" s="12">
        <v>0.84209999999999996</v>
      </c>
      <c r="AD4489" s="11"/>
      <c r="AE4489" s="11"/>
      <c r="AF4489" s="11"/>
      <c r="AG4489" s="11"/>
    </row>
    <row r="4490" spans="1:33" x14ac:dyDescent="0.45">
      <c r="A4490" t="s">
        <v>24</v>
      </c>
      <c r="B4490" t="s">
        <v>60</v>
      </c>
      <c r="C4490" t="s">
        <v>278</v>
      </c>
      <c r="D4490">
        <v>778</v>
      </c>
      <c r="E4490" s="12">
        <v>1120000</v>
      </c>
      <c r="F4490" s="12">
        <v>367564</v>
      </c>
      <c r="G4490" s="12">
        <v>0</v>
      </c>
      <c r="H4490" s="12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3" t="str">
        <f>VLOOKUP(C4490,[1]Sheet1!$B:$D,3,FALSE)</f>
        <v>Delist</v>
      </c>
      <c r="Z4490">
        <f>IFERROR(VLOOKUP(C4490,[2]!LTP,2,FALSE),0)</f>
        <v>0</v>
      </c>
      <c r="AA4490" s="12">
        <f t="shared" si="70"/>
        <v>0</v>
      </c>
      <c r="AB4490" s="12">
        <v>9</v>
      </c>
      <c r="AC4490" s="12">
        <v>0.47370000000000001</v>
      </c>
      <c r="AD4490" s="11"/>
      <c r="AE4490" s="11"/>
      <c r="AF4490" s="11"/>
      <c r="AG4490" s="11"/>
    </row>
    <row r="4491" spans="1:33" x14ac:dyDescent="0.45">
      <c r="A4491" t="s">
        <v>24</v>
      </c>
      <c r="B4491" t="s">
        <v>60</v>
      </c>
      <c r="C4491" t="s">
        <v>279</v>
      </c>
      <c r="D4491">
        <v>556</v>
      </c>
      <c r="E4491" s="12">
        <v>1028160</v>
      </c>
      <c r="F4491" s="12">
        <v>117786</v>
      </c>
      <c r="G4491" s="12">
        <v>0</v>
      </c>
      <c r="H4491" s="12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3" t="str">
        <f>VLOOKUP(C4491,[1]Sheet1!$B:$D,3,FALSE)</f>
        <v>Non Life Insurance</v>
      </c>
      <c r="Z4491">
        <f>IFERROR(VLOOKUP(C4491,[2]!LTP,2,FALSE),0)</f>
        <v>0</v>
      </c>
      <c r="AA4491" s="12">
        <f t="shared" si="70"/>
        <v>0</v>
      </c>
      <c r="AB4491" s="12">
        <v>5</v>
      </c>
      <c r="AC4491" s="12">
        <v>0.26319999999999999</v>
      </c>
      <c r="AD4491" s="11"/>
      <c r="AE4491" s="11"/>
      <c r="AF4491" s="11"/>
      <c r="AG4491" s="11"/>
    </row>
    <row r="4492" spans="1:33" x14ac:dyDescent="0.45">
      <c r="A4492" t="s">
        <v>24</v>
      </c>
      <c r="B4492" t="s">
        <v>60</v>
      </c>
      <c r="C4492" t="s">
        <v>280</v>
      </c>
      <c r="D4492">
        <v>655.4</v>
      </c>
      <c r="E4492" s="12">
        <v>1161902</v>
      </c>
      <c r="F4492" s="12">
        <v>258374</v>
      </c>
      <c r="G4492" s="12">
        <v>0</v>
      </c>
      <c r="H4492" s="12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3" t="str">
        <f>VLOOKUP(C4492,[1]Sheet1!$B:$D,3,FALSE)</f>
        <v>Non Life Insurance</v>
      </c>
      <c r="Z4492">
        <f>IFERROR(VLOOKUP(C4492,[2]!LTP,2,FALSE),0)</f>
        <v>768</v>
      </c>
      <c r="AA4492" s="12">
        <f t="shared" si="70"/>
        <v>33.391304347826086</v>
      </c>
      <c r="AB4492" s="12">
        <v>6.7</v>
      </c>
      <c r="AC4492" s="12">
        <v>0.35</v>
      </c>
      <c r="AD4492" s="11"/>
      <c r="AE4492" s="11"/>
      <c r="AF4492" s="11"/>
      <c r="AG4492" s="11"/>
    </row>
    <row r="4493" spans="1:33" x14ac:dyDescent="0.45">
      <c r="A4493" t="s">
        <v>24</v>
      </c>
      <c r="B4493" t="s">
        <v>60</v>
      </c>
      <c r="C4493" t="s">
        <v>281</v>
      </c>
      <c r="D4493">
        <v>16020</v>
      </c>
      <c r="E4493" s="12">
        <v>266639</v>
      </c>
      <c r="F4493" s="12">
        <v>3179555</v>
      </c>
      <c r="G4493" s="12">
        <v>0</v>
      </c>
      <c r="H4493" s="12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3" t="str">
        <f>VLOOKUP(C4493,[1]Sheet1!$B:$D,3,FALSE)</f>
        <v>Non Life Insurance</v>
      </c>
      <c r="Z4493">
        <f>IFERROR(VLOOKUP(C4493,[2]!LTP,2,FALSE),0)</f>
        <v>16050</v>
      </c>
      <c r="AA4493" s="12">
        <f t="shared" si="70"/>
        <v>172.58064516129033</v>
      </c>
      <c r="AB4493" s="12">
        <v>0</v>
      </c>
      <c r="AC4493" s="12">
        <v>0</v>
      </c>
      <c r="AD4493" s="11"/>
      <c r="AE4493" s="11"/>
      <c r="AF4493" s="11"/>
      <c r="AG4493" s="11"/>
    </row>
    <row r="4494" spans="1:33" x14ac:dyDescent="0.45">
      <c r="A4494" t="s">
        <v>24</v>
      </c>
      <c r="B4494" t="s">
        <v>60</v>
      </c>
      <c r="C4494" t="s">
        <v>282</v>
      </c>
      <c r="D4494">
        <v>550</v>
      </c>
      <c r="E4494" s="12">
        <v>1157586</v>
      </c>
      <c r="F4494" s="12">
        <v>258374</v>
      </c>
      <c r="G4494" s="12">
        <v>0</v>
      </c>
      <c r="H4494" s="12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3" t="str">
        <f>VLOOKUP(C4494,[1]Sheet1!$B:$D,3,FALSE)</f>
        <v>Non Life Insurance</v>
      </c>
      <c r="Z4494">
        <f>IFERROR(VLOOKUP(C4494,[2]!LTP,2,FALSE),0)</f>
        <v>585</v>
      </c>
      <c r="AA4494" s="12">
        <f t="shared" si="70"/>
        <v>39</v>
      </c>
      <c r="AB4494" s="12">
        <v>6</v>
      </c>
      <c r="AC4494" s="12">
        <v>0.32</v>
      </c>
      <c r="AD4494" s="11"/>
      <c r="AE4494" s="11"/>
      <c r="AF4494" s="11"/>
      <c r="AG4494" s="11"/>
    </row>
    <row r="4495" spans="1:33" x14ac:dyDescent="0.45">
      <c r="A4495" t="s">
        <v>24</v>
      </c>
      <c r="B4495" t="s">
        <v>60</v>
      </c>
      <c r="C4495" t="s">
        <v>283</v>
      </c>
      <c r="D4495">
        <v>640</v>
      </c>
      <c r="E4495" s="12">
        <v>1000000</v>
      </c>
      <c r="F4495" s="12">
        <v>101507</v>
      </c>
      <c r="G4495" s="12">
        <v>0</v>
      </c>
      <c r="H4495" s="12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3" t="str">
        <f>VLOOKUP(C4495,[1]Sheet1!$B:$D,3,FALSE)</f>
        <v>Non Life Insurance</v>
      </c>
      <c r="Z4495">
        <f>IFERROR(VLOOKUP(C4495,[2]!LTP,2,FALSE),0)</f>
        <v>0</v>
      </c>
      <c r="AA4495" s="12">
        <f t="shared" si="70"/>
        <v>0</v>
      </c>
      <c r="AB4495" s="12">
        <v>0</v>
      </c>
      <c r="AC4495" s="12">
        <v>0</v>
      </c>
      <c r="AD4495" s="11"/>
      <c r="AE4495" s="11"/>
      <c r="AF4495" s="11"/>
      <c r="AG4495" s="11"/>
    </row>
    <row r="4496" spans="1:33" x14ac:dyDescent="0.45">
      <c r="A4496" t="s">
        <v>24</v>
      </c>
      <c r="B4496" t="s">
        <v>60</v>
      </c>
      <c r="C4496" t="s">
        <v>284</v>
      </c>
      <c r="D4496">
        <v>542.5</v>
      </c>
      <c r="E4496" s="12">
        <v>1000000</v>
      </c>
      <c r="F4496" s="12">
        <v>96658</v>
      </c>
      <c r="G4496" s="12">
        <v>0</v>
      </c>
      <c r="H4496" s="12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3" t="str">
        <f>VLOOKUP(C4496,[1]Sheet1!$B:$D,3,FALSE)</f>
        <v>Delist</v>
      </c>
      <c r="Z4496">
        <f>IFERROR(VLOOKUP(C4496,[2]!LTP,2,FALSE),0)</f>
        <v>0</v>
      </c>
      <c r="AA4496" s="12">
        <f t="shared" si="70"/>
        <v>0</v>
      </c>
      <c r="AB4496" s="12">
        <v>0</v>
      </c>
      <c r="AC4496" s="12">
        <v>0</v>
      </c>
      <c r="AD4496" s="11"/>
      <c r="AE4496" s="11"/>
      <c r="AF4496" s="11"/>
      <c r="AG4496" s="11"/>
    </row>
    <row r="4497" spans="1:33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2">
        <v>1000000</v>
      </c>
      <c r="F4497" s="12">
        <v>104759</v>
      </c>
      <c r="G4497" s="12">
        <v>0</v>
      </c>
      <c r="H4497" s="12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3" t="str">
        <f>VLOOKUP(C4497,[1]Sheet1!$B:$D,3,FALSE)</f>
        <v>Delist</v>
      </c>
      <c r="Z4497">
        <f>IFERROR(VLOOKUP(C4497,[2]!LTP,2,FALSE),0)</f>
        <v>0</v>
      </c>
      <c r="AA4497" s="12">
        <f t="shared" si="70"/>
        <v>0</v>
      </c>
      <c r="AB4497" s="12">
        <v>0</v>
      </c>
      <c r="AC4497" s="12">
        <v>0</v>
      </c>
      <c r="AD4497" s="11"/>
      <c r="AE4497" s="11"/>
      <c r="AF4497" s="11"/>
      <c r="AG4497" s="11"/>
    </row>
    <row r="4498" spans="1:33" x14ac:dyDescent="0.45">
      <c r="A4498" t="s">
        <v>53</v>
      </c>
      <c r="B4498" t="s">
        <v>60</v>
      </c>
      <c r="C4498" t="s">
        <v>268</v>
      </c>
      <c r="D4498">
        <v>535</v>
      </c>
      <c r="E4498" s="12">
        <v>1254620</v>
      </c>
      <c r="F4498" s="12">
        <v>413384</v>
      </c>
      <c r="G4498" s="12">
        <v>0</v>
      </c>
      <c r="H4498" s="12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3" t="str">
        <f>VLOOKUP(C4498,[1]Sheet1!$B:$D,3,FALSE)</f>
        <v>Delist</v>
      </c>
      <c r="Z4498">
        <f>IFERROR(VLOOKUP(C4498,[2]!LTP,2,FALSE),0)</f>
        <v>0</v>
      </c>
      <c r="AA4498" s="12">
        <f t="shared" si="70"/>
        <v>0</v>
      </c>
      <c r="AB4498" s="12">
        <v>0</v>
      </c>
      <c r="AC4498" s="12">
        <v>0</v>
      </c>
      <c r="AD4498" s="11"/>
      <c r="AE4498" s="11"/>
      <c r="AF4498" s="11"/>
      <c r="AG4498" s="11"/>
    </row>
    <row r="4499" spans="1:33" x14ac:dyDescent="0.45">
      <c r="A4499" t="s">
        <v>53</v>
      </c>
      <c r="B4499" t="s">
        <v>60</v>
      </c>
      <c r="C4499" t="s">
        <v>269</v>
      </c>
      <c r="D4499">
        <v>571</v>
      </c>
      <c r="E4499" s="12">
        <v>1173509</v>
      </c>
      <c r="F4499" s="12">
        <v>202129</v>
      </c>
      <c r="G4499" s="12">
        <v>0</v>
      </c>
      <c r="H4499" s="12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3" t="str">
        <f>VLOOKUP(C4499,[1]Sheet1!$B:$D,3,FALSE)</f>
        <v>Delist</v>
      </c>
      <c r="Z4499">
        <f>IFERROR(VLOOKUP(C4499,[2]!LTP,2,FALSE),0)</f>
        <v>0</v>
      </c>
      <c r="AA4499" s="12">
        <f t="shared" si="70"/>
        <v>0</v>
      </c>
      <c r="AB4499" s="12">
        <v>0</v>
      </c>
      <c r="AC4499" s="12">
        <v>0</v>
      </c>
      <c r="AD4499" s="11"/>
      <c r="AE4499" s="11"/>
      <c r="AF4499" s="11"/>
      <c r="AG4499" s="11"/>
    </row>
    <row r="4500" spans="1:33" x14ac:dyDescent="0.45">
      <c r="A4500" t="s">
        <v>53</v>
      </c>
      <c r="B4500" t="s">
        <v>60</v>
      </c>
      <c r="C4500" t="s">
        <v>270</v>
      </c>
      <c r="D4500">
        <v>652</v>
      </c>
      <c r="E4500" s="12">
        <v>1198900</v>
      </c>
      <c r="F4500" s="12">
        <v>315400</v>
      </c>
      <c r="G4500" s="12">
        <v>0</v>
      </c>
      <c r="H4500" s="12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3" t="str">
        <f>VLOOKUP(C4500,[1]Sheet1!$B:$D,3,FALSE)</f>
        <v>Delist</v>
      </c>
      <c r="Z4500">
        <f>IFERROR(VLOOKUP(C4500,[2]!LTP,2,FALSE),0)</f>
        <v>0</v>
      </c>
      <c r="AA4500" s="12">
        <f t="shared" si="70"/>
        <v>0</v>
      </c>
      <c r="AB4500" s="12">
        <v>6.99</v>
      </c>
      <c r="AC4500" s="12">
        <v>0.3679</v>
      </c>
      <c r="AD4500" s="11"/>
      <c r="AE4500" s="11"/>
      <c r="AF4500" s="11"/>
      <c r="AG4500" s="11"/>
    </row>
    <row r="4501" spans="1:33" x14ac:dyDescent="0.45">
      <c r="A4501" t="s">
        <v>53</v>
      </c>
      <c r="B4501" t="s">
        <v>60</v>
      </c>
      <c r="C4501" t="s">
        <v>271</v>
      </c>
      <c r="D4501">
        <v>714</v>
      </c>
      <c r="E4501" s="12">
        <v>1242339</v>
      </c>
      <c r="F4501" s="12">
        <v>453232</v>
      </c>
      <c r="G4501" s="12">
        <v>0</v>
      </c>
      <c r="H4501" s="12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3" t="str">
        <f>VLOOKUP(C4501,[1]Sheet1!$B:$D,3,FALSE)</f>
        <v>Non Life Insurance</v>
      </c>
      <c r="Z4501">
        <f>IFERROR(VLOOKUP(C4501,[2]!LTP,2,FALSE),0)</f>
        <v>840.5</v>
      </c>
      <c r="AA4501" s="12">
        <f t="shared" si="70"/>
        <v>49.441176470588232</v>
      </c>
      <c r="AB4501" s="12">
        <v>8</v>
      </c>
      <c r="AC4501" s="12">
        <v>0.42109999999999997</v>
      </c>
      <c r="AD4501" s="11"/>
      <c r="AE4501" s="11"/>
      <c r="AF4501" s="11"/>
      <c r="AG4501" s="11"/>
    </row>
    <row r="4502" spans="1:33" x14ac:dyDescent="0.45">
      <c r="A4502" t="s">
        <v>53</v>
      </c>
      <c r="B4502" t="s">
        <v>60</v>
      </c>
      <c r="C4502" t="s">
        <v>272</v>
      </c>
      <c r="D4502">
        <v>880</v>
      </c>
      <c r="E4502" s="12">
        <v>1749879</v>
      </c>
      <c r="F4502" s="12">
        <v>535664</v>
      </c>
      <c r="G4502" s="12">
        <v>0</v>
      </c>
      <c r="H4502" s="12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3" t="str">
        <f>VLOOKUP(C4502,[1]Sheet1!$B:$D,3,FALSE)</f>
        <v>Non Life Insurance</v>
      </c>
      <c r="Z4502">
        <f>IFERROR(VLOOKUP(C4502,[2]!LTP,2,FALSE),0)</f>
        <v>900</v>
      </c>
      <c r="AA4502" s="12">
        <f t="shared" si="70"/>
        <v>52.941176470588232</v>
      </c>
      <c r="AB4502" s="12">
        <v>15</v>
      </c>
      <c r="AC4502" s="12">
        <v>0.79</v>
      </c>
      <c r="AD4502" s="11"/>
      <c r="AE4502" s="11"/>
      <c r="AF4502" s="11"/>
      <c r="AG4502" s="11"/>
    </row>
    <row r="4503" spans="1:33" x14ac:dyDescent="0.45">
      <c r="A4503" t="s">
        <v>53</v>
      </c>
      <c r="B4503" t="s">
        <v>60</v>
      </c>
      <c r="C4503" t="s">
        <v>273</v>
      </c>
      <c r="D4503">
        <v>740</v>
      </c>
      <c r="E4503" s="12">
        <v>1326614</v>
      </c>
      <c r="F4503" s="12">
        <v>365983</v>
      </c>
      <c r="G4503" s="12">
        <v>0</v>
      </c>
      <c r="H4503" s="12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3" t="str">
        <f>VLOOKUP(C4503,[1]Sheet1!$B:$D,3,FALSE)</f>
        <v>Non Life Insurance</v>
      </c>
      <c r="Z4503">
        <f>IFERROR(VLOOKUP(C4503,[2]!LTP,2,FALSE),0)</f>
        <v>860</v>
      </c>
      <c r="AA4503" s="12">
        <f t="shared" si="70"/>
        <v>53.75</v>
      </c>
      <c r="AB4503" s="12">
        <v>10</v>
      </c>
      <c r="AC4503" s="12">
        <v>0.52629999999999999</v>
      </c>
      <c r="AD4503" s="11"/>
      <c r="AE4503" s="11"/>
      <c r="AF4503" s="11"/>
      <c r="AG4503" s="11"/>
    </row>
    <row r="4504" spans="1:33" x14ac:dyDescent="0.45">
      <c r="A4504" t="s">
        <v>53</v>
      </c>
      <c r="B4504" t="s">
        <v>60</v>
      </c>
      <c r="C4504" t="s">
        <v>274</v>
      </c>
      <c r="D4504">
        <v>806</v>
      </c>
      <c r="E4504" s="12">
        <v>1227685</v>
      </c>
      <c r="F4504" s="12">
        <v>466536</v>
      </c>
      <c r="G4504" s="12">
        <v>0</v>
      </c>
      <c r="H4504" s="12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3" t="str">
        <f>VLOOKUP(C4504,[1]Sheet1!$B:$D,3,FALSE)</f>
        <v>Delist</v>
      </c>
      <c r="Z4504">
        <f>IFERROR(VLOOKUP(C4504,[2]!LTP,2,FALSE),0)</f>
        <v>0</v>
      </c>
      <c r="AA4504" s="12">
        <f t="shared" si="70"/>
        <v>0</v>
      </c>
      <c r="AB4504" s="12">
        <v>14.25</v>
      </c>
      <c r="AC4504" s="12">
        <v>0.75</v>
      </c>
      <c r="AD4504" s="11"/>
      <c r="AE4504" s="11"/>
      <c r="AF4504" s="11"/>
      <c r="AG4504" s="11"/>
    </row>
    <row r="4505" spans="1:33" x14ac:dyDescent="0.45">
      <c r="A4505" t="s">
        <v>53</v>
      </c>
      <c r="B4505" t="s">
        <v>60</v>
      </c>
      <c r="C4505" t="s">
        <v>275</v>
      </c>
      <c r="D4505">
        <v>545</v>
      </c>
      <c r="E4505" s="12">
        <v>1186145</v>
      </c>
      <c r="F4505" s="12">
        <v>302029</v>
      </c>
      <c r="G4505" s="12">
        <v>0</v>
      </c>
      <c r="H4505" s="12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3" t="str">
        <f>VLOOKUP(C4505,[1]Sheet1!$B:$D,3,FALSE)</f>
        <v>Non Life Insurance</v>
      </c>
      <c r="Z4505">
        <f>IFERROR(VLOOKUP(C4505,[2]!LTP,2,FALSE),0)</f>
        <v>0</v>
      </c>
      <c r="AA4505" s="12">
        <f t="shared" si="70"/>
        <v>0</v>
      </c>
      <c r="AB4505" s="12">
        <v>3.3250000000000002</v>
      </c>
      <c r="AC4505" s="12">
        <v>0.17499999999999999</v>
      </c>
      <c r="AD4505" s="11"/>
      <c r="AE4505" s="11"/>
      <c r="AF4505" s="11"/>
      <c r="AG4505" s="11"/>
    </row>
    <row r="4506" spans="1:33" x14ac:dyDescent="0.45">
      <c r="A4506" t="s">
        <v>53</v>
      </c>
      <c r="B4506" t="s">
        <v>60</v>
      </c>
      <c r="C4506" t="s">
        <v>276</v>
      </c>
      <c r="D4506">
        <v>1309</v>
      </c>
      <c r="E4506" s="12">
        <v>1111357</v>
      </c>
      <c r="F4506" s="12">
        <v>554339</v>
      </c>
      <c r="G4506" s="12">
        <v>0</v>
      </c>
      <c r="H4506" s="12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3" t="str">
        <f>VLOOKUP(C4506,[1]Sheet1!$B:$D,3,FALSE)</f>
        <v>Delist</v>
      </c>
      <c r="Z4506">
        <f>IFERROR(VLOOKUP(C4506,[2]!LTP,2,FALSE),0)</f>
        <v>0</v>
      </c>
      <c r="AA4506" s="12">
        <f t="shared" si="70"/>
        <v>0</v>
      </c>
      <c r="AB4506" s="12">
        <v>12.4</v>
      </c>
      <c r="AC4506" s="12">
        <v>0.65790000000000004</v>
      </c>
      <c r="AD4506" s="11"/>
      <c r="AE4506" s="11"/>
      <c r="AF4506" s="11"/>
      <c r="AG4506" s="11"/>
    </row>
    <row r="4507" spans="1:33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2">
        <v>2286081</v>
      </c>
      <c r="F4507" s="12">
        <v>693551</v>
      </c>
      <c r="G4507" s="12">
        <v>0</v>
      </c>
      <c r="H4507" s="12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3" t="str">
        <f>VLOOKUP(C4507,[1]Sheet1!$B:$D,3,FALSE)</f>
        <v>Non Life Insurance</v>
      </c>
      <c r="Z4507">
        <f>IFERROR(VLOOKUP(C4507,[2]!LTP,2,FALSE),0)</f>
        <v>876</v>
      </c>
      <c r="AA4507" s="12">
        <f t="shared" si="70"/>
        <v>41.714285714285715</v>
      </c>
      <c r="AB4507" s="12">
        <v>16</v>
      </c>
      <c r="AC4507" s="12">
        <v>0.84209999999999996</v>
      </c>
      <c r="AD4507" s="11"/>
      <c r="AE4507" s="11"/>
      <c r="AF4507" s="11"/>
      <c r="AG4507" s="11"/>
    </row>
    <row r="4508" spans="1:33" x14ac:dyDescent="0.45">
      <c r="A4508" t="s">
        <v>53</v>
      </c>
      <c r="B4508" t="s">
        <v>60</v>
      </c>
      <c r="C4508" t="s">
        <v>278</v>
      </c>
      <c r="D4508">
        <v>778</v>
      </c>
      <c r="E4508" s="12">
        <v>1288000</v>
      </c>
      <c r="F4508" s="12">
        <v>406446</v>
      </c>
      <c r="G4508" s="12">
        <v>0</v>
      </c>
      <c r="H4508" s="12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3" t="str">
        <f>VLOOKUP(C4508,[1]Sheet1!$B:$D,3,FALSE)</f>
        <v>Delist</v>
      </c>
      <c r="Z4508">
        <f>IFERROR(VLOOKUP(C4508,[2]!LTP,2,FALSE),0)</f>
        <v>0</v>
      </c>
      <c r="AA4508" s="12">
        <f t="shared" si="70"/>
        <v>0</v>
      </c>
      <c r="AB4508" s="12">
        <v>9</v>
      </c>
      <c r="AC4508" s="12">
        <v>0.47370000000000001</v>
      </c>
      <c r="AD4508" s="11"/>
      <c r="AE4508" s="11"/>
      <c r="AF4508" s="11"/>
      <c r="AG4508" s="11"/>
    </row>
    <row r="4509" spans="1:33" x14ac:dyDescent="0.45">
      <c r="A4509" t="s">
        <v>53</v>
      </c>
      <c r="B4509" t="s">
        <v>60</v>
      </c>
      <c r="C4509" t="s">
        <v>279</v>
      </c>
      <c r="D4509">
        <v>556</v>
      </c>
      <c r="E4509" s="12">
        <v>1028160</v>
      </c>
      <c r="F4509" s="12">
        <v>158030</v>
      </c>
      <c r="G4509" s="12">
        <v>0</v>
      </c>
      <c r="H4509" s="12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3" t="str">
        <f>VLOOKUP(C4509,[1]Sheet1!$B:$D,3,FALSE)</f>
        <v>Non Life Insurance</v>
      </c>
      <c r="Z4509">
        <f>IFERROR(VLOOKUP(C4509,[2]!LTP,2,FALSE),0)</f>
        <v>0</v>
      </c>
      <c r="AA4509" s="12">
        <f t="shared" si="70"/>
        <v>0</v>
      </c>
      <c r="AB4509" s="12">
        <v>5</v>
      </c>
      <c r="AC4509" s="12">
        <v>0.26319999999999999</v>
      </c>
      <c r="AD4509" s="11"/>
      <c r="AE4509" s="11"/>
      <c r="AF4509" s="11"/>
      <c r="AG4509" s="11"/>
    </row>
    <row r="4510" spans="1:33" x14ac:dyDescent="0.45">
      <c r="A4510" t="s">
        <v>53</v>
      </c>
      <c r="B4510" t="s">
        <v>60</v>
      </c>
      <c r="C4510" t="s">
        <v>280</v>
      </c>
      <c r="D4510">
        <v>655.4</v>
      </c>
      <c r="E4510" s="12">
        <v>1289711</v>
      </c>
      <c r="F4510" s="12">
        <v>322277</v>
      </c>
      <c r="G4510" s="12">
        <v>0</v>
      </c>
      <c r="H4510" s="12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3" t="str">
        <f>VLOOKUP(C4510,[1]Sheet1!$B:$D,3,FALSE)</f>
        <v>Non Life Insurance</v>
      </c>
      <c r="Z4510">
        <f>IFERROR(VLOOKUP(C4510,[2]!LTP,2,FALSE),0)</f>
        <v>768</v>
      </c>
      <c r="AA4510" s="12">
        <f t="shared" si="70"/>
        <v>54.857142857142854</v>
      </c>
      <c r="AB4510" s="12">
        <v>6.7</v>
      </c>
      <c r="AC4510" s="12">
        <v>0.35</v>
      </c>
      <c r="AD4510" s="11"/>
      <c r="AE4510" s="11"/>
      <c r="AF4510" s="11"/>
      <c r="AG4510" s="11"/>
    </row>
    <row r="4511" spans="1:33" x14ac:dyDescent="0.45">
      <c r="A4511" t="s">
        <v>53</v>
      </c>
      <c r="B4511" t="s">
        <v>60</v>
      </c>
      <c r="C4511" t="s">
        <v>281</v>
      </c>
      <c r="D4511">
        <v>16020</v>
      </c>
      <c r="E4511" s="12">
        <v>266639</v>
      </c>
      <c r="F4511" s="12">
        <v>3245670</v>
      </c>
      <c r="G4511" s="12">
        <v>0</v>
      </c>
      <c r="H4511" s="12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3" t="str">
        <f>VLOOKUP(C4511,[1]Sheet1!$B:$D,3,FALSE)</f>
        <v>Non Life Insurance</v>
      </c>
      <c r="Z4511">
        <f>IFERROR(VLOOKUP(C4511,[2]!LTP,2,FALSE),0)</f>
        <v>16050</v>
      </c>
      <c r="AA4511" s="12">
        <f t="shared" si="70"/>
        <v>109.93150684931507</v>
      </c>
      <c r="AB4511" s="12">
        <v>0</v>
      </c>
      <c r="AC4511" s="12">
        <v>0</v>
      </c>
      <c r="AD4511" s="11"/>
      <c r="AE4511" s="11"/>
      <c r="AF4511" s="11"/>
      <c r="AG4511" s="11"/>
    </row>
    <row r="4512" spans="1:33" x14ac:dyDescent="0.45">
      <c r="A4512" t="s">
        <v>53</v>
      </c>
      <c r="B4512" t="s">
        <v>60</v>
      </c>
      <c r="C4512" t="s">
        <v>282</v>
      </c>
      <c r="D4512">
        <v>550</v>
      </c>
      <c r="E4512" s="12">
        <v>1734064</v>
      </c>
      <c r="F4512" s="12">
        <v>304246</v>
      </c>
      <c r="G4512" s="12">
        <v>0</v>
      </c>
      <c r="H4512" s="12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3" t="str">
        <f>VLOOKUP(C4512,[1]Sheet1!$B:$D,3,FALSE)</f>
        <v>Non Life Insurance</v>
      </c>
      <c r="Z4512">
        <f>IFERROR(VLOOKUP(C4512,[2]!LTP,2,FALSE),0)</f>
        <v>585</v>
      </c>
      <c r="AA4512" s="12">
        <f t="shared" si="70"/>
        <v>41.785714285714285</v>
      </c>
      <c r="AB4512" s="12">
        <v>6</v>
      </c>
      <c r="AC4512" s="12">
        <v>0.32</v>
      </c>
      <c r="AD4512" s="11"/>
      <c r="AE4512" s="11"/>
      <c r="AF4512" s="11"/>
      <c r="AG4512" s="11"/>
    </row>
    <row r="4513" spans="1:33" x14ac:dyDescent="0.45">
      <c r="A4513" t="s">
        <v>53</v>
      </c>
      <c r="B4513" t="s">
        <v>60</v>
      </c>
      <c r="C4513" t="s">
        <v>283</v>
      </c>
      <c r="D4513">
        <v>640</v>
      </c>
      <c r="E4513" s="12">
        <v>1000000</v>
      </c>
      <c r="F4513" s="12">
        <v>118023</v>
      </c>
      <c r="G4513" s="12">
        <v>0</v>
      </c>
      <c r="H4513" s="12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3" t="str">
        <f>VLOOKUP(C4513,[1]Sheet1!$B:$D,3,FALSE)</f>
        <v>Non Life Insurance</v>
      </c>
      <c r="Z4513">
        <f>IFERROR(VLOOKUP(C4513,[2]!LTP,2,FALSE),0)</f>
        <v>0</v>
      </c>
      <c r="AA4513" s="12">
        <f t="shared" si="70"/>
        <v>0</v>
      </c>
      <c r="AB4513" s="12">
        <v>0</v>
      </c>
      <c r="AC4513" s="12">
        <v>0</v>
      </c>
      <c r="AD4513" s="11"/>
      <c r="AE4513" s="11"/>
      <c r="AF4513" s="11"/>
      <c r="AG4513" s="11"/>
    </row>
    <row r="4514" spans="1:33" x14ac:dyDescent="0.45">
      <c r="A4514" t="s">
        <v>53</v>
      </c>
      <c r="B4514" t="s">
        <v>60</v>
      </c>
      <c r="C4514" t="s">
        <v>284</v>
      </c>
      <c r="D4514">
        <v>542.5</v>
      </c>
      <c r="E4514" s="12">
        <v>1000000</v>
      </c>
      <c r="F4514" s="12">
        <v>111804</v>
      </c>
      <c r="G4514" s="12">
        <v>0</v>
      </c>
      <c r="H4514" s="12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3" t="str">
        <f>VLOOKUP(C4514,[1]Sheet1!$B:$D,3,FALSE)</f>
        <v>Delist</v>
      </c>
      <c r="Z4514">
        <f>IFERROR(VLOOKUP(C4514,[2]!LTP,2,FALSE),0)</f>
        <v>0</v>
      </c>
      <c r="AA4514" s="12">
        <f t="shared" si="70"/>
        <v>0</v>
      </c>
      <c r="AB4514" s="12">
        <v>0</v>
      </c>
      <c r="AC4514" s="12">
        <v>0</v>
      </c>
      <c r="AD4514" s="11"/>
      <c r="AE4514" s="11"/>
      <c r="AF4514" s="11"/>
      <c r="AG4514" s="11"/>
    </row>
    <row r="4515" spans="1:33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2">
        <v>1000000</v>
      </c>
      <c r="F4515" s="12">
        <v>130357</v>
      </c>
      <c r="G4515" s="12">
        <v>0</v>
      </c>
      <c r="H4515" s="12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3" t="str">
        <f>VLOOKUP(C4515,[1]Sheet1!$B:$D,3,FALSE)</f>
        <v>Delist</v>
      </c>
      <c r="Z4515">
        <f>IFERROR(VLOOKUP(C4515,[2]!LTP,2,FALSE),0)</f>
        <v>0</v>
      </c>
      <c r="AA4515" s="12">
        <f t="shared" si="70"/>
        <v>0</v>
      </c>
      <c r="AB4515" s="12">
        <v>0</v>
      </c>
      <c r="AC4515" s="12">
        <v>0</v>
      </c>
      <c r="AD4515" s="11"/>
      <c r="AE4515" s="11"/>
      <c r="AF4515" s="11"/>
      <c r="AG4515" s="11"/>
    </row>
    <row r="4516" spans="1:33" x14ac:dyDescent="0.45">
      <c r="A4516" t="s">
        <v>54</v>
      </c>
      <c r="B4516" t="s">
        <v>60</v>
      </c>
      <c r="C4516" t="s">
        <v>256</v>
      </c>
      <c r="D4516">
        <v>629</v>
      </c>
      <c r="E4516" s="12">
        <v>2513451</v>
      </c>
      <c r="F4516" s="12">
        <v>428266</v>
      </c>
      <c r="G4516" s="12">
        <v>0</v>
      </c>
      <c r="H4516" s="12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3" t="str">
        <f>VLOOKUP(C4516,[1]Sheet1!$B:$D,3,FALSE)</f>
        <v>Life Insurance</v>
      </c>
      <c r="Z4516">
        <f>IFERROR(VLOOKUP(C4516,[2]!LTP,2,FALSE),0)</f>
        <v>762</v>
      </c>
      <c r="AA4516" s="12">
        <f t="shared" si="70"/>
        <v>76.2</v>
      </c>
      <c r="AB4516" s="12">
        <v>8.5</v>
      </c>
      <c r="AC4516" s="12">
        <v>0.44500000000000001</v>
      </c>
      <c r="AD4516" s="11"/>
      <c r="AE4516" s="11"/>
      <c r="AF4516" s="11"/>
      <c r="AG4516" s="11"/>
    </row>
    <row r="4517" spans="1:33" x14ac:dyDescent="0.45">
      <c r="A4517" t="s">
        <v>54</v>
      </c>
      <c r="B4517" t="s">
        <v>60</v>
      </c>
      <c r="C4517" t="s">
        <v>257</v>
      </c>
      <c r="D4517">
        <v>401</v>
      </c>
      <c r="E4517" s="12">
        <v>2084250</v>
      </c>
      <c r="F4517" s="12">
        <v>548266</v>
      </c>
      <c r="G4517" s="12">
        <v>0</v>
      </c>
      <c r="H4517" s="12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3" t="str">
        <f>VLOOKUP(C4517,[1]Sheet1!$B:$D,3,FALSE)</f>
        <v>Life Insurance</v>
      </c>
      <c r="Z4517">
        <f>IFERROR(VLOOKUP(C4517,[2]!LTP,2,FALSE),0)</f>
        <v>0</v>
      </c>
      <c r="AA4517" s="12">
        <f t="shared" si="70"/>
        <v>0</v>
      </c>
      <c r="AB4517" s="12">
        <v>0</v>
      </c>
      <c r="AC4517" s="12">
        <v>0</v>
      </c>
      <c r="AD4517" s="11"/>
      <c r="AE4517" s="11"/>
      <c r="AF4517" s="11"/>
      <c r="AG4517" s="11"/>
    </row>
    <row r="4518" spans="1:33" x14ac:dyDescent="0.45">
      <c r="A4518" t="s">
        <v>54</v>
      </c>
      <c r="B4518" t="s">
        <v>60</v>
      </c>
      <c r="C4518" t="s">
        <v>258</v>
      </c>
      <c r="D4518">
        <v>1336</v>
      </c>
      <c r="E4518" s="12">
        <v>2653200</v>
      </c>
      <c r="F4518" s="12">
        <v>709000</v>
      </c>
      <c r="G4518" s="12">
        <v>0</v>
      </c>
      <c r="H4518" s="12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3" t="str">
        <f>VLOOKUP(C4518,[1]Sheet1!$B:$D,3,FALSE)</f>
        <v>Life Insurance</v>
      </c>
      <c r="Z4518">
        <f>IFERROR(VLOOKUP(C4518,[2]!LTP,2,FALSE),0)</f>
        <v>1590</v>
      </c>
      <c r="AA4518" s="12">
        <f t="shared" si="70"/>
        <v>0</v>
      </c>
      <c r="AB4518" s="12">
        <v>0</v>
      </c>
      <c r="AC4518" s="12">
        <v>0</v>
      </c>
      <c r="AD4518" s="11"/>
      <c r="AE4518" s="11"/>
      <c r="AF4518" s="11"/>
      <c r="AG4518" s="11"/>
    </row>
    <row r="4519" spans="1:33" x14ac:dyDescent="0.45">
      <c r="A4519" t="s">
        <v>54</v>
      </c>
      <c r="B4519" t="s">
        <v>60</v>
      </c>
      <c r="C4519" t="s">
        <v>259</v>
      </c>
      <c r="D4519">
        <v>649.9</v>
      </c>
      <c r="E4519" s="12">
        <v>8207967</v>
      </c>
      <c r="F4519" s="12">
        <v>444965</v>
      </c>
      <c r="G4519" s="12">
        <v>0</v>
      </c>
      <c r="H4519" s="12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3" t="str">
        <f>VLOOKUP(C4519,[1]Sheet1!$B:$D,3,FALSE)</f>
        <v>Life Insurance</v>
      </c>
      <c r="Z4519">
        <f>IFERROR(VLOOKUP(C4519,[2]!LTP,2,FALSE),0)</f>
        <v>769</v>
      </c>
      <c r="AA4519" s="12">
        <f t="shared" si="70"/>
        <v>-256.33333333333331</v>
      </c>
      <c r="AB4519" s="12">
        <v>0</v>
      </c>
      <c r="AC4519" s="12">
        <v>0</v>
      </c>
      <c r="AD4519" s="11"/>
      <c r="AE4519" s="11"/>
      <c r="AF4519" s="11"/>
      <c r="AG4519" s="11"/>
    </row>
    <row r="4520" spans="1:33" x14ac:dyDescent="0.45">
      <c r="A4520" t="s">
        <v>54</v>
      </c>
      <c r="B4520" t="s">
        <v>60</v>
      </c>
      <c r="C4520" t="s">
        <v>260</v>
      </c>
      <c r="D4520">
        <v>560.5</v>
      </c>
      <c r="E4520" s="12">
        <v>4035158</v>
      </c>
      <c r="F4520" s="12">
        <v>529219</v>
      </c>
      <c r="G4520" s="12">
        <v>0</v>
      </c>
      <c r="H4520" s="12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3" t="str">
        <f>VLOOKUP(C4520,[1]Sheet1!$B:$D,3,FALSE)</f>
        <v>Life Insurance</v>
      </c>
      <c r="Z4520">
        <f>IFERROR(VLOOKUP(C4520,[2]!LTP,2,FALSE),0)</f>
        <v>655</v>
      </c>
      <c r="AA4520" s="12">
        <f t="shared" si="70"/>
        <v>81.875</v>
      </c>
      <c r="AB4520" s="12">
        <v>8</v>
      </c>
      <c r="AC4520" s="12">
        <v>6.5</v>
      </c>
      <c r="AD4520" s="11"/>
      <c r="AE4520" s="11"/>
      <c r="AF4520" s="11"/>
      <c r="AG4520" s="11"/>
    </row>
    <row r="4521" spans="1:33" x14ac:dyDescent="0.45">
      <c r="A4521" t="s">
        <v>54</v>
      </c>
      <c r="B4521" t="s">
        <v>60</v>
      </c>
      <c r="C4521" t="s">
        <v>261</v>
      </c>
      <c r="D4521">
        <v>410</v>
      </c>
      <c r="E4521" s="12">
        <v>2779616</v>
      </c>
      <c r="F4521" s="12">
        <v>505488</v>
      </c>
      <c r="G4521" s="12">
        <v>0</v>
      </c>
      <c r="H4521" s="12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3" t="str">
        <f>VLOOKUP(C4521,[1]Sheet1!$B:$D,3,FALSE)</f>
        <v>Life Insurance</v>
      </c>
      <c r="Z4521">
        <f>IFERROR(VLOOKUP(C4521,[2]!LTP,2,FALSE),0)</f>
        <v>0</v>
      </c>
      <c r="AA4521" s="12">
        <f t="shared" si="70"/>
        <v>0</v>
      </c>
      <c r="AB4521" s="12">
        <v>0</v>
      </c>
      <c r="AC4521" s="12">
        <v>0</v>
      </c>
      <c r="AD4521" s="11"/>
      <c r="AE4521" s="11"/>
      <c r="AF4521" s="11"/>
      <c r="AG4521" s="11"/>
    </row>
    <row r="4522" spans="1:33" x14ac:dyDescent="0.45">
      <c r="A4522" t="s">
        <v>54</v>
      </c>
      <c r="B4522" t="s">
        <v>60</v>
      </c>
      <c r="C4522" t="s">
        <v>262</v>
      </c>
      <c r="D4522">
        <v>387</v>
      </c>
      <c r="E4522" s="12">
        <v>2550282</v>
      </c>
      <c r="F4522" s="12">
        <v>594687</v>
      </c>
      <c r="G4522" s="12">
        <v>0</v>
      </c>
      <c r="H4522" s="12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3" t="str">
        <f>VLOOKUP(C4522,[1]Sheet1!$B:$D,3,FALSE)</f>
        <v>Delist</v>
      </c>
      <c r="Z4522">
        <f>IFERROR(VLOOKUP(C4522,[2]!LTP,2,FALSE),0)</f>
        <v>0</v>
      </c>
      <c r="AA4522" s="12">
        <f t="shared" si="70"/>
        <v>0</v>
      </c>
      <c r="AB4522" s="12">
        <v>0</v>
      </c>
      <c r="AC4522" s="12">
        <v>0</v>
      </c>
      <c r="AD4522" s="11"/>
      <c r="AE4522" s="11"/>
      <c r="AF4522" s="11"/>
      <c r="AG4522" s="11"/>
    </row>
    <row r="4523" spans="1:33" x14ac:dyDescent="0.45">
      <c r="A4523" t="s">
        <v>54</v>
      </c>
      <c r="B4523" t="s">
        <v>60</v>
      </c>
      <c r="C4523" t="s">
        <v>265</v>
      </c>
      <c r="D4523">
        <v>396.8</v>
      </c>
      <c r="E4523" s="12">
        <v>2000000</v>
      </c>
      <c r="F4523" s="12">
        <v>368198</v>
      </c>
      <c r="G4523" s="12">
        <v>0</v>
      </c>
      <c r="H4523" s="12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3" t="str">
        <f>VLOOKUP(C4523,[1]Sheet1!$B:$D,3,FALSE)</f>
        <v>Delist</v>
      </c>
      <c r="Z4523">
        <f>IFERROR(VLOOKUP(C4523,[2]!LTP,2,FALSE),0)</f>
        <v>0</v>
      </c>
      <c r="AA4523" s="12">
        <f t="shared" si="70"/>
        <v>0</v>
      </c>
      <c r="AB4523" s="12">
        <v>0</v>
      </c>
      <c r="AC4523" s="12">
        <v>0</v>
      </c>
      <c r="AD4523" s="11"/>
      <c r="AE4523" s="11"/>
      <c r="AF4523" s="11"/>
      <c r="AG4523" s="11"/>
    </row>
    <row r="4524" spans="1:33" x14ac:dyDescent="0.45">
      <c r="A4524" t="s">
        <v>54</v>
      </c>
      <c r="B4524" t="s">
        <v>60</v>
      </c>
      <c r="C4524" t="s">
        <v>263</v>
      </c>
      <c r="D4524">
        <v>351.9</v>
      </c>
      <c r="E4524" s="12">
        <v>2420000</v>
      </c>
      <c r="F4524" s="12">
        <v>566848</v>
      </c>
      <c r="G4524" s="12">
        <v>0</v>
      </c>
      <c r="H4524" s="12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3" t="str">
        <f>VLOOKUP(C4524,[1]Sheet1!$B:$D,3,FALSE)</f>
        <v>Delist</v>
      </c>
      <c r="Z4524">
        <f>IFERROR(VLOOKUP(C4524,[2]!LTP,2,FALSE),0)</f>
        <v>0</v>
      </c>
      <c r="AA4524" s="12">
        <f t="shared" si="70"/>
        <v>0</v>
      </c>
      <c r="AB4524" s="12">
        <v>0</v>
      </c>
      <c r="AC4524" s="12">
        <v>0</v>
      </c>
      <c r="AD4524" s="11"/>
      <c r="AE4524" s="11"/>
      <c r="AF4524" s="11"/>
      <c r="AG4524" s="11"/>
    </row>
    <row r="4525" spans="1:33" x14ac:dyDescent="0.45">
      <c r="A4525" t="s">
        <v>54</v>
      </c>
      <c r="B4525" t="s">
        <v>60</v>
      </c>
      <c r="C4525" t="s">
        <v>267</v>
      </c>
      <c r="D4525">
        <v>402</v>
      </c>
      <c r="E4525" s="12">
        <v>2150000</v>
      </c>
      <c r="F4525" s="12">
        <v>1092727</v>
      </c>
      <c r="G4525" s="12">
        <v>0</v>
      </c>
      <c r="H4525" s="12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3" t="str">
        <f>VLOOKUP(C4525,[1]Sheet1!$B:$D,3,FALSE)</f>
        <v>Life Insurance</v>
      </c>
      <c r="Z4525">
        <f>IFERROR(VLOOKUP(C4525,[2]!LTP,2,FALSE),0)</f>
        <v>0</v>
      </c>
      <c r="AA4525" s="12">
        <f t="shared" si="70"/>
        <v>0</v>
      </c>
      <c r="AB4525" s="12">
        <v>0</v>
      </c>
      <c r="AC4525" s="12">
        <v>0</v>
      </c>
      <c r="AD4525" s="11"/>
      <c r="AE4525" s="11"/>
      <c r="AF4525" s="11"/>
      <c r="AG4525" s="11"/>
    </row>
    <row r="4526" spans="1:33" x14ac:dyDescent="0.45">
      <c r="A4526" t="s">
        <v>54</v>
      </c>
      <c r="B4526" t="s">
        <v>60</v>
      </c>
      <c r="C4526" t="s">
        <v>264</v>
      </c>
      <c r="D4526">
        <v>387</v>
      </c>
      <c r="E4526" s="12">
        <v>2100000</v>
      </c>
      <c r="F4526" s="12">
        <v>213728</v>
      </c>
      <c r="G4526" s="12">
        <v>0</v>
      </c>
      <c r="H4526" s="12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3" t="str">
        <f>VLOOKUP(C4526,[1]Sheet1!$B:$D,3,FALSE)</f>
        <v>Delist</v>
      </c>
      <c r="Z4526">
        <f>IFERROR(VLOOKUP(C4526,[2]!LTP,2,FALSE),0)</f>
        <v>0</v>
      </c>
      <c r="AA4526" s="12">
        <f t="shared" si="70"/>
        <v>0</v>
      </c>
      <c r="AB4526" s="12">
        <v>0</v>
      </c>
      <c r="AC4526" s="12">
        <v>0</v>
      </c>
      <c r="AD4526" s="11"/>
      <c r="AE4526" s="11"/>
      <c r="AF4526" s="11"/>
      <c r="AG4526" s="11"/>
    </row>
    <row r="4527" spans="1:33" x14ac:dyDescent="0.45">
      <c r="A4527" t="s">
        <v>54</v>
      </c>
      <c r="B4527" t="s">
        <v>60</v>
      </c>
      <c r="C4527" t="s">
        <v>266</v>
      </c>
      <c r="D4527">
        <v>424</v>
      </c>
      <c r="E4527" s="12">
        <v>2000000</v>
      </c>
      <c r="F4527" s="12">
        <v>455440</v>
      </c>
      <c r="G4527" s="12">
        <v>0</v>
      </c>
      <c r="H4527" s="12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3" t="str">
        <f>VLOOKUP(C4527,[1]Sheet1!$B:$D,3,FALSE)</f>
        <v>Life Insurance</v>
      </c>
      <c r="Z4527">
        <f>IFERROR(VLOOKUP(C4527,[2]!LTP,2,FALSE),0)</f>
        <v>0</v>
      </c>
      <c r="AA4527" s="12">
        <f t="shared" si="70"/>
        <v>0</v>
      </c>
      <c r="AB4527" s="12">
        <v>0</v>
      </c>
      <c r="AC4527" s="12">
        <v>0</v>
      </c>
      <c r="AD4527" s="11"/>
      <c r="AE4527" s="11"/>
      <c r="AF4527" s="11"/>
      <c r="AG4527" s="11"/>
    </row>
    <row r="4528" spans="1:33" x14ac:dyDescent="0.45">
      <c r="A4528" t="s">
        <v>55</v>
      </c>
      <c r="B4528" t="s">
        <v>60</v>
      </c>
      <c r="C4528" t="s">
        <v>256</v>
      </c>
      <c r="D4528">
        <v>629</v>
      </c>
      <c r="E4528" s="12">
        <v>2908111</v>
      </c>
      <c r="F4528" s="12">
        <v>583659</v>
      </c>
      <c r="G4528" s="12">
        <v>0</v>
      </c>
      <c r="H4528" s="12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3" t="str">
        <f>VLOOKUP(C4528,[1]Sheet1!$B:$D,3,FALSE)</f>
        <v>Life Insurance</v>
      </c>
      <c r="Z4528">
        <f>IFERROR(VLOOKUP(C4528,[2]!LTP,2,FALSE),0)</f>
        <v>762</v>
      </c>
      <c r="AA4528" s="12">
        <f t="shared" si="70"/>
        <v>127</v>
      </c>
      <c r="AB4528" s="12">
        <v>8.5</v>
      </c>
      <c r="AC4528" s="12">
        <v>0.44500000000000001</v>
      </c>
      <c r="AD4528" s="11"/>
      <c r="AE4528" s="11"/>
      <c r="AF4528" s="11"/>
      <c r="AG4528" s="11"/>
    </row>
    <row r="4529" spans="1:33" x14ac:dyDescent="0.45">
      <c r="A4529" t="s">
        <v>55</v>
      </c>
      <c r="B4529" t="s">
        <v>60</v>
      </c>
      <c r="C4529" t="s">
        <v>257</v>
      </c>
      <c r="D4529">
        <v>401</v>
      </c>
      <c r="E4529" s="12">
        <v>2239370</v>
      </c>
      <c r="F4529" s="12">
        <v>587420</v>
      </c>
      <c r="G4529" s="12">
        <v>0</v>
      </c>
      <c r="H4529" s="12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3" t="str">
        <f>VLOOKUP(C4529,[1]Sheet1!$B:$D,3,FALSE)</f>
        <v>Life Insurance</v>
      </c>
      <c r="Z4529">
        <f>IFERROR(VLOOKUP(C4529,[2]!LTP,2,FALSE),0)</f>
        <v>0</v>
      </c>
      <c r="AA4529" s="12">
        <f t="shared" si="70"/>
        <v>0</v>
      </c>
      <c r="AB4529" s="12">
        <v>0</v>
      </c>
      <c r="AC4529" s="12">
        <v>0</v>
      </c>
      <c r="AD4529" s="11"/>
      <c r="AE4529" s="11"/>
      <c r="AF4529" s="11"/>
      <c r="AG4529" s="11"/>
    </row>
    <row r="4530" spans="1:33" x14ac:dyDescent="0.45">
      <c r="A4530" t="s">
        <v>55</v>
      </c>
      <c r="B4530" t="s">
        <v>60</v>
      </c>
      <c r="C4530" t="s">
        <v>258</v>
      </c>
      <c r="D4530">
        <v>1336</v>
      </c>
      <c r="E4530" s="12">
        <v>2653200</v>
      </c>
      <c r="F4530" s="12">
        <v>615519</v>
      </c>
      <c r="G4530" s="12">
        <v>0</v>
      </c>
      <c r="H4530" s="12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3" t="str">
        <f>VLOOKUP(C4530,[1]Sheet1!$B:$D,3,FALSE)</f>
        <v>Life Insurance</v>
      </c>
      <c r="Z4530">
        <f>IFERROR(VLOOKUP(C4530,[2]!LTP,2,FALSE),0)</f>
        <v>1590</v>
      </c>
      <c r="AA4530" s="12">
        <f t="shared" si="70"/>
        <v>-530</v>
      </c>
      <c r="AB4530" s="12">
        <v>0</v>
      </c>
      <c r="AC4530" s="12">
        <v>0</v>
      </c>
      <c r="AD4530" s="11"/>
      <c r="AE4530" s="11"/>
      <c r="AF4530" s="11"/>
      <c r="AG4530" s="11"/>
    </row>
    <row r="4531" spans="1:33" x14ac:dyDescent="0.45">
      <c r="A4531" t="s">
        <v>55</v>
      </c>
      <c r="B4531" t="s">
        <v>60</v>
      </c>
      <c r="C4531" t="s">
        <v>259</v>
      </c>
      <c r="D4531">
        <v>649.9</v>
      </c>
      <c r="E4531" s="12">
        <v>8207967</v>
      </c>
      <c r="F4531" s="12">
        <v>288370</v>
      </c>
      <c r="G4531" s="12">
        <v>0</v>
      </c>
      <c r="H4531" s="12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3" t="str">
        <f>VLOOKUP(C4531,[1]Sheet1!$B:$D,3,FALSE)</f>
        <v>Life Insurance</v>
      </c>
      <c r="Z4531">
        <f>IFERROR(VLOOKUP(C4531,[2]!LTP,2,FALSE),0)</f>
        <v>769</v>
      </c>
      <c r="AA4531" s="12">
        <f t="shared" si="70"/>
        <v>-192.25</v>
      </c>
      <c r="AB4531" s="12">
        <v>0</v>
      </c>
      <c r="AC4531" s="12">
        <v>0</v>
      </c>
      <c r="AD4531" s="11"/>
      <c r="AE4531" s="11"/>
      <c r="AF4531" s="11"/>
      <c r="AG4531" s="11"/>
    </row>
    <row r="4532" spans="1:33" x14ac:dyDescent="0.45">
      <c r="A4532" t="s">
        <v>55</v>
      </c>
      <c r="B4532" t="s">
        <v>60</v>
      </c>
      <c r="C4532" t="s">
        <v>260</v>
      </c>
      <c r="D4532">
        <v>560.5</v>
      </c>
      <c r="E4532" s="12">
        <v>4035158</v>
      </c>
      <c r="F4532" s="12">
        <v>667175</v>
      </c>
      <c r="G4532" s="12">
        <v>0</v>
      </c>
      <c r="H4532" s="12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3" t="str">
        <f>VLOOKUP(C4532,[1]Sheet1!$B:$D,3,FALSE)</f>
        <v>Life Insurance</v>
      </c>
      <c r="Z4532">
        <f>IFERROR(VLOOKUP(C4532,[2]!LTP,2,FALSE),0)</f>
        <v>655</v>
      </c>
      <c r="AA4532" s="12">
        <f t="shared" si="70"/>
        <v>65.5</v>
      </c>
      <c r="AB4532" s="12">
        <v>8</v>
      </c>
      <c r="AC4532" s="12">
        <v>6.5</v>
      </c>
      <c r="AD4532" s="11"/>
      <c r="AE4532" s="11"/>
      <c r="AF4532" s="11"/>
      <c r="AG4532" s="11"/>
    </row>
    <row r="4533" spans="1:33" x14ac:dyDescent="0.45">
      <c r="A4533" t="s">
        <v>55</v>
      </c>
      <c r="B4533" t="s">
        <v>60</v>
      </c>
      <c r="C4533" t="s">
        <v>261</v>
      </c>
      <c r="D4533">
        <v>410</v>
      </c>
      <c r="E4533" s="12">
        <v>2779616</v>
      </c>
      <c r="F4533" s="12">
        <v>532978</v>
      </c>
      <c r="G4533" s="12">
        <v>0</v>
      </c>
      <c r="H4533" s="12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3" t="str">
        <f>VLOOKUP(C4533,[1]Sheet1!$B:$D,3,FALSE)</f>
        <v>Life Insurance</v>
      </c>
      <c r="Z4533">
        <f>IFERROR(VLOOKUP(C4533,[2]!LTP,2,FALSE),0)</f>
        <v>0</v>
      </c>
      <c r="AA4533" s="12">
        <f t="shared" si="70"/>
        <v>0</v>
      </c>
      <c r="AB4533" s="12">
        <v>0</v>
      </c>
      <c r="AC4533" s="12">
        <v>0</v>
      </c>
      <c r="AD4533" s="11"/>
      <c r="AE4533" s="11"/>
      <c r="AF4533" s="11"/>
      <c r="AG4533" s="11"/>
    </row>
    <row r="4534" spans="1:33" x14ac:dyDescent="0.45">
      <c r="A4534" t="s">
        <v>55</v>
      </c>
      <c r="B4534" t="s">
        <v>60</v>
      </c>
      <c r="C4534" t="s">
        <v>262</v>
      </c>
      <c r="D4534">
        <v>387</v>
      </c>
      <c r="E4534" s="12">
        <v>2550282</v>
      </c>
      <c r="F4534" s="12">
        <v>665602</v>
      </c>
      <c r="G4534" s="12">
        <v>0</v>
      </c>
      <c r="H4534" s="12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3" t="str">
        <f>VLOOKUP(C4534,[1]Sheet1!$B:$D,3,FALSE)</f>
        <v>Delist</v>
      </c>
      <c r="Z4534">
        <f>IFERROR(VLOOKUP(C4534,[2]!LTP,2,FALSE),0)</f>
        <v>0</v>
      </c>
      <c r="AA4534" s="12">
        <f t="shared" si="70"/>
        <v>0</v>
      </c>
      <c r="AB4534" s="12">
        <v>0</v>
      </c>
      <c r="AC4534" s="12">
        <v>0</v>
      </c>
      <c r="AD4534" s="11"/>
      <c r="AE4534" s="11"/>
      <c r="AF4534" s="11"/>
      <c r="AG4534" s="11"/>
    </row>
    <row r="4535" spans="1:33" x14ac:dyDescent="0.45">
      <c r="A4535" t="s">
        <v>55</v>
      </c>
      <c r="B4535" t="s">
        <v>60</v>
      </c>
      <c r="C4535" t="s">
        <v>265</v>
      </c>
      <c r="D4535">
        <v>396.8</v>
      </c>
      <c r="E4535" s="12">
        <v>2084000</v>
      </c>
      <c r="F4535" s="12">
        <v>391887</v>
      </c>
      <c r="G4535" s="12">
        <v>0</v>
      </c>
      <c r="H4535" s="12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3" t="str">
        <f>VLOOKUP(C4535,[1]Sheet1!$B:$D,3,FALSE)</f>
        <v>Delist</v>
      </c>
      <c r="Z4535">
        <f>IFERROR(VLOOKUP(C4535,[2]!LTP,2,FALSE),0)</f>
        <v>0</v>
      </c>
      <c r="AA4535" s="12">
        <f t="shared" si="70"/>
        <v>0</v>
      </c>
      <c r="AB4535" s="12">
        <v>0</v>
      </c>
      <c r="AC4535" s="12">
        <v>0</v>
      </c>
      <c r="AD4535" s="11"/>
      <c r="AE4535" s="11"/>
      <c r="AF4535" s="11"/>
      <c r="AG4535" s="11"/>
    </row>
    <row r="4536" spans="1:33" x14ac:dyDescent="0.45">
      <c r="A4536" t="s">
        <v>55</v>
      </c>
      <c r="B4536" t="s">
        <v>60</v>
      </c>
      <c r="C4536" t="s">
        <v>263</v>
      </c>
      <c r="D4536">
        <v>351.9</v>
      </c>
      <c r="E4536" s="12">
        <v>2420000</v>
      </c>
      <c r="F4536" s="12">
        <v>775083</v>
      </c>
      <c r="G4536" s="12">
        <v>0</v>
      </c>
      <c r="H4536" s="12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3" t="str">
        <f>VLOOKUP(C4536,[1]Sheet1!$B:$D,3,FALSE)</f>
        <v>Delist</v>
      </c>
      <c r="Z4536">
        <f>IFERROR(VLOOKUP(C4536,[2]!LTP,2,FALSE),0)</f>
        <v>0</v>
      </c>
      <c r="AA4536" s="12">
        <f t="shared" si="70"/>
        <v>0</v>
      </c>
      <c r="AB4536" s="12">
        <v>0</v>
      </c>
      <c r="AC4536" s="12">
        <v>0</v>
      </c>
      <c r="AD4536" s="11"/>
      <c r="AE4536" s="11"/>
      <c r="AF4536" s="11"/>
      <c r="AG4536" s="11"/>
    </row>
    <row r="4537" spans="1:33" x14ac:dyDescent="0.45">
      <c r="A4537" t="s">
        <v>55</v>
      </c>
      <c r="B4537" t="s">
        <v>60</v>
      </c>
      <c r="C4537" t="s">
        <v>267</v>
      </c>
      <c r="D4537">
        <v>402</v>
      </c>
      <c r="E4537" s="12">
        <v>2150000</v>
      </c>
      <c r="F4537" s="12">
        <v>1079642</v>
      </c>
      <c r="G4537" s="12">
        <v>0</v>
      </c>
      <c r="H4537" s="12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3" t="str">
        <f>VLOOKUP(C4537,[1]Sheet1!$B:$D,3,FALSE)</f>
        <v>Life Insurance</v>
      </c>
      <c r="Z4537">
        <f>IFERROR(VLOOKUP(C4537,[2]!LTP,2,FALSE),0)</f>
        <v>0</v>
      </c>
      <c r="AA4537" s="12">
        <f t="shared" si="70"/>
        <v>0</v>
      </c>
      <c r="AB4537" s="12">
        <v>0</v>
      </c>
      <c r="AC4537" s="12">
        <v>0</v>
      </c>
      <c r="AD4537" s="11"/>
      <c r="AE4537" s="11"/>
      <c r="AF4537" s="11"/>
      <c r="AG4537" s="11"/>
    </row>
    <row r="4538" spans="1:33" x14ac:dyDescent="0.45">
      <c r="A4538" t="s">
        <v>55</v>
      </c>
      <c r="B4538" t="s">
        <v>60</v>
      </c>
      <c r="C4538" t="s">
        <v>264</v>
      </c>
      <c r="D4538">
        <v>387</v>
      </c>
      <c r="E4538" s="12">
        <v>2100000</v>
      </c>
      <c r="F4538" s="12">
        <v>215210</v>
      </c>
      <c r="G4538" s="12">
        <v>0</v>
      </c>
      <c r="H4538" s="12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3" t="str">
        <f>VLOOKUP(C4538,[1]Sheet1!$B:$D,3,FALSE)</f>
        <v>Delist</v>
      </c>
      <c r="Z4538">
        <f>IFERROR(VLOOKUP(C4538,[2]!LTP,2,FALSE),0)</f>
        <v>0</v>
      </c>
      <c r="AA4538" s="12">
        <f t="shared" si="70"/>
        <v>0</v>
      </c>
      <c r="AB4538" s="12">
        <v>0</v>
      </c>
      <c r="AC4538" s="12">
        <v>0</v>
      </c>
      <c r="AD4538" s="11"/>
      <c r="AE4538" s="11"/>
      <c r="AF4538" s="11"/>
      <c r="AG4538" s="11"/>
    </row>
    <row r="4539" spans="1:33" x14ac:dyDescent="0.45">
      <c r="A4539" t="s">
        <v>55</v>
      </c>
      <c r="B4539" t="s">
        <v>60</v>
      </c>
      <c r="C4539" t="s">
        <v>266</v>
      </c>
      <c r="D4539">
        <v>424</v>
      </c>
      <c r="E4539" s="12">
        <v>2000000</v>
      </c>
      <c r="F4539" s="12">
        <v>429614</v>
      </c>
      <c r="G4539" s="12">
        <v>0</v>
      </c>
      <c r="H4539" s="12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3" t="str">
        <f>VLOOKUP(C4539,[1]Sheet1!$B:$D,3,FALSE)</f>
        <v>Life Insurance</v>
      </c>
      <c r="Z4539">
        <f>IFERROR(VLOOKUP(C4539,[2]!LTP,2,FALSE),0)</f>
        <v>0</v>
      </c>
      <c r="AA4539" s="12">
        <f t="shared" si="70"/>
        <v>0</v>
      </c>
      <c r="AB4539" s="12">
        <v>0</v>
      </c>
      <c r="AC4539" s="12">
        <v>0</v>
      </c>
      <c r="AD4539" s="11"/>
      <c r="AE4539" s="11"/>
      <c r="AF4539" s="11"/>
      <c r="AG4539" s="11"/>
    </row>
    <row r="4540" spans="1:33" x14ac:dyDescent="0.45">
      <c r="A4540" t="s">
        <v>24</v>
      </c>
      <c r="B4540" t="s">
        <v>181</v>
      </c>
      <c r="C4540" t="s">
        <v>256</v>
      </c>
      <c r="D4540">
        <v>629</v>
      </c>
      <c r="E4540" s="12">
        <v>2539835</v>
      </c>
      <c r="F4540" s="12">
        <v>689027</v>
      </c>
      <c r="G4540" s="12">
        <v>0</v>
      </c>
      <c r="H4540" s="12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3" t="str">
        <f>VLOOKUP(C4540,[1]Sheet1!$B:$D,3,FALSE)</f>
        <v>Life Insurance</v>
      </c>
      <c r="Z4540">
        <f>IFERROR(VLOOKUP(C4540,[2]!LTP,2,FALSE),0)</f>
        <v>762</v>
      </c>
      <c r="AA4540" s="12">
        <f t="shared" si="70"/>
        <v>42.333333333333336</v>
      </c>
      <c r="AB4540" s="12">
        <v>0</v>
      </c>
      <c r="AC4540" s="12">
        <v>0</v>
      </c>
      <c r="AD4540" s="11"/>
      <c r="AE4540" s="11"/>
      <c r="AF4540" s="11"/>
      <c r="AG4540" s="11"/>
    </row>
    <row r="4541" spans="1:33" x14ac:dyDescent="0.45">
      <c r="A4541" t="s">
        <v>24</v>
      </c>
      <c r="B4541" t="s">
        <v>181</v>
      </c>
      <c r="C4541" t="s">
        <v>257</v>
      </c>
      <c r="D4541">
        <v>401</v>
      </c>
      <c r="E4541" s="12">
        <v>2084250</v>
      </c>
      <c r="F4541" s="12">
        <v>644570</v>
      </c>
      <c r="G4541" s="12">
        <v>0</v>
      </c>
      <c r="H4541" s="12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3" t="str">
        <f>VLOOKUP(C4541,[1]Sheet1!$B:$D,3,FALSE)</f>
        <v>Life Insurance</v>
      </c>
      <c r="Z4541">
        <f>IFERROR(VLOOKUP(C4541,[2]!LTP,2,FALSE),0)</f>
        <v>0</v>
      </c>
      <c r="AA4541" s="12">
        <f t="shared" si="70"/>
        <v>0</v>
      </c>
      <c r="AB4541" s="12">
        <v>0</v>
      </c>
      <c r="AC4541" s="12">
        <v>0</v>
      </c>
      <c r="AD4541" s="11"/>
      <c r="AE4541" s="11"/>
      <c r="AF4541" s="11"/>
      <c r="AG4541" s="11"/>
    </row>
    <row r="4542" spans="1:33" x14ac:dyDescent="0.45">
      <c r="A4542" t="s">
        <v>24</v>
      </c>
      <c r="B4542" t="s">
        <v>181</v>
      </c>
      <c r="C4542" t="s">
        <v>258</v>
      </c>
      <c r="D4542">
        <v>1336</v>
      </c>
      <c r="E4542" s="12">
        <v>2653200</v>
      </c>
      <c r="F4542" s="12">
        <v>609732</v>
      </c>
      <c r="G4542" s="12">
        <v>0</v>
      </c>
      <c r="H4542" s="12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3" t="str">
        <f>VLOOKUP(C4542,[1]Sheet1!$B:$D,3,FALSE)</f>
        <v>Life Insurance</v>
      </c>
      <c r="Z4542">
        <f>IFERROR(VLOOKUP(C4542,[2]!LTP,2,FALSE),0)</f>
        <v>1590</v>
      </c>
      <c r="AA4542" s="12">
        <f t="shared" si="70"/>
        <v>-1590</v>
      </c>
      <c r="AB4542" s="12">
        <v>0</v>
      </c>
      <c r="AC4542" s="12">
        <v>0</v>
      </c>
      <c r="AD4542" s="11"/>
      <c r="AE4542" s="11"/>
      <c r="AF4542" s="11"/>
      <c r="AG4542" s="11"/>
    </row>
    <row r="4543" spans="1:33" x14ac:dyDescent="0.45">
      <c r="A4543" t="s">
        <v>24</v>
      </c>
      <c r="B4543" t="s">
        <v>181</v>
      </c>
      <c r="C4543" t="s">
        <v>259</v>
      </c>
      <c r="D4543">
        <v>649.9</v>
      </c>
      <c r="E4543" s="12">
        <v>8207967</v>
      </c>
      <c r="F4543" s="12">
        <v>1991832</v>
      </c>
      <c r="G4543" s="12">
        <v>0</v>
      </c>
      <c r="H4543" s="12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3" t="str">
        <f>VLOOKUP(C4543,[1]Sheet1!$B:$D,3,FALSE)</f>
        <v>Life Insurance</v>
      </c>
      <c r="Z4543">
        <f>IFERROR(VLOOKUP(C4543,[2]!LTP,2,FALSE),0)</f>
        <v>769</v>
      </c>
      <c r="AA4543" s="12">
        <f t="shared" si="70"/>
        <v>85.444444444444443</v>
      </c>
      <c r="AB4543" s="12">
        <v>0</v>
      </c>
      <c r="AC4543" s="12">
        <v>0</v>
      </c>
      <c r="AD4543" s="11"/>
      <c r="AE4543" s="11"/>
      <c r="AF4543" s="11"/>
      <c r="AG4543" s="11"/>
    </row>
    <row r="4544" spans="1:33" x14ac:dyDescent="0.45">
      <c r="A4544" t="s">
        <v>24</v>
      </c>
      <c r="B4544" t="s">
        <v>181</v>
      </c>
      <c r="C4544" t="s">
        <v>260</v>
      </c>
      <c r="D4544">
        <v>560.5</v>
      </c>
      <c r="E4544" s="12">
        <v>4640432</v>
      </c>
      <c r="F4544" s="12">
        <v>772573</v>
      </c>
      <c r="G4544" s="12">
        <v>0</v>
      </c>
      <c r="H4544" s="12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3" t="str">
        <f>VLOOKUP(C4544,[1]Sheet1!$B:$D,3,FALSE)</f>
        <v>Life Insurance</v>
      </c>
      <c r="Z4544">
        <f>IFERROR(VLOOKUP(C4544,[2]!LTP,2,FALSE),0)</f>
        <v>655</v>
      </c>
      <c r="AA4544" s="12">
        <f t="shared" si="70"/>
        <v>65.5</v>
      </c>
      <c r="AB4544" s="12">
        <v>0</v>
      </c>
      <c r="AC4544" s="12">
        <v>0</v>
      </c>
      <c r="AD4544" s="11"/>
      <c r="AE4544" s="11"/>
      <c r="AF4544" s="11"/>
      <c r="AG4544" s="11"/>
    </row>
    <row r="4545" spans="1:33" x14ac:dyDescent="0.45">
      <c r="A4545" t="s">
        <v>24</v>
      </c>
      <c r="B4545" t="s">
        <v>181</v>
      </c>
      <c r="C4545" t="s">
        <v>261</v>
      </c>
      <c r="D4545">
        <v>410</v>
      </c>
      <c r="E4545" s="12">
        <v>3140966</v>
      </c>
      <c r="F4545" s="12">
        <v>599329</v>
      </c>
      <c r="G4545" s="12">
        <v>0</v>
      </c>
      <c r="H4545" s="12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3" t="str">
        <f>VLOOKUP(C4545,[1]Sheet1!$B:$D,3,FALSE)</f>
        <v>Life Insurance</v>
      </c>
      <c r="Z4545">
        <f>IFERROR(VLOOKUP(C4545,[2]!LTP,2,FALSE),0)</f>
        <v>0</v>
      </c>
      <c r="AA4545" s="12">
        <f t="shared" si="70"/>
        <v>0</v>
      </c>
      <c r="AB4545" s="12">
        <v>0</v>
      </c>
      <c r="AC4545" s="12">
        <v>0</v>
      </c>
      <c r="AD4545" s="11"/>
      <c r="AE4545" s="11"/>
      <c r="AF4545" s="11"/>
      <c r="AG4545" s="11"/>
    </row>
    <row r="4546" spans="1:33" x14ac:dyDescent="0.45">
      <c r="A4546" t="s">
        <v>24</v>
      </c>
      <c r="B4546" t="s">
        <v>181</v>
      </c>
      <c r="C4546" t="s">
        <v>262</v>
      </c>
      <c r="D4546">
        <v>387</v>
      </c>
      <c r="E4546" s="12">
        <v>2550282</v>
      </c>
      <c r="F4546" s="12">
        <v>712257</v>
      </c>
      <c r="G4546" s="12">
        <v>0</v>
      </c>
      <c r="H4546" s="12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3" t="str">
        <f>VLOOKUP(C4546,[1]Sheet1!$B:$D,3,FALSE)</f>
        <v>Delist</v>
      </c>
      <c r="Z4546">
        <f>IFERROR(VLOOKUP(C4546,[2]!LTP,2,FALSE),0)</f>
        <v>0</v>
      </c>
      <c r="AA4546" s="12">
        <f t="shared" si="70"/>
        <v>0</v>
      </c>
      <c r="AB4546" s="12">
        <v>0</v>
      </c>
      <c r="AC4546" s="12">
        <v>0</v>
      </c>
      <c r="AD4546" s="11"/>
      <c r="AE4546" s="11"/>
      <c r="AF4546" s="11"/>
      <c r="AG4546" s="11"/>
    </row>
    <row r="4547" spans="1:33" x14ac:dyDescent="0.45">
      <c r="A4547" t="s">
        <v>24</v>
      </c>
      <c r="B4547" t="s">
        <v>181</v>
      </c>
      <c r="C4547" t="s">
        <v>265</v>
      </c>
      <c r="D4547">
        <v>396.8</v>
      </c>
      <c r="E4547" s="12">
        <v>2000000</v>
      </c>
      <c r="F4547" s="12">
        <v>300385</v>
      </c>
      <c r="G4547" s="12">
        <v>0</v>
      </c>
      <c r="H4547" s="12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3" t="str">
        <f>VLOOKUP(C4547,[1]Sheet1!$B:$D,3,FALSE)</f>
        <v>Delist</v>
      </c>
      <c r="Z4547">
        <f>IFERROR(VLOOKUP(C4547,[2]!LTP,2,FALSE),0)</f>
        <v>0</v>
      </c>
      <c r="AA4547" s="12">
        <f t="shared" ref="AA4547:AA4610" si="71">IFERROR(Z4547/M4547,0)</f>
        <v>0</v>
      </c>
      <c r="AB4547" s="12">
        <v>0</v>
      </c>
      <c r="AC4547" s="12">
        <v>0</v>
      </c>
      <c r="AD4547" s="11"/>
      <c r="AE4547" s="11"/>
      <c r="AF4547" s="11"/>
      <c r="AG4547" s="11"/>
    </row>
    <row r="4548" spans="1:33" x14ac:dyDescent="0.45">
      <c r="A4548" t="s">
        <v>24</v>
      </c>
      <c r="B4548" t="s">
        <v>181</v>
      </c>
      <c r="C4548" t="s">
        <v>263</v>
      </c>
      <c r="D4548">
        <v>351.9</v>
      </c>
      <c r="E4548" s="12">
        <v>2420000</v>
      </c>
      <c r="F4548" s="12">
        <v>1035792</v>
      </c>
      <c r="G4548" s="12">
        <v>0</v>
      </c>
      <c r="H4548" s="12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3" t="str">
        <f>VLOOKUP(C4548,[1]Sheet1!$B:$D,3,FALSE)</f>
        <v>Delist</v>
      </c>
      <c r="Z4548">
        <f>IFERROR(VLOOKUP(C4548,[2]!LTP,2,FALSE),0)</f>
        <v>0</v>
      </c>
      <c r="AA4548" s="12">
        <f t="shared" si="71"/>
        <v>0</v>
      </c>
      <c r="AB4548" s="12">
        <v>0</v>
      </c>
      <c r="AC4548" s="12">
        <v>0</v>
      </c>
      <c r="AD4548" s="11"/>
      <c r="AE4548" s="11"/>
      <c r="AF4548" s="11"/>
      <c r="AG4548" s="11"/>
    </row>
    <row r="4549" spans="1:33" x14ac:dyDescent="0.45">
      <c r="A4549" t="s">
        <v>24</v>
      </c>
      <c r="B4549" t="s">
        <v>181</v>
      </c>
      <c r="C4549" t="s">
        <v>267</v>
      </c>
      <c r="D4549">
        <v>402</v>
      </c>
      <c r="E4549" s="12">
        <v>2150000</v>
      </c>
      <c r="F4549" s="12">
        <v>1333043</v>
      </c>
      <c r="G4549" s="12">
        <v>0</v>
      </c>
      <c r="H4549" s="12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3" t="str">
        <f>VLOOKUP(C4549,[1]Sheet1!$B:$D,3,FALSE)</f>
        <v>Life Insurance</v>
      </c>
      <c r="Z4549">
        <f>IFERROR(VLOOKUP(C4549,[2]!LTP,2,FALSE),0)</f>
        <v>0</v>
      </c>
      <c r="AA4549" s="12">
        <f t="shared" si="71"/>
        <v>0</v>
      </c>
      <c r="AB4549" s="12">
        <v>0</v>
      </c>
      <c r="AC4549" s="12">
        <v>0</v>
      </c>
      <c r="AD4549" s="11"/>
      <c r="AE4549" s="11"/>
      <c r="AF4549" s="11"/>
      <c r="AG4549" s="11"/>
    </row>
    <row r="4550" spans="1:33" x14ac:dyDescent="0.45">
      <c r="A4550" t="s">
        <v>24</v>
      </c>
      <c r="B4550" t="s">
        <v>181</v>
      </c>
      <c r="C4550" t="s">
        <v>264</v>
      </c>
      <c r="D4550">
        <v>387</v>
      </c>
      <c r="E4550" s="12">
        <v>2100000</v>
      </c>
      <c r="F4550" s="12">
        <v>369515</v>
      </c>
      <c r="G4550" s="12">
        <v>0</v>
      </c>
      <c r="H4550" s="12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3" t="str">
        <f>VLOOKUP(C4550,[1]Sheet1!$B:$D,3,FALSE)</f>
        <v>Delist</v>
      </c>
      <c r="Z4550">
        <f>IFERROR(VLOOKUP(C4550,[2]!LTP,2,FALSE),0)</f>
        <v>0</v>
      </c>
      <c r="AA4550" s="12">
        <f t="shared" si="71"/>
        <v>0</v>
      </c>
      <c r="AB4550" s="12">
        <v>0</v>
      </c>
      <c r="AC4550" s="12">
        <v>0</v>
      </c>
      <c r="AD4550" s="11"/>
      <c r="AE4550" s="11"/>
      <c r="AF4550" s="11"/>
      <c r="AG4550" s="11"/>
    </row>
    <row r="4551" spans="1:33" x14ac:dyDescent="0.45">
      <c r="A4551" t="s">
        <v>24</v>
      </c>
      <c r="B4551" t="s">
        <v>181</v>
      </c>
      <c r="C4551" t="s">
        <v>266</v>
      </c>
      <c r="D4551">
        <v>424</v>
      </c>
      <c r="E4551" s="12">
        <v>2000000</v>
      </c>
      <c r="F4551" s="12">
        <v>527508</v>
      </c>
      <c r="G4551" s="12">
        <v>0</v>
      </c>
      <c r="H4551" s="12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3" t="str">
        <f>VLOOKUP(C4551,[1]Sheet1!$B:$D,3,FALSE)</f>
        <v>Life Insurance</v>
      </c>
      <c r="Z4551">
        <f>IFERROR(VLOOKUP(C4551,[2]!LTP,2,FALSE),0)</f>
        <v>0</v>
      </c>
      <c r="AA4551" s="12">
        <f t="shared" si="71"/>
        <v>0</v>
      </c>
      <c r="AB4551" s="12">
        <v>0</v>
      </c>
      <c r="AC4551" s="12">
        <v>0</v>
      </c>
      <c r="AD4551" s="11"/>
      <c r="AE4551" s="11"/>
      <c r="AF4551" s="11"/>
      <c r="AG4551" s="11"/>
    </row>
    <row r="4552" spans="1:33" x14ac:dyDescent="0.45">
      <c r="A4552" t="s">
        <v>24</v>
      </c>
      <c r="B4552" t="s">
        <v>181</v>
      </c>
      <c r="C4552" t="s">
        <v>286</v>
      </c>
      <c r="D4552">
        <v>442.1</v>
      </c>
      <c r="E4552" s="12">
        <v>2550282</v>
      </c>
      <c r="F4552" s="12">
        <v>712257</v>
      </c>
      <c r="G4552" s="12">
        <v>0</v>
      </c>
      <c r="H4552" s="12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3" t="str">
        <f>VLOOKUP(C4552,[1]Sheet1!$B:$D,3,FALSE)</f>
        <v>Life Insurance</v>
      </c>
      <c r="Z4552">
        <f>IFERROR(VLOOKUP(C4552,[2]!LTP,2,FALSE),0)</f>
        <v>630</v>
      </c>
      <c r="AA4552" s="12">
        <f t="shared" si="71"/>
        <v>19.09090909090909</v>
      </c>
      <c r="AB4552" s="12">
        <v>0</v>
      </c>
      <c r="AC4552" s="12">
        <v>0</v>
      </c>
      <c r="AD4552" s="11"/>
      <c r="AE4552" s="11"/>
      <c r="AF4552" s="11"/>
      <c r="AG4552" s="11"/>
    </row>
    <row r="4553" spans="1:33" x14ac:dyDescent="0.45">
      <c r="A4553" t="s">
        <v>53</v>
      </c>
      <c r="B4553" t="s">
        <v>181</v>
      </c>
      <c r="C4553" t="s">
        <v>256</v>
      </c>
      <c r="D4553">
        <v>629</v>
      </c>
      <c r="E4553" s="12">
        <v>2908111</v>
      </c>
      <c r="F4553" s="12">
        <v>533388</v>
      </c>
      <c r="G4553" s="12">
        <v>0</v>
      </c>
      <c r="H4553" s="12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3" t="str">
        <f>VLOOKUP(C4553,[1]Sheet1!$B:$D,3,FALSE)</f>
        <v>Life Insurance</v>
      </c>
      <c r="Z4553">
        <f>IFERROR(VLOOKUP(C4553,[2]!LTP,2,FALSE),0)</f>
        <v>762</v>
      </c>
      <c r="AA4553" s="12">
        <f t="shared" si="71"/>
        <v>58.615384615384613</v>
      </c>
      <c r="AB4553" s="12">
        <v>0</v>
      </c>
      <c r="AC4553" s="12">
        <v>0</v>
      </c>
      <c r="AD4553" s="11"/>
      <c r="AE4553" s="11"/>
      <c r="AF4553" s="11"/>
      <c r="AG4553" s="11"/>
    </row>
    <row r="4554" spans="1:33" x14ac:dyDescent="0.45">
      <c r="A4554" t="s">
        <v>53</v>
      </c>
      <c r="B4554" t="s">
        <v>181</v>
      </c>
      <c r="C4554" t="s">
        <v>257</v>
      </c>
      <c r="D4554">
        <v>401</v>
      </c>
      <c r="E4554" s="12">
        <v>2239370</v>
      </c>
      <c r="F4554" s="12">
        <v>547103</v>
      </c>
      <c r="G4554" s="12">
        <v>0</v>
      </c>
      <c r="H4554" s="12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3" t="str">
        <f>VLOOKUP(C4554,[1]Sheet1!$B:$D,3,FALSE)</f>
        <v>Life Insurance</v>
      </c>
      <c r="Z4554">
        <f>IFERROR(VLOOKUP(C4554,[2]!LTP,2,FALSE),0)</f>
        <v>0</v>
      </c>
      <c r="AA4554" s="12">
        <f t="shared" si="71"/>
        <v>0</v>
      </c>
      <c r="AB4554" s="12">
        <v>0</v>
      </c>
      <c r="AC4554" s="12">
        <v>0</v>
      </c>
      <c r="AD4554" s="11"/>
      <c r="AE4554" s="11"/>
      <c r="AF4554" s="11"/>
      <c r="AG4554" s="11"/>
    </row>
    <row r="4555" spans="1:33" x14ac:dyDescent="0.45">
      <c r="A4555" t="s">
        <v>53</v>
      </c>
      <c r="B4555" t="s">
        <v>181</v>
      </c>
      <c r="C4555" t="s">
        <v>258</v>
      </c>
      <c r="D4555">
        <v>1336</v>
      </c>
      <c r="E4555" s="12">
        <v>2653200</v>
      </c>
      <c r="F4555" s="12">
        <v>713428</v>
      </c>
      <c r="G4555" s="12">
        <v>0</v>
      </c>
      <c r="H4555" s="12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3" t="str">
        <f>VLOOKUP(C4555,[1]Sheet1!$B:$D,3,FALSE)</f>
        <v>Life Insurance</v>
      </c>
      <c r="Z4555">
        <f>IFERROR(VLOOKUP(C4555,[2]!LTP,2,FALSE),0)</f>
        <v>1590</v>
      </c>
      <c r="AA4555" s="12">
        <f t="shared" si="71"/>
        <v>227.14285714285714</v>
      </c>
      <c r="AB4555" s="12">
        <v>0</v>
      </c>
      <c r="AC4555" s="12">
        <v>0</v>
      </c>
      <c r="AD4555" s="11"/>
      <c r="AE4555" s="11"/>
      <c r="AF4555" s="11"/>
      <c r="AG4555" s="11"/>
    </row>
    <row r="4556" spans="1:33" x14ac:dyDescent="0.45">
      <c r="A4556" t="s">
        <v>53</v>
      </c>
      <c r="B4556" t="s">
        <v>181</v>
      </c>
      <c r="C4556" t="s">
        <v>259</v>
      </c>
      <c r="D4556">
        <v>649.9</v>
      </c>
      <c r="E4556" s="12">
        <v>8207967</v>
      </c>
      <c r="F4556" s="12">
        <v>480449</v>
      </c>
      <c r="G4556" s="12">
        <v>0</v>
      </c>
      <c r="H4556" s="12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3" t="str">
        <f>VLOOKUP(C4556,[1]Sheet1!$B:$D,3,FALSE)</f>
        <v>Life Insurance</v>
      </c>
      <c r="Z4556">
        <f>IFERROR(VLOOKUP(C4556,[2]!LTP,2,FALSE),0)</f>
        <v>769</v>
      </c>
      <c r="AA4556" s="12">
        <f t="shared" si="71"/>
        <v>69.909090909090907</v>
      </c>
      <c r="AB4556" s="12">
        <v>0</v>
      </c>
      <c r="AC4556" s="12">
        <v>0</v>
      </c>
      <c r="AD4556" s="11"/>
      <c r="AE4556" s="11"/>
      <c r="AF4556" s="11"/>
      <c r="AG4556" s="11"/>
    </row>
    <row r="4557" spans="1:33" x14ac:dyDescent="0.45">
      <c r="A4557" t="s">
        <v>53</v>
      </c>
      <c r="B4557" t="s">
        <v>181</v>
      </c>
      <c r="C4557" t="s">
        <v>260</v>
      </c>
      <c r="D4557">
        <v>560.5</v>
      </c>
      <c r="E4557" s="12">
        <v>4640432</v>
      </c>
      <c r="F4557" s="12">
        <v>266539</v>
      </c>
      <c r="G4557" s="12">
        <v>0</v>
      </c>
      <c r="H4557" s="12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3" t="str">
        <f>VLOOKUP(C4557,[1]Sheet1!$B:$D,3,FALSE)</f>
        <v>Life Insurance</v>
      </c>
      <c r="Z4557">
        <f>IFERROR(VLOOKUP(C4557,[2]!LTP,2,FALSE),0)</f>
        <v>655</v>
      </c>
      <c r="AA4557" s="12">
        <f t="shared" si="71"/>
        <v>65.5</v>
      </c>
      <c r="AB4557" s="12">
        <v>0</v>
      </c>
      <c r="AC4557" s="12">
        <v>0</v>
      </c>
      <c r="AD4557" s="11"/>
      <c r="AE4557" s="11"/>
      <c r="AF4557" s="11"/>
      <c r="AG4557" s="11"/>
    </row>
    <row r="4558" spans="1:33" x14ac:dyDescent="0.45">
      <c r="A4558" t="s">
        <v>53</v>
      </c>
      <c r="B4558" t="s">
        <v>181</v>
      </c>
      <c r="C4558" t="s">
        <v>261</v>
      </c>
      <c r="D4558">
        <v>410</v>
      </c>
      <c r="E4558" s="12">
        <v>3140966</v>
      </c>
      <c r="F4558" s="12">
        <v>292295</v>
      </c>
      <c r="G4558" s="12">
        <v>0</v>
      </c>
      <c r="H4558" s="12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3" t="str">
        <f>VLOOKUP(C4558,[1]Sheet1!$B:$D,3,FALSE)</f>
        <v>Life Insurance</v>
      </c>
      <c r="Z4558">
        <f>IFERROR(VLOOKUP(C4558,[2]!LTP,2,FALSE),0)</f>
        <v>0</v>
      </c>
      <c r="AA4558" s="12">
        <f t="shared" si="71"/>
        <v>0</v>
      </c>
      <c r="AB4558" s="12">
        <v>0</v>
      </c>
      <c r="AC4558" s="12">
        <v>0</v>
      </c>
      <c r="AD4558" s="11"/>
      <c r="AE4558" s="11"/>
      <c r="AF4558" s="11"/>
      <c r="AG4558" s="11"/>
    </row>
    <row r="4559" spans="1:33" x14ac:dyDescent="0.45">
      <c r="A4559" t="s">
        <v>53</v>
      </c>
      <c r="B4559" t="s">
        <v>181</v>
      </c>
      <c r="C4559" t="s">
        <v>265</v>
      </c>
      <c r="D4559">
        <v>396.8</v>
      </c>
      <c r="E4559" s="12">
        <v>2000000</v>
      </c>
      <c r="F4559" s="12">
        <v>359003</v>
      </c>
      <c r="G4559" s="12">
        <v>0</v>
      </c>
      <c r="H4559" s="12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3" t="str">
        <f>VLOOKUP(C4559,[1]Sheet1!$B:$D,3,FALSE)</f>
        <v>Delist</v>
      </c>
      <c r="Z4559">
        <f>IFERROR(VLOOKUP(C4559,[2]!LTP,2,FALSE),0)</f>
        <v>0</v>
      </c>
      <c r="AA4559" s="12">
        <f t="shared" si="71"/>
        <v>0</v>
      </c>
      <c r="AB4559" s="12">
        <v>0</v>
      </c>
      <c r="AC4559" s="12">
        <v>0</v>
      </c>
      <c r="AD4559" s="11"/>
      <c r="AE4559" s="11"/>
      <c r="AF4559" s="11"/>
      <c r="AG4559" s="11"/>
    </row>
    <row r="4560" spans="1:33" x14ac:dyDescent="0.45">
      <c r="A4560" t="s">
        <v>53</v>
      </c>
      <c r="B4560" t="s">
        <v>181</v>
      </c>
      <c r="C4560" t="s">
        <v>263</v>
      </c>
      <c r="D4560">
        <v>351.9</v>
      </c>
      <c r="E4560" s="12">
        <v>2420000</v>
      </c>
      <c r="F4560" s="12">
        <v>1162746</v>
      </c>
      <c r="G4560" s="12">
        <v>0</v>
      </c>
      <c r="H4560" s="12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3" t="str">
        <f>VLOOKUP(C4560,[1]Sheet1!$B:$D,3,FALSE)</f>
        <v>Delist</v>
      </c>
      <c r="Z4560">
        <f>IFERROR(VLOOKUP(C4560,[2]!LTP,2,FALSE),0)</f>
        <v>0</v>
      </c>
      <c r="AA4560" s="12">
        <f t="shared" si="71"/>
        <v>0</v>
      </c>
      <c r="AB4560" s="12">
        <v>0</v>
      </c>
      <c r="AC4560" s="12">
        <v>0</v>
      </c>
      <c r="AD4560" s="11"/>
      <c r="AE4560" s="11"/>
      <c r="AF4560" s="11"/>
      <c r="AG4560" s="11"/>
    </row>
    <row r="4561" spans="1:33" x14ac:dyDescent="0.45">
      <c r="A4561" t="s">
        <v>53</v>
      </c>
      <c r="B4561" t="s">
        <v>181</v>
      </c>
      <c r="C4561" t="s">
        <v>267</v>
      </c>
      <c r="D4561">
        <v>402</v>
      </c>
      <c r="E4561" s="12">
        <v>2342855</v>
      </c>
      <c r="F4561" s="12">
        <v>273238</v>
      </c>
      <c r="G4561" s="12">
        <v>0</v>
      </c>
      <c r="H4561" s="12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3" t="str">
        <f>VLOOKUP(C4561,[1]Sheet1!$B:$D,3,FALSE)</f>
        <v>Life Insurance</v>
      </c>
      <c r="Z4561">
        <f>IFERROR(VLOOKUP(C4561,[2]!LTP,2,FALSE),0)</f>
        <v>0</v>
      </c>
      <c r="AA4561" s="12">
        <f t="shared" si="71"/>
        <v>0</v>
      </c>
      <c r="AB4561" s="12">
        <v>0</v>
      </c>
      <c r="AC4561" s="12">
        <v>0</v>
      </c>
      <c r="AD4561" s="11"/>
      <c r="AE4561" s="11"/>
      <c r="AF4561" s="11"/>
      <c r="AG4561" s="11"/>
    </row>
    <row r="4562" spans="1:33" x14ac:dyDescent="0.45">
      <c r="A4562" t="s">
        <v>53</v>
      </c>
      <c r="B4562" t="s">
        <v>181</v>
      </c>
      <c r="C4562" t="s">
        <v>264</v>
      </c>
      <c r="D4562">
        <v>387</v>
      </c>
      <c r="E4562" s="12">
        <v>2100000</v>
      </c>
      <c r="F4562" s="12">
        <v>399412</v>
      </c>
      <c r="G4562" s="12">
        <v>0</v>
      </c>
      <c r="H4562" s="12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3" t="str">
        <f>VLOOKUP(C4562,[1]Sheet1!$B:$D,3,FALSE)</f>
        <v>Delist</v>
      </c>
      <c r="Z4562">
        <f>IFERROR(VLOOKUP(C4562,[2]!LTP,2,FALSE),0)</f>
        <v>0</v>
      </c>
      <c r="AA4562" s="12">
        <f t="shared" si="71"/>
        <v>0</v>
      </c>
      <c r="AB4562" s="12">
        <v>0</v>
      </c>
      <c r="AC4562" s="12">
        <v>0</v>
      </c>
      <c r="AD4562" s="11"/>
      <c r="AE4562" s="11"/>
      <c r="AF4562" s="11"/>
      <c r="AG4562" s="11"/>
    </row>
    <row r="4563" spans="1:33" x14ac:dyDescent="0.45">
      <c r="A4563" t="s">
        <v>53</v>
      </c>
      <c r="B4563" t="s">
        <v>181</v>
      </c>
      <c r="C4563" t="s">
        <v>266</v>
      </c>
      <c r="D4563">
        <v>424</v>
      </c>
      <c r="E4563" s="12">
        <v>2000000</v>
      </c>
      <c r="F4563" s="12">
        <v>597997</v>
      </c>
      <c r="G4563" s="12">
        <v>0</v>
      </c>
      <c r="H4563" s="12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3" t="str">
        <f>VLOOKUP(C4563,[1]Sheet1!$B:$D,3,FALSE)</f>
        <v>Life Insurance</v>
      </c>
      <c r="Z4563">
        <f>IFERROR(VLOOKUP(C4563,[2]!LTP,2,FALSE),0)</f>
        <v>0</v>
      </c>
      <c r="AA4563" s="12">
        <f t="shared" si="71"/>
        <v>0</v>
      </c>
      <c r="AB4563" s="12">
        <v>0</v>
      </c>
      <c r="AC4563" s="12">
        <v>0</v>
      </c>
      <c r="AD4563" s="11"/>
      <c r="AE4563" s="11"/>
      <c r="AF4563" s="11"/>
      <c r="AG4563" s="11"/>
    </row>
    <row r="4564" spans="1:33" x14ac:dyDescent="0.45">
      <c r="A4564" t="s">
        <v>53</v>
      </c>
      <c r="B4564" t="s">
        <v>181</v>
      </c>
      <c r="C4564" t="s">
        <v>286</v>
      </c>
      <c r="D4564">
        <v>442.1</v>
      </c>
      <c r="E4564" s="12">
        <v>4545572</v>
      </c>
      <c r="F4564" s="12">
        <v>2583877</v>
      </c>
      <c r="G4564" s="12">
        <v>0</v>
      </c>
      <c r="H4564" s="12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3" t="str">
        <f>VLOOKUP(C4564,[1]Sheet1!$B:$D,3,FALSE)</f>
        <v>Life Insurance</v>
      </c>
      <c r="Z4564">
        <f>IFERROR(VLOOKUP(C4564,[2]!LTP,2,FALSE),0)</f>
        <v>630</v>
      </c>
      <c r="AA4564" s="12">
        <f t="shared" si="71"/>
        <v>48.46153846153846</v>
      </c>
      <c r="AB4564" s="12">
        <v>0</v>
      </c>
      <c r="AC4564" s="12">
        <v>0</v>
      </c>
      <c r="AD4564" s="11"/>
      <c r="AE4564" s="11"/>
      <c r="AF4564" s="11"/>
      <c r="AG4564" s="11"/>
    </row>
    <row r="4565" spans="1:33" x14ac:dyDescent="0.45">
      <c r="A4565" t="s">
        <v>54</v>
      </c>
      <c r="B4565" t="s">
        <v>60</v>
      </c>
      <c r="C4565" t="s">
        <v>268</v>
      </c>
      <c r="D4565">
        <v>500</v>
      </c>
      <c r="E4565" s="12">
        <v>1254620</v>
      </c>
      <c r="F4565" s="12">
        <v>330981</v>
      </c>
      <c r="G4565" s="12">
        <v>0</v>
      </c>
      <c r="H4565" s="12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3" t="str">
        <f>VLOOKUP(C4565,[1]Sheet1!$B:$D,3,FALSE)</f>
        <v>Delist</v>
      </c>
      <c r="Z4565">
        <f>IFERROR(VLOOKUP(C4565,[2]!LTP,2,FALSE),0)</f>
        <v>0</v>
      </c>
      <c r="AA4565" s="12">
        <f t="shared" si="71"/>
        <v>0</v>
      </c>
      <c r="AB4565" s="12">
        <v>0</v>
      </c>
      <c r="AC4565" s="12">
        <v>0</v>
      </c>
      <c r="AD4565" s="11"/>
      <c r="AE4565" s="11"/>
      <c r="AF4565" s="11"/>
      <c r="AG4565" s="11"/>
    </row>
    <row r="4566" spans="1:33" x14ac:dyDescent="0.45">
      <c r="A4566" t="s">
        <v>54</v>
      </c>
      <c r="B4566" t="s">
        <v>60</v>
      </c>
      <c r="C4566" t="s">
        <v>269</v>
      </c>
      <c r="D4566">
        <v>520</v>
      </c>
      <c r="E4566" s="12">
        <v>1173509</v>
      </c>
      <c r="F4566" s="12">
        <v>229536</v>
      </c>
      <c r="G4566" s="12">
        <v>0</v>
      </c>
      <c r="H4566" s="12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3" t="str">
        <f>VLOOKUP(C4566,[1]Sheet1!$B:$D,3,FALSE)</f>
        <v>Delist</v>
      </c>
      <c r="Z4566">
        <f>IFERROR(VLOOKUP(C4566,[2]!LTP,2,FALSE),0)</f>
        <v>0</v>
      </c>
      <c r="AA4566" s="12">
        <f t="shared" si="71"/>
        <v>0</v>
      </c>
      <c r="AB4566" s="12">
        <v>0</v>
      </c>
      <c r="AC4566" s="12">
        <v>0</v>
      </c>
      <c r="AD4566" s="11"/>
      <c r="AE4566" s="11"/>
      <c r="AF4566" s="11"/>
      <c r="AG4566" s="11"/>
    </row>
    <row r="4567" spans="1:33" x14ac:dyDescent="0.45">
      <c r="A4567" t="s">
        <v>54</v>
      </c>
      <c r="B4567" t="s">
        <v>60</v>
      </c>
      <c r="C4567" t="s">
        <v>270</v>
      </c>
      <c r="D4567">
        <v>509.9</v>
      </c>
      <c r="E4567" s="12">
        <v>1198900</v>
      </c>
      <c r="F4567" s="12">
        <v>311700</v>
      </c>
      <c r="G4567" s="12">
        <v>0</v>
      </c>
      <c r="H4567" s="12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3" t="str">
        <f>VLOOKUP(C4567,[1]Sheet1!$B:$D,3,FALSE)</f>
        <v>Delist</v>
      </c>
      <c r="Z4567">
        <f>IFERROR(VLOOKUP(C4567,[2]!LTP,2,FALSE),0)</f>
        <v>0</v>
      </c>
      <c r="AA4567" s="12">
        <f t="shared" si="71"/>
        <v>0</v>
      </c>
      <c r="AB4567" s="12">
        <v>6.99</v>
      </c>
      <c r="AC4567" s="12">
        <v>0.3679</v>
      </c>
      <c r="AD4567" s="11"/>
      <c r="AE4567" s="11"/>
      <c r="AF4567" s="11"/>
      <c r="AG4567" s="11"/>
    </row>
    <row r="4568" spans="1:33" x14ac:dyDescent="0.45">
      <c r="A4568" t="s">
        <v>54</v>
      </c>
      <c r="B4568" t="s">
        <v>60</v>
      </c>
      <c r="C4568" t="s">
        <v>271</v>
      </c>
      <c r="D4568">
        <v>512</v>
      </c>
      <c r="E4568" s="12">
        <v>1378996</v>
      </c>
      <c r="F4568" s="12">
        <v>431322</v>
      </c>
      <c r="G4568" s="12">
        <v>0</v>
      </c>
      <c r="H4568" s="12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3" t="str">
        <f>VLOOKUP(C4568,[1]Sheet1!$B:$D,3,FALSE)</f>
        <v>Non Life Insurance</v>
      </c>
      <c r="Z4568">
        <f>IFERROR(VLOOKUP(C4568,[2]!LTP,2,FALSE),0)</f>
        <v>840.5</v>
      </c>
      <c r="AA4568" s="12">
        <f t="shared" si="71"/>
        <v>49.441176470588232</v>
      </c>
      <c r="AB4568" s="12">
        <v>8</v>
      </c>
      <c r="AC4568" s="12">
        <v>0.42109999999999997</v>
      </c>
      <c r="AD4568" s="11"/>
      <c r="AE4568" s="11"/>
      <c r="AF4568" s="11"/>
      <c r="AG4568" s="11"/>
    </row>
    <row r="4569" spans="1:33" x14ac:dyDescent="0.45">
      <c r="A4569" t="s">
        <v>54</v>
      </c>
      <c r="B4569" t="s">
        <v>60</v>
      </c>
      <c r="C4569" t="s">
        <v>272</v>
      </c>
      <c r="D4569">
        <v>775</v>
      </c>
      <c r="E4569" s="12">
        <v>1521634</v>
      </c>
      <c r="F4569" s="12">
        <v>622251</v>
      </c>
      <c r="G4569" s="12">
        <v>0</v>
      </c>
      <c r="H4569" s="12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3" t="str">
        <f>VLOOKUP(C4569,[1]Sheet1!$B:$D,3,FALSE)</f>
        <v>Non Life Insurance</v>
      </c>
      <c r="Z4569">
        <f>IFERROR(VLOOKUP(C4569,[2]!LTP,2,FALSE),0)</f>
        <v>900</v>
      </c>
      <c r="AA4569" s="12">
        <f t="shared" si="71"/>
        <v>30</v>
      </c>
      <c r="AB4569" s="12">
        <v>15</v>
      </c>
      <c r="AC4569" s="12">
        <v>0.79</v>
      </c>
      <c r="AD4569" s="11"/>
      <c r="AE4569" s="11"/>
      <c r="AF4569" s="11"/>
      <c r="AG4569" s="11"/>
    </row>
    <row r="4570" spans="1:33" x14ac:dyDescent="0.45">
      <c r="A4570" t="s">
        <v>54</v>
      </c>
      <c r="B4570" t="s">
        <v>60</v>
      </c>
      <c r="C4570" t="s">
        <v>273</v>
      </c>
      <c r="D4570">
        <v>665</v>
      </c>
      <c r="E4570" s="12">
        <v>1206013</v>
      </c>
      <c r="F4570" s="12">
        <v>399892</v>
      </c>
      <c r="G4570" s="12">
        <v>0</v>
      </c>
      <c r="H4570" s="12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3" t="str">
        <f>VLOOKUP(C4570,[1]Sheet1!$B:$D,3,FALSE)</f>
        <v>Non Life Insurance</v>
      </c>
      <c r="Z4570">
        <f>IFERROR(VLOOKUP(C4570,[2]!LTP,2,FALSE),0)</f>
        <v>860</v>
      </c>
      <c r="AA4570" s="12">
        <f t="shared" si="71"/>
        <v>45.263157894736842</v>
      </c>
      <c r="AB4570" s="12">
        <v>10</v>
      </c>
      <c r="AC4570" s="12">
        <v>0.52629999999999999</v>
      </c>
      <c r="AD4570" s="11"/>
      <c r="AE4570" s="11"/>
      <c r="AF4570" s="11"/>
      <c r="AG4570" s="11"/>
    </row>
    <row r="4571" spans="1:33" x14ac:dyDescent="0.45">
      <c r="A4571" t="s">
        <v>54</v>
      </c>
      <c r="B4571" t="s">
        <v>60</v>
      </c>
      <c r="C4571" t="s">
        <v>274</v>
      </c>
      <c r="D4571">
        <v>624</v>
      </c>
      <c r="E4571" s="12">
        <v>1227685</v>
      </c>
      <c r="F4571" s="12">
        <v>357776</v>
      </c>
      <c r="G4571" s="12">
        <v>0</v>
      </c>
      <c r="H4571" s="12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3" t="str">
        <f>VLOOKUP(C4571,[1]Sheet1!$B:$D,3,FALSE)</f>
        <v>Delist</v>
      </c>
      <c r="Z4571">
        <f>IFERROR(VLOOKUP(C4571,[2]!LTP,2,FALSE),0)</f>
        <v>0</v>
      </c>
      <c r="AA4571" s="12">
        <f t="shared" si="71"/>
        <v>0</v>
      </c>
      <c r="AB4571" s="12">
        <v>14.25</v>
      </c>
      <c r="AC4571" s="12">
        <v>0.75</v>
      </c>
      <c r="AD4571" s="11"/>
      <c r="AE4571" s="11"/>
      <c r="AF4571" s="11"/>
      <c r="AG4571" s="11"/>
    </row>
    <row r="4572" spans="1:33" x14ac:dyDescent="0.45">
      <c r="A4572" t="s">
        <v>54</v>
      </c>
      <c r="B4572" t="s">
        <v>60</v>
      </c>
      <c r="C4572" t="s">
        <v>275</v>
      </c>
      <c r="D4572">
        <v>390.2</v>
      </c>
      <c r="E4572" s="12">
        <v>1186145</v>
      </c>
      <c r="F4572" s="12">
        <v>315594</v>
      </c>
      <c r="G4572" s="12">
        <v>0</v>
      </c>
      <c r="H4572" s="12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3" t="str">
        <f>VLOOKUP(C4572,[1]Sheet1!$B:$D,3,FALSE)</f>
        <v>Non Life Insurance</v>
      </c>
      <c r="Z4572">
        <f>IFERROR(VLOOKUP(C4572,[2]!LTP,2,FALSE),0)</f>
        <v>0</v>
      </c>
      <c r="AA4572" s="12">
        <f t="shared" si="71"/>
        <v>0</v>
      </c>
      <c r="AB4572" s="12">
        <v>3.3250000000000002</v>
      </c>
      <c r="AC4572" s="12">
        <v>0.17499999999999999</v>
      </c>
      <c r="AD4572" s="11"/>
      <c r="AE4572" s="11"/>
      <c r="AF4572" s="11"/>
      <c r="AG4572" s="11"/>
    </row>
    <row r="4573" spans="1:33" x14ac:dyDescent="0.45">
      <c r="A4573" t="s">
        <v>54</v>
      </c>
      <c r="B4573" t="s">
        <v>60</v>
      </c>
      <c r="C4573" t="s">
        <v>276</v>
      </c>
      <c r="D4573">
        <v>666</v>
      </c>
      <c r="E4573" s="12">
        <v>1333628</v>
      </c>
      <c r="F4573" s="12">
        <v>608649</v>
      </c>
      <c r="G4573" s="12">
        <v>0</v>
      </c>
      <c r="H4573" s="12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3" t="str">
        <f>VLOOKUP(C4573,[1]Sheet1!$B:$D,3,FALSE)</f>
        <v>Delist</v>
      </c>
      <c r="Z4573">
        <f>IFERROR(VLOOKUP(C4573,[2]!LTP,2,FALSE),0)</f>
        <v>0</v>
      </c>
      <c r="AA4573" s="12">
        <f t="shared" si="71"/>
        <v>0</v>
      </c>
      <c r="AB4573" s="12">
        <v>12.4</v>
      </c>
      <c r="AC4573" s="12">
        <v>0.65790000000000004</v>
      </c>
      <c r="AD4573" s="11"/>
      <c r="AE4573" s="11"/>
      <c r="AF4573" s="11"/>
      <c r="AG4573" s="11"/>
    </row>
    <row r="4574" spans="1:33" x14ac:dyDescent="0.45">
      <c r="A4574" t="s">
        <v>54</v>
      </c>
      <c r="B4574" t="s">
        <v>60</v>
      </c>
      <c r="C4574" t="s">
        <v>277</v>
      </c>
      <c r="D4574">
        <v>750</v>
      </c>
      <c r="E4574" s="12">
        <v>1758524</v>
      </c>
      <c r="F4574" s="12">
        <v>755587</v>
      </c>
      <c r="G4574" s="12">
        <v>0</v>
      </c>
      <c r="H4574" s="12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3" t="str">
        <f>VLOOKUP(C4574,[1]Sheet1!$B:$D,3,FALSE)</f>
        <v>Non Life Insurance</v>
      </c>
      <c r="Z4574">
        <f>IFERROR(VLOOKUP(C4574,[2]!LTP,2,FALSE),0)</f>
        <v>876</v>
      </c>
      <c r="AA4574" s="12">
        <f t="shared" si="71"/>
        <v>31.285714285714285</v>
      </c>
      <c r="AB4574" s="12">
        <v>16</v>
      </c>
      <c r="AC4574" s="12">
        <v>0.84209999999999996</v>
      </c>
      <c r="AD4574" s="11"/>
      <c r="AE4574" s="11"/>
      <c r="AF4574" s="11"/>
      <c r="AG4574" s="11"/>
    </row>
    <row r="4575" spans="1:33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2">
        <v>1288000</v>
      </c>
      <c r="F4575" s="12">
        <v>253934</v>
      </c>
      <c r="G4575" s="12">
        <v>0</v>
      </c>
      <c r="H4575" s="12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3" t="str">
        <f>VLOOKUP(C4575,[1]Sheet1!$B:$D,3,FALSE)</f>
        <v>Delist</v>
      </c>
      <c r="Z4575">
        <f>IFERROR(VLOOKUP(C4575,[2]!LTP,2,FALSE),0)</f>
        <v>0</v>
      </c>
      <c r="AA4575" s="12">
        <f t="shared" si="71"/>
        <v>0</v>
      </c>
      <c r="AB4575" s="12">
        <v>9</v>
      </c>
      <c r="AC4575" s="12">
        <v>0.47370000000000001</v>
      </c>
      <c r="AD4575" s="11"/>
      <c r="AE4575" s="11"/>
      <c r="AF4575" s="11"/>
      <c r="AG4575" s="11"/>
    </row>
    <row r="4576" spans="1:33" x14ac:dyDescent="0.45">
      <c r="A4576" t="s">
        <v>54</v>
      </c>
      <c r="B4576" t="s">
        <v>60</v>
      </c>
      <c r="C4576" t="s">
        <v>279</v>
      </c>
      <c r="D4576">
        <v>433</v>
      </c>
      <c r="E4576" s="12">
        <v>1028160</v>
      </c>
      <c r="F4576" s="12">
        <v>177057</v>
      </c>
      <c r="G4576" s="12">
        <v>0</v>
      </c>
      <c r="H4576" s="12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3" t="str">
        <f>VLOOKUP(C4576,[1]Sheet1!$B:$D,3,FALSE)</f>
        <v>Non Life Insurance</v>
      </c>
      <c r="Z4576">
        <f>IFERROR(VLOOKUP(C4576,[2]!LTP,2,FALSE),0)</f>
        <v>0</v>
      </c>
      <c r="AA4576" s="12">
        <f t="shared" si="71"/>
        <v>0</v>
      </c>
      <c r="AB4576" s="12">
        <v>5</v>
      </c>
      <c r="AC4576" s="12">
        <v>0.26319999999999999</v>
      </c>
      <c r="AD4576" s="11"/>
      <c r="AE4576" s="11"/>
      <c r="AF4576" s="11"/>
      <c r="AG4576" s="11"/>
    </row>
    <row r="4577" spans="1:33" x14ac:dyDescent="0.45">
      <c r="A4577" t="s">
        <v>54</v>
      </c>
      <c r="B4577" t="s">
        <v>60</v>
      </c>
      <c r="C4577" t="s">
        <v>280</v>
      </c>
      <c r="D4577">
        <v>485</v>
      </c>
      <c r="E4577" s="12">
        <v>1289711</v>
      </c>
      <c r="F4577" s="12">
        <v>323197</v>
      </c>
      <c r="G4577" s="12">
        <v>0</v>
      </c>
      <c r="H4577" s="12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3" t="str">
        <f>VLOOKUP(C4577,[1]Sheet1!$B:$D,3,FALSE)</f>
        <v>Non Life Insurance</v>
      </c>
      <c r="Z4577">
        <f>IFERROR(VLOOKUP(C4577,[2]!LTP,2,FALSE),0)</f>
        <v>768</v>
      </c>
      <c r="AA4577" s="12">
        <f t="shared" si="71"/>
        <v>45.176470588235297</v>
      </c>
      <c r="AB4577" s="12">
        <v>6.7</v>
      </c>
      <c r="AC4577" s="12">
        <v>0.35</v>
      </c>
      <c r="AD4577" s="11"/>
      <c r="AE4577" s="11"/>
      <c r="AF4577" s="11"/>
      <c r="AG4577" s="11"/>
    </row>
    <row r="4578" spans="1:33" x14ac:dyDescent="0.45">
      <c r="A4578" t="s">
        <v>54</v>
      </c>
      <c r="B4578" t="s">
        <v>60</v>
      </c>
      <c r="C4578" t="s">
        <v>281</v>
      </c>
      <c r="D4578">
        <v>12605</v>
      </c>
      <c r="E4578" s="12">
        <v>266639</v>
      </c>
      <c r="F4578" s="12">
        <v>3319856</v>
      </c>
      <c r="G4578" s="12">
        <v>0</v>
      </c>
      <c r="H4578" s="12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3" t="str">
        <f>VLOOKUP(C4578,[1]Sheet1!$B:$D,3,FALSE)</f>
        <v>Non Life Insurance</v>
      </c>
      <c r="Z4578">
        <f>IFERROR(VLOOKUP(C4578,[2]!LTP,2,FALSE),0)</f>
        <v>16050</v>
      </c>
      <c r="AA4578" s="12">
        <f t="shared" si="71"/>
        <v>93.859649122807014</v>
      </c>
      <c r="AB4578" s="12">
        <v>0</v>
      </c>
      <c r="AC4578" s="12">
        <v>0</v>
      </c>
      <c r="AD4578" s="11"/>
      <c r="AE4578" s="11"/>
      <c r="AF4578" s="11"/>
      <c r="AG4578" s="11"/>
    </row>
    <row r="4579" spans="1:33" x14ac:dyDescent="0.45">
      <c r="A4579" t="s">
        <v>54</v>
      </c>
      <c r="B4579" t="s">
        <v>60</v>
      </c>
      <c r="C4579" t="s">
        <v>282</v>
      </c>
      <c r="D4579">
        <v>385.1</v>
      </c>
      <c r="E4579" s="12">
        <v>1734064</v>
      </c>
      <c r="F4579" s="12">
        <v>323989</v>
      </c>
      <c r="G4579" s="12">
        <v>0</v>
      </c>
      <c r="H4579" s="12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3" t="str">
        <f>VLOOKUP(C4579,[1]Sheet1!$B:$D,3,FALSE)</f>
        <v>Non Life Insurance</v>
      </c>
      <c r="Z4579">
        <f>IFERROR(VLOOKUP(C4579,[2]!LTP,2,FALSE),0)</f>
        <v>585</v>
      </c>
      <c r="AA4579" s="12">
        <f t="shared" si="71"/>
        <v>45</v>
      </c>
      <c r="AB4579" s="12">
        <v>6</v>
      </c>
      <c r="AC4579" s="12">
        <v>0.32</v>
      </c>
      <c r="AD4579" s="11"/>
      <c r="AE4579" s="11"/>
      <c r="AF4579" s="11"/>
      <c r="AG4579" s="11"/>
    </row>
    <row r="4580" spans="1:33" x14ac:dyDescent="0.45">
      <c r="A4580" t="s">
        <v>54</v>
      </c>
      <c r="B4580" t="s">
        <v>60</v>
      </c>
      <c r="C4580" t="s">
        <v>283</v>
      </c>
      <c r="D4580">
        <v>462</v>
      </c>
      <c r="E4580" s="12">
        <v>1000000</v>
      </c>
      <c r="F4580" s="12">
        <v>139532</v>
      </c>
      <c r="G4580" s="12">
        <v>0</v>
      </c>
      <c r="H4580" s="12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3" t="str">
        <f>VLOOKUP(C4580,[1]Sheet1!$B:$D,3,FALSE)</f>
        <v>Non Life Insurance</v>
      </c>
      <c r="Z4580">
        <f>IFERROR(VLOOKUP(C4580,[2]!LTP,2,FALSE),0)</f>
        <v>0</v>
      </c>
      <c r="AA4580" s="12">
        <f t="shared" si="71"/>
        <v>0</v>
      </c>
      <c r="AB4580" s="12">
        <v>0</v>
      </c>
      <c r="AC4580" s="12">
        <v>0</v>
      </c>
      <c r="AD4580" s="11"/>
      <c r="AE4580" s="11"/>
      <c r="AF4580" s="11"/>
      <c r="AG4580" s="11"/>
    </row>
    <row r="4581" spans="1:33" x14ac:dyDescent="0.45">
      <c r="A4581" t="s">
        <v>54</v>
      </c>
      <c r="B4581" t="s">
        <v>60</v>
      </c>
      <c r="C4581" t="s">
        <v>284</v>
      </c>
      <c r="D4581">
        <v>365</v>
      </c>
      <c r="E4581" s="12">
        <v>1000000</v>
      </c>
      <c r="F4581" s="12">
        <v>132929</v>
      </c>
      <c r="G4581" s="12">
        <v>0</v>
      </c>
      <c r="H4581" s="12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3" t="str">
        <f>VLOOKUP(C4581,[1]Sheet1!$B:$D,3,FALSE)</f>
        <v>Delist</v>
      </c>
      <c r="Z4581">
        <f>IFERROR(VLOOKUP(C4581,[2]!LTP,2,FALSE),0)</f>
        <v>0</v>
      </c>
      <c r="AA4581" s="12">
        <f t="shared" si="71"/>
        <v>0</v>
      </c>
      <c r="AB4581" s="12">
        <v>0</v>
      </c>
      <c r="AC4581" s="12">
        <v>0</v>
      </c>
      <c r="AD4581" s="11"/>
      <c r="AE4581" s="11"/>
      <c r="AF4581" s="11"/>
      <c r="AG4581" s="11"/>
    </row>
    <row r="4582" spans="1:33" x14ac:dyDescent="0.45">
      <c r="A4582" t="s">
        <v>54</v>
      </c>
      <c r="B4582" t="s">
        <v>60</v>
      </c>
      <c r="C4582" t="s">
        <v>285</v>
      </c>
      <c r="D4582">
        <v>370</v>
      </c>
      <c r="E4582" s="12">
        <v>1000000</v>
      </c>
      <c r="F4582" s="12">
        <v>167460</v>
      </c>
      <c r="G4582" s="12">
        <v>0</v>
      </c>
      <c r="H4582" s="12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3" t="str">
        <f>VLOOKUP(C4582,[1]Sheet1!$B:$D,3,FALSE)</f>
        <v>Delist</v>
      </c>
      <c r="Z4582">
        <f>IFERROR(VLOOKUP(C4582,[2]!LTP,2,FALSE),0)</f>
        <v>0</v>
      </c>
      <c r="AA4582" s="12">
        <f t="shared" si="71"/>
        <v>0</v>
      </c>
      <c r="AB4582" s="12">
        <v>0</v>
      </c>
      <c r="AC4582" s="12">
        <v>0</v>
      </c>
      <c r="AD4582" s="11"/>
      <c r="AE4582" s="11"/>
      <c r="AF4582" s="11"/>
      <c r="AG4582" s="11"/>
    </row>
    <row r="4583" spans="1:33" x14ac:dyDescent="0.45">
      <c r="A4583" t="s">
        <v>55</v>
      </c>
      <c r="B4583" t="s">
        <v>60</v>
      </c>
      <c r="C4583" t="s">
        <v>268</v>
      </c>
      <c r="D4583">
        <v>500</v>
      </c>
      <c r="E4583" s="12">
        <v>1254621</v>
      </c>
      <c r="F4583" s="12">
        <v>218134</v>
      </c>
      <c r="G4583" s="12">
        <v>0</v>
      </c>
      <c r="H4583" s="12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3" t="str">
        <f>VLOOKUP(C4583,[1]Sheet1!$B:$D,3,FALSE)</f>
        <v>Delist</v>
      </c>
      <c r="Z4583">
        <f>IFERROR(VLOOKUP(C4583,[2]!LTP,2,FALSE),0)</f>
        <v>0</v>
      </c>
      <c r="AA4583" s="12">
        <f t="shared" si="71"/>
        <v>0</v>
      </c>
      <c r="AB4583" s="12">
        <v>0</v>
      </c>
      <c r="AC4583" s="12">
        <v>0</v>
      </c>
      <c r="AD4583" s="11"/>
      <c r="AE4583" s="11"/>
      <c r="AF4583" s="11"/>
      <c r="AG4583" s="11"/>
    </row>
    <row r="4584" spans="1:33" x14ac:dyDescent="0.45">
      <c r="A4584" t="s">
        <v>55</v>
      </c>
      <c r="B4584" t="s">
        <v>60</v>
      </c>
      <c r="C4584" t="s">
        <v>269</v>
      </c>
      <c r="D4584">
        <v>520</v>
      </c>
      <c r="E4584" s="12">
        <v>1173509</v>
      </c>
      <c r="F4584" s="12">
        <v>242630</v>
      </c>
      <c r="G4584" s="12">
        <v>0</v>
      </c>
      <c r="H4584" s="12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3" t="str">
        <f>VLOOKUP(C4584,[1]Sheet1!$B:$D,3,FALSE)</f>
        <v>Delist</v>
      </c>
      <c r="Z4584">
        <f>IFERROR(VLOOKUP(C4584,[2]!LTP,2,FALSE),0)</f>
        <v>0</v>
      </c>
      <c r="AA4584" s="12">
        <f t="shared" si="71"/>
        <v>0</v>
      </c>
      <c r="AB4584" s="12">
        <v>0</v>
      </c>
      <c r="AC4584" s="12">
        <v>0</v>
      </c>
      <c r="AD4584" s="11"/>
      <c r="AE4584" s="11"/>
      <c r="AF4584" s="11"/>
      <c r="AG4584" s="11"/>
    </row>
    <row r="4585" spans="1:33" x14ac:dyDescent="0.45">
      <c r="A4585" t="s">
        <v>55</v>
      </c>
      <c r="B4585" t="s">
        <v>60</v>
      </c>
      <c r="C4585" t="s">
        <v>270</v>
      </c>
      <c r="D4585">
        <v>509.9</v>
      </c>
      <c r="E4585" s="12">
        <v>1312780</v>
      </c>
      <c r="F4585" s="12">
        <v>153000</v>
      </c>
      <c r="G4585" s="12">
        <v>0</v>
      </c>
      <c r="H4585" s="12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3" t="str">
        <f>VLOOKUP(C4585,[1]Sheet1!$B:$D,3,FALSE)</f>
        <v>Delist</v>
      </c>
      <c r="Z4585">
        <f>IFERROR(VLOOKUP(C4585,[2]!LTP,2,FALSE),0)</f>
        <v>0</v>
      </c>
      <c r="AA4585" s="12">
        <f t="shared" si="71"/>
        <v>0</v>
      </c>
      <c r="AB4585" s="12">
        <v>6.99</v>
      </c>
      <c r="AC4585" s="12">
        <v>0.3679</v>
      </c>
      <c r="AD4585" s="11"/>
      <c r="AE4585" s="11"/>
      <c r="AF4585" s="11"/>
      <c r="AG4585" s="11"/>
    </row>
    <row r="4586" spans="1:33" x14ac:dyDescent="0.45">
      <c r="A4586" t="s">
        <v>55</v>
      </c>
      <c r="B4586" t="s">
        <v>60</v>
      </c>
      <c r="C4586" t="s">
        <v>271</v>
      </c>
      <c r="D4586">
        <v>512</v>
      </c>
      <c r="E4586" s="12">
        <v>1378996</v>
      </c>
      <c r="F4586" s="12">
        <v>394863</v>
      </c>
      <c r="G4586" s="12">
        <v>0</v>
      </c>
      <c r="H4586" s="12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3" t="str">
        <f>VLOOKUP(C4586,[1]Sheet1!$B:$D,3,FALSE)</f>
        <v>Non Life Insurance</v>
      </c>
      <c r="Z4586">
        <f>IFERROR(VLOOKUP(C4586,[2]!LTP,2,FALSE),0)</f>
        <v>840.5</v>
      </c>
      <c r="AA4586" s="12">
        <f t="shared" si="71"/>
        <v>35.020833333333336</v>
      </c>
      <c r="AB4586" s="12">
        <v>8</v>
      </c>
      <c r="AC4586" s="12">
        <v>0.42109999999999997</v>
      </c>
      <c r="AD4586" s="11"/>
      <c r="AE4586" s="11"/>
      <c r="AF4586" s="11"/>
      <c r="AG4586" s="11"/>
    </row>
    <row r="4587" spans="1:33" x14ac:dyDescent="0.45">
      <c r="A4587" t="s">
        <v>55</v>
      </c>
      <c r="B4587" t="s">
        <v>60</v>
      </c>
      <c r="C4587" t="s">
        <v>272</v>
      </c>
      <c r="D4587">
        <v>775</v>
      </c>
      <c r="E4587" s="12">
        <v>1749879</v>
      </c>
      <c r="F4587" s="12">
        <v>487375</v>
      </c>
      <c r="G4587" s="12">
        <v>0</v>
      </c>
      <c r="H4587" s="12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3" t="str">
        <f>VLOOKUP(C4587,[1]Sheet1!$B:$D,3,FALSE)</f>
        <v>Non Life Insurance</v>
      </c>
      <c r="Z4587">
        <f>IFERROR(VLOOKUP(C4587,[2]!LTP,2,FALSE),0)</f>
        <v>900</v>
      </c>
      <c r="AA4587" s="12">
        <f t="shared" si="71"/>
        <v>29.032258064516128</v>
      </c>
      <c r="AB4587" s="12">
        <v>15</v>
      </c>
      <c r="AC4587" s="12">
        <v>0.79</v>
      </c>
      <c r="AD4587" s="11"/>
      <c r="AE4587" s="11"/>
      <c r="AF4587" s="11"/>
      <c r="AG4587" s="11"/>
    </row>
    <row r="4588" spans="1:33" x14ac:dyDescent="0.45">
      <c r="A4588" t="s">
        <v>55</v>
      </c>
      <c r="B4588" t="s">
        <v>60</v>
      </c>
      <c r="C4588" t="s">
        <v>273</v>
      </c>
      <c r="D4588">
        <v>665</v>
      </c>
      <c r="E4588" s="12">
        <v>1326614</v>
      </c>
      <c r="F4588" s="12">
        <v>311185</v>
      </c>
      <c r="G4588" s="12">
        <v>0</v>
      </c>
      <c r="H4588" s="12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3" t="str">
        <f>VLOOKUP(C4588,[1]Sheet1!$B:$D,3,FALSE)</f>
        <v>Non Life Insurance</v>
      </c>
      <c r="Z4588">
        <f>IFERROR(VLOOKUP(C4588,[2]!LTP,2,FALSE),0)</f>
        <v>860</v>
      </c>
      <c r="AA4588" s="12">
        <f t="shared" si="71"/>
        <v>47.777777777777779</v>
      </c>
      <c r="AB4588" s="12">
        <v>10</v>
      </c>
      <c r="AC4588" s="12">
        <v>0.52629999999999999</v>
      </c>
      <c r="AD4588" s="11"/>
      <c r="AE4588" s="11"/>
      <c r="AF4588" s="11"/>
      <c r="AG4588" s="11"/>
    </row>
    <row r="4589" spans="1:33" x14ac:dyDescent="0.45">
      <c r="A4589" t="s">
        <v>55</v>
      </c>
      <c r="B4589" t="s">
        <v>60</v>
      </c>
      <c r="C4589" t="s">
        <v>274</v>
      </c>
      <c r="D4589">
        <v>624</v>
      </c>
      <c r="E4589" s="12">
        <v>1227685</v>
      </c>
      <c r="F4589" s="12">
        <v>397514</v>
      </c>
      <c r="G4589" s="12">
        <v>0</v>
      </c>
      <c r="H4589" s="12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3" t="str">
        <f>VLOOKUP(C4589,[1]Sheet1!$B:$D,3,FALSE)</f>
        <v>Delist</v>
      </c>
      <c r="Z4589">
        <f>IFERROR(VLOOKUP(C4589,[2]!LTP,2,FALSE),0)</f>
        <v>0</v>
      </c>
      <c r="AA4589" s="12">
        <f t="shared" si="71"/>
        <v>0</v>
      </c>
      <c r="AB4589" s="12">
        <v>14.25</v>
      </c>
      <c r="AC4589" s="12">
        <v>0.75</v>
      </c>
      <c r="AD4589" s="11"/>
      <c r="AE4589" s="11"/>
      <c r="AF4589" s="11"/>
      <c r="AG4589" s="11"/>
    </row>
    <row r="4590" spans="1:33" x14ac:dyDescent="0.45">
      <c r="A4590" t="s">
        <v>55</v>
      </c>
      <c r="B4590" t="s">
        <v>60</v>
      </c>
      <c r="C4590" t="s">
        <v>275</v>
      </c>
      <c r="D4590">
        <v>390.2</v>
      </c>
      <c r="E4590" s="12">
        <v>1186145</v>
      </c>
      <c r="F4590" s="12">
        <v>256406</v>
      </c>
      <c r="G4590" s="12">
        <v>0</v>
      </c>
      <c r="H4590" s="12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3" t="str">
        <f>VLOOKUP(C4590,[1]Sheet1!$B:$D,3,FALSE)</f>
        <v>Non Life Insurance</v>
      </c>
      <c r="Z4590">
        <f>IFERROR(VLOOKUP(C4590,[2]!LTP,2,FALSE),0)</f>
        <v>0</v>
      </c>
      <c r="AA4590" s="12">
        <f t="shared" si="71"/>
        <v>0</v>
      </c>
      <c r="AB4590" s="12">
        <v>3.3250000000000002</v>
      </c>
      <c r="AC4590" s="12">
        <v>0.17499999999999999</v>
      </c>
      <c r="AD4590" s="11"/>
      <c r="AE4590" s="11"/>
      <c r="AF4590" s="11"/>
      <c r="AG4590" s="11"/>
    </row>
    <row r="4591" spans="1:33" x14ac:dyDescent="0.45">
      <c r="A4591" t="s">
        <v>55</v>
      </c>
      <c r="B4591" t="s">
        <v>60</v>
      </c>
      <c r="C4591" t="s">
        <v>276</v>
      </c>
      <c r="D4591">
        <v>666</v>
      </c>
      <c r="E4591" s="12">
        <v>1333629</v>
      </c>
      <c r="F4591" s="12">
        <v>469523</v>
      </c>
      <c r="G4591" s="12">
        <v>0</v>
      </c>
      <c r="H4591" s="12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3" t="str">
        <f>VLOOKUP(C4591,[1]Sheet1!$B:$D,3,FALSE)</f>
        <v>Delist</v>
      </c>
      <c r="Z4591">
        <f>IFERROR(VLOOKUP(C4591,[2]!LTP,2,FALSE),0)</f>
        <v>0</v>
      </c>
      <c r="AA4591" s="12">
        <f t="shared" si="71"/>
        <v>0</v>
      </c>
      <c r="AB4591" s="12">
        <v>12.4</v>
      </c>
      <c r="AC4591" s="12">
        <v>0.65790000000000004</v>
      </c>
      <c r="AD4591" s="11"/>
      <c r="AE4591" s="11"/>
      <c r="AF4591" s="11"/>
      <c r="AG4591" s="11"/>
    </row>
    <row r="4592" spans="1:33" x14ac:dyDescent="0.45">
      <c r="A4592" t="s">
        <v>55</v>
      </c>
      <c r="B4592" t="s">
        <v>60</v>
      </c>
      <c r="C4592" t="s">
        <v>277</v>
      </c>
      <c r="D4592">
        <v>750</v>
      </c>
      <c r="E4592" s="12">
        <v>2286081</v>
      </c>
      <c r="F4592" s="12">
        <v>870723</v>
      </c>
      <c r="G4592" s="12">
        <v>0</v>
      </c>
      <c r="H4592" s="12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3" t="str">
        <f>VLOOKUP(C4592,[1]Sheet1!$B:$D,3,FALSE)</f>
        <v>Non Life Insurance</v>
      </c>
      <c r="Z4592">
        <f>IFERROR(VLOOKUP(C4592,[2]!LTP,2,FALSE),0)</f>
        <v>876</v>
      </c>
      <c r="AA4592" s="12">
        <f t="shared" si="71"/>
        <v>48.666666666666664</v>
      </c>
      <c r="AB4592" s="12">
        <v>16</v>
      </c>
      <c r="AC4592" s="12">
        <v>0.84209999999999996</v>
      </c>
      <c r="AD4592" s="11"/>
      <c r="AE4592" s="11"/>
      <c r="AF4592" s="11"/>
      <c r="AG4592" s="11"/>
    </row>
    <row r="4593" spans="1:33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2">
        <v>1288000</v>
      </c>
      <c r="F4593" s="12">
        <v>312617</v>
      </c>
      <c r="G4593" s="12">
        <v>0</v>
      </c>
      <c r="H4593" s="12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3" t="str">
        <f>VLOOKUP(C4593,[1]Sheet1!$B:$D,3,FALSE)</f>
        <v>Delist</v>
      </c>
      <c r="Z4593">
        <f>IFERROR(VLOOKUP(C4593,[2]!LTP,2,FALSE),0)</f>
        <v>0</v>
      </c>
      <c r="AA4593" s="12">
        <f t="shared" si="71"/>
        <v>0</v>
      </c>
      <c r="AB4593" s="12">
        <v>9</v>
      </c>
      <c r="AC4593" s="12">
        <v>0.47370000000000001</v>
      </c>
      <c r="AD4593" s="11"/>
      <c r="AE4593" s="11"/>
      <c r="AF4593" s="11"/>
      <c r="AG4593" s="11"/>
    </row>
    <row r="4594" spans="1:33" x14ac:dyDescent="0.45">
      <c r="A4594" t="s">
        <v>55</v>
      </c>
      <c r="B4594" t="s">
        <v>60</v>
      </c>
      <c r="C4594" t="s">
        <v>279</v>
      </c>
      <c r="D4594">
        <v>433</v>
      </c>
      <c r="E4594" s="12">
        <v>1028160</v>
      </c>
      <c r="F4594" s="12">
        <v>193828</v>
      </c>
      <c r="G4594" s="12">
        <v>0</v>
      </c>
      <c r="H4594" s="12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3" t="str">
        <f>VLOOKUP(C4594,[1]Sheet1!$B:$D,3,FALSE)</f>
        <v>Non Life Insurance</v>
      </c>
      <c r="Z4594">
        <f>IFERROR(VLOOKUP(C4594,[2]!LTP,2,FALSE),0)</f>
        <v>0</v>
      </c>
      <c r="AA4594" s="12">
        <f t="shared" si="71"/>
        <v>0</v>
      </c>
      <c r="AB4594" s="12">
        <v>5</v>
      </c>
      <c r="AC4594" s="12">
        <v>0.26319999999999999</v>
      </c>
      <c r="AD4594" s="11"/>
      <c r="AE4594" s="11"/>
      <c r="AF4594" s="11"/>
      <c r="AG4594" s="11"/>
    </row>
    <row r="4595" spans="1:33" x14ac:dyDescent="0.45">
      <c r="A4595" t="s">
        <v>55</v>
      </c>
      <c r="B4595" t="s">
        <v>60</v>
      </c>
      <c r="C4595" t="s">
        <v>280</v>
      </c>
      <c r="D4595">
        <v>485</v>
      </c>
      <c r="E4595" s="12">
        <v>1289712</v>
      </c>
      <c r="F4595" s="12">
        <v>229392</v>
      </c>
      <c r="G4595" s="12">
        <v>0</v>
      </c>
      <c r="H4595" s="12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3" t="str">
        <f>VLOOKUP(C4595,[1]Sheet1!$B:$D,3,FALSE)</f>
        <v>Non Life Insurance</v>
      </c>
      <c r="Z4595">
        <f>IFERROR(VLOOKUP(C4595,[2]!LTP,2,FALSE),0)</f>
        <v>768</v>
      </c>
      <c r="AA4595" s="12">
        <f t="shared" si="71"/>
        <v>42.666666666666664</v>
      </c>
      <c r="AB4595" s="12">
        <v>6.7</v>
      </c>
      <c r="AC4595" s="12">
        <v>0.35</v>
      </c>
      <c r="AD4595" s="11"/>
      <c r="AE4595" s="11"/>
      <c r="AF4595" s="11"/>
      <c r="AG4595" s="11"/>
    </row>
    <row r="4596" spans="1:33" x14ac:dyDescent="0.45">
      <c r="A4596" t="s">
        <v>55</v>
      </c>
      <c r="B4596" t="s">
        <v>60</v>
      </c>
      <c r="C4596" t="s">
        <v>281</v>
      </c>
      <c r="D4596">
        <v>12605</v>
      </c>
      <c r="E4596" s="12">
        <v>266639</v>
      </c>
      <c r="F4596" s="12">
        <v>3385259</v>
      </c>
      <c r="G4596" s="12">
        <v>0</v>
      </c>
      <c r="H4596" s="12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3" t="str">
        <f>VLOOKUP(C4596,[1]Sheet1!$B:$D,3,FALSE)</f>
        <v>Non Life Insurance</v>
      </c>
      <c r="Z4596">
        <f>IFERROR(VLOOKUP(C4596,[2]!LTP,2,FALSE),0)</f>
        <v>16050</v>
      </c>
      <c r="AA4596" s="12">
        <f t="shared" si="71"/>
        <v>90.168539325842701</v>
      </c>
      <c r="AB4596" s="12">
        <v>0</v>
      </c>
      <c r="AC4596" s="12">
        <v>0</v>
      </c>
      <c r="AD4596" s="11"/>
      <c r="AE4596" s="11"/>
      <c r="AF4596" s="11"/>
      <c r="AG4596" s="11"/>
    </row>
    <row r="4597" spans="1:33" x14ac:dyDescent="0.45">
      <c r="A4597" t="s">
        <v>55</v>
      </c>
      <c r="B4597" t="s">
        <v>60</v>
      </c>
      <c r="C4597" t="s">
        <v>282</v>
      </c>
      <c r="D4597">
        <v>385.1</v>
      </c>
      <c r="E4597" s="12">
        <v>1734064</v>
      </c>
      <c r="F4597" s="12">
        <v>278434</v>
      </c>
      <c r="G4597" s="12">
        <v>0</v>
      </c>
      <c r="H4597" s="12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3" t="str">
        <f>VLOOKUP(C4597,[1]Sheet1!$B:$D,3,FALSE)</f>
        <v>Non Life Insurance</v>
      </c>
      <c r="Z4597">
        <f>IFERROR(VLOOKUP(C4597,[2]!LTP,2,FALSE),0)</f>
        <v>585</v>
      </c>
      <c r="AA4597" s="12">
        <f t="shared" si="71"/>
        <v>58.5</v>
      </c>
      <c r="AB4597" s="12">
        <v>6</v>
      </c>
      <c r="AC4597" s="12">
        <v>0.32</v>
      </c>
      <c r="AD4597" s="11"/>
      <c r="AE4597" s="11"/>
      <c r="AF4597" s="11"/>
      <c r="AG4597" s="11"/>
    </row>
    <row r="4598" spans="1:33" x14ac:dyDescent="0.45">
      <c r="A4598" t="s">
        <v>55</v>
      </c>
      <c r="B4598" t="s">
        <v>60</v>
      </c>
      <c r="C4598" t="s">
        <v>283</v>
      </c>
      <c r="D4598">
        <v>462</v>
      </c>
      <c r="E4598" s="12">
        <v>1000000</v>
      </c>
      <c r="F4598" s="12">
        <v>150700</v>
      </c>
      <c r="G4598" s="12">
        <v>0</v>
      </c>
      <c r="H4598" s="12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3" t="str">
        <f>VLOOKUP(C4598,[1]Sheet1!$B:$D,3,FALSE)</f>
        <v>Non Life Insurance</v>
      </c>
      <c r="Z4598">
        <f>IFERROR(VLOOKUP(C4598,[2]!LTP,2,FALSE),0)</f>
        <v>0</v>
      </c>
      <c r="AA4598" s="12">
        <f t="shared" si="71"/>
        <v>0</v>
      </c>
      <c r="AB4598" s="12">
        <v>0</v>
      </c>
      <c r="AC4598" s="12">
        <v>0</v>
      </c>
      <c r="AD4598" s="11"/>
      <c r="AE4598" s="11"/>
      <c r="AF4598" s="11"/>
      <c r="AG4598" s="11"/>
    </row>
    <row r="4599" spans="1:33" x14ac:dyDescent="0.45">
      <c r="A4599" t="s">
        <v>55</v>
      </c>
      <c r="B4599" t="s">
        <v>60</v>
      </c>
      <c r="C4599" t="s">
        <v>284</v>
      </c>
      <c r="D4599">
        <v>365</v>
      </c>
      <c r="E4599" s="12">
        <v>1000000</v>
      </c>
      <c r="F4599" s="12">
        <v>151418</v>
      </c>
      <c r="G4599" s="12">
        <v>0</v>
      </c>
      <c r="H4599" s="12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3" t="str">
        <f>VLOOKUP(C4599,[1]Sheet1!$B:$D,3,FALSE)</f>
        <v>Delist</v>
      </c>
      <c r="Z4599">
        <f>IFERROR(VLOOKUP(C4599,[2]!LTP,2,FALSE),0)</f>
        <v>0</v>
      </c>
      <c r="AA4599" s="12">
        <f t="shared" si="71"/>
        <v>0</v>
      </c>
      <c r="AB4599" s="12">
        <v>0</v>
      </c>
      <c r="AC4599" s="12">
        <v>0</v>
      </c>
      <c r="AD4599" s="11"/>
      <c r="AE4599" s="11"/>
      <c r="AF4599" s="11"/>
      <c r="AG4599" s="11"/>
    </row>
    <row r="4600" spans="1:33" x14ac:dyDescent="0.45">
      <c r="A4600" t="s">
        <v>55</v>
      </c>
      <c r="B4600" t="s">
        <v>60</v>
      </c>
      <c r="C4600" t="s">
        <v>285</v>
      </c>
      <c r="D4600">
        <v>370</v>
      </c>
      <c r="E4600" s="12">
        <v>1000000</v>
      </c>
      <c r="F4600" s="12">
        <v>217902</v>
      </c>
      <c r="G4600" s="12">
        <v>0</v>
      </c>
      <c r="H4600" s="12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3" t="str">
        <f>VLOOKUP(C4600,[1]Sheet1!$B:$D,3,FALSE)</f>
        <v>Delist</v>
      </c>
      <c r="Z4600">
        <f>IFERROR(VLOOKUP(C4600,[2]!LTP,2,FALSE),0)</f>
        <v>0</v>
      </c>
      <c r="AA4600" s="12">
        <f t="shared" si="71"/>
        <v>0</v>
      </c>
      <c r="AB4600" s="12">
        <v>0</v>
      </c>
      <c r="AC4600" s="12">
        <v>0</v>
      </c>
      <c r="AD4600" s="11"/>
      <c r="AE4600" s="11"/>
      <c r="AF4600" s="11"/>
      <c r="AG4600" s="11"/>
    </row>
    <row r="4601" spans="1:33" x14ac:dyDescent="0.45">
      <c r="A4601" t="s">
        <v>24</v>
      </c>
      <c r="B4601" t="s">
        <v>181</v>
      </c>
      <c r="C4601" t="s">
        <v>270</v>
      </c>
      <c r="D4601">
        <v>509.9</v>
      </c>
      <c r="E4601" s="12">
        <v>1404565</v>
      </c>
      <c r="F4601" s="12">
        <v>194300</v>
      </c>
      <c r="G4601" s="12">
        <v>0</v>
      </c>
      <c r="H4601" s="12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3" t="str">
        <f>VLOOKUP(C4601,[1]Sheet1!$B:$D,3,FALSE)</f>
        <v>Delist</v>
      </c>
      <c r="Z4601">
        <f>IFERROR(VLOOKUP(C4601,[2]!LTP,2,FALSE),0)</f>
        <v>0</v>
      </c>
      <c r="AA4601" s="12">
        <f t="shared" si="71"/>
        <v>0</v>
      </c>
      <c r="AB4601" s="12">
        <v>0</v>
      </c>
      <c r="AC4601" s="12">
        <v>0</v>
      </c>
      <c r="AD4601" s="11"/>
      <c r="AE4601" s="11"/>
      <c r="AF4601" s="11"/>
      <c r="AG4601" s="11"/>
    </row>
    <row r="4602" spans="1:33" x14ac:dyDescent="0.45">
      <c r="A4602" t="s">
        <v>24</v>
      </c>
      <c r="B4602" t="s">
        <v>181</v>
      </c>
      <c r="C4602" t="s">
        <v>271</v>
      </c>
      <c r="D4602">
        <v>512</v>
      </c>
      <c r="E4602" s="12">
        <v>1489316</v>
      </c>
      <c r="F4602" s="12">
        <v>437737</v>
      </c>
      <c r="G4602" s="12">
        <v>0</v>
      </c>
      <c r="H4602" s="12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3" t="str">
        <f>VLOOKUP(C4602,[1]Sheet1!$B:$D,3,FALSE)</f>
        <v>Non Life Insurance</v>
      </c>
      <c r="Z4602">
        <f>IFERROR(VLOOKUP(C4602,[2]!LTP,2,FALSE),0)</f>
        <v>840.5</v>
      </c>
      <c r="AA4602" s="12">
        <f t="shared" si="71"/>
        <v>44.236842105263158</v>
      </c>
      <c r="AB4602" s="12">
        <v>0</v>
      </c>
      <c r="AC4602" s="12">
        <v>0</v>
      </c>
      <c r="AD4602" s="11"/>
      <c r="AE4602" s="11"/>
      <c r="AF4602" s="11"/>
      <c r="AG4602" s="11"/>
    </row>
    <row r="4603" spans="1:33" x14ac:dyDescent="0.45">
      <c r="A4603" t="s">
        <v>24</v>
      </c>
      <c r="B4603" t="s">
        <v>181</v>
      </c>
      <c r="C4603" t="s">
        <v>272</v>
      </c>
      <c r="D4603">
        <v>775</v>
      </c>
      <c r="E4603" s="12">
        <v>2012361</v>
      </c>
      <c r="F4603" s="12">
        <v>519725</v>
      </c>
      <c r="G4603" s="12">
        <v>0</v>
      </c>
      <c r="H4603" s="12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3" t="str">
        <f>VLOOKUP(C4603,[1]Sheet1!$B:$D,3,FALSE)</f>
        <v>Non Life Insurance</v>
      </c>
      <c r="Z4603">
        <f>IFERROR(VLOOKUP(C4603,[2]!LTP,2,FALSE),0)</f>
        <v>900</v>
      </c>
      <c r="AA4603" s="12">
        <f t="shared" si="71"/>
        <v>69.230769230769226</v>
      </c>
      <c r="AB4603" s="12">
        <v>0</v>
      </c>
      <c r="AC4603" s="12">
        <v>0</v>
      </c>
      <c r="AD4603" s="11"/>
      <c r="AE4603" s="11"/>
      <c r="AF4603" s="11"/>
      <c r="AG4603" s="11"/>
    </row>
    <row r="4604" spans="1:33" x14ac:dyDescent="0.45">
      <c r="A4604" t="s">
        <v>24</v>
      </c>
      <c r="B4604" t="s">
        <v>181</v>
      </c>
      <c r="C4604" t="s">
        <v>273</v>
      </c>
      <c r="D4604">
        <v>665</v>
      </c>
      <c r="E4604" s="12">
        <v>1326614</v>
      </c>
      <c r="F4604" s="12">
        <v>322677</v>
      </c>
      <c r="G4604" s="12">
        <v>0</v>
      </c>
      <c r="H4604" s="12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3" t="str">
        <f>VLOOKUP(C4604,[1]Sheet1!$B:$D,3,FALSE)</f>
        <v>Non Life Insurance</v>
      </c>
      <c r="Z4604">
        <f>IFERROR(VLOOKUP(C4604,[2]!LTP,2,FALSE),0)</f>
        <v>860</v>
      </c>
      <c r="AA4604" s="12">
        <f t="shared" si="71"/>
        <v>53.75</v>
      </c>
      <c r="AB4604" s="12">
        <v>0</v>
      </c>
      <c r="AC4604" s="12">
        <v>0</v>
      </c>
      <c r="AD4604" s="11"/>
      <c r="AE4604" s="11"/>
      <c r="AF4604" s="11"/>
      <c r="AG4604" s="11"/>
    </row>
    <row r="4605" spans="1:33" x14ac:dyDescent="0.45">
      <c r="A4605" t="s">
        <v>24</v>
      </c>
      <c r="B4605" t="s">
        <v>181</v>
      </c>
      <c r="C4605" t="s">
        <v>274</v>
      </c>
      <c r="D4605">
        <v>624</v>
      </c>
      <c r="E4605" s="12">
        <v>1402630</v>
      </c>
      <c r="F4605" s="12">
        <v>423506</v>
      </c>
      <c r="G4605" s="12">
        <v>0</v>
      </c>
      <c r="H4605" s="12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3" t="str">
        <f>VLOOKUP(C4605,[1]Sheet1!$B:$D,3,FALSE)</f>
        <v>Delist</v>
      </c>
      <c r="Z4605">
        <f>IFERROR(VLOOKUP(C4605,[2]!LTP,2,FALSE),0)</f>
        <v>0</v>
      </c>
      <c r="AA4605" s="12">
        <f t="shared" si="71"/>
        <v>0</v>
      </c>
      <c r="AB4605" s="12">
        <v>0</v>
      </c>
      <c r="AC4605" s="12">
        <v>0</v>
      </c>
      <c r="AD4605" s="11"/>
      <c r="AE4605" s="11"/>
      <c r="AF4605" s="11"/>
      <c r="AG4605" s="11"/>
    </row>
    <row r="4606" spans="1:33" x14ac:dyDescent="0.45">
      <c r="A4606" t="s">
        <v>24</v>
      </c>
      <c r="B4606" t="s">
        <v>181</v>
      </c>
      <c r="C4606" t="s">
        <v>275</v>
      </c>
      <c r="D4606">
        <v>390.2</v>
      </c>
      <c r="E4606" s="12">
        <v>1186145</v>
      </c>
      <c r="F4606" s="12">
        <v>276330</v>
      </c>
      <c r="G4606" s="12">
        <v>0</v>
      </c>
      <c r="H4606" s="12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3" t="str">
        <f>VLOOKUP(C4606,[1]Sheet1!$B:$D,3,FALSE)</f>
        <v>Non Life Insurance</v>
      </c>
      <c r="Z4606">
        <f>IFERROR(VLOOKUP(C4606,[2]!LTP,2,FALSE),0)</f>
        <v>0</v>
      </c>
      <c r="AA4606" s="12">
        <f t="shared" si="71"/>
        <v>0</v>
      </c>
      <c r="AB4606" s="12">
        <v>0</v>
      </c>
      <c r="AC4606" s="12">
        <v>0</v>
      </c>
      <c r="AD4606" s="11"/>
      <c r="AE4606" s="11"/>
      <c r="AF4606" s="11"/>
      <c r="AG4606" s="11"/>
    </row>
    <row r="4607" spans="1:33" x14ac:dyDescent="0.45">
      <c r="A4607" t="s">
        <v>24</v>
      </c>
      <c r="B4607" t="s">
        <v>181</v>
      </c>
      <c r="C4607" t="s">
        <v>276</v>
      </c>
      <c r="D4607">
        <v>666</v>
      </c>
      <c r="E4607" s="12">
        <v>1333629</v>
      </c>
      <c r="F4607" s="12">
        <v>447096</v>
      </c>
      <c r="G4607" s="12">
        <v>0</v>
      </c>
      <c r="H4607" s="12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3" t="str">
        <f>VLOOKUP(C4607,[1]Sheet1!$B:$D,3,FALSE)</f>
        <v>Delist</v>
      </c>
      <c r="Z4607">
        <f>IFERROR(VLOOKUP(C4607,[2]!LTP,2,FALSE),0)</f>
        <v>0</v>
      </c>
      <c r="AA4607" s="12">
        <f t="shared" si="71"/>
        <v>0</v>
      </c>
      <c r="AB4607" s="12">
        <v>0</v>
      </c>
      <c r="AC4607" s="12">
        <v>0</v>
      </c>
      <c r="AD4607" s="11"/>
      <c r="AE4607" s="11"/>
      <c r="AF4607" s="11"/>
      <c r="AG4607" s="11"/>
    </row>
    <row r="4608" spans="1:33" x14ac:dyDescent="0.45">
      <c r="A4608" t="s">
        <v>24</v>
      </c>
      <c r="B4608" t="s">
        <v>181</v>
      </c>
      <c r="C4608" t="s">
        <v>277</v>
      </c>
      <c r="D4608">
        <v>750</v>
      </c>
      <c r="E4608" s="12">
        <v>2286081</v>
      </c>
      <c r="F4608" s="12">
        <v>918099</v>
      </c>
      <c r="G4608" s="12">
        <v>0</v>
      </c>
      <c r="H4608" s="12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3" t="str">
        <f>VLOOKUP(C4608,[1]Sheet1!$B:$D,3,FALSE)</f>
        <v>Non Life Insurance</v>
      </c>
      <c r="Z4608">
        <f>IFERROR(VLOOKUP(C4608,[2]!LTP,2,FALSE),0)</f>
        <v>876</v>
      </c>
      <c r="AA4608" s="12">
        <f t="shared" si="71"/>
        <v>36.5</v>
      </c>
      <c r="AB4608" s="12">
        <v>0</v>
      </c>
      <c r="AC4608" s="12">
        <v>0</v>
      </c>
      <c r="AD4608" s="11"/>
      <c r="AE4608" s="11"/>
      <c r="AF4608" s="11"/>
      <c r="AG4608" s="11"/>
    </row>
    <row r="4609" spans="1:33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2">
        <v>1403920</v>
      </c>
      <c r="F4609" s="12">
        <v>242732</v>
      </c>
      <c r="G4609" s="12">
        <v>0</v>
      </c>
      <c r="H4609" s="12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3" t="str">
        <f>VLOOKUP(C4609,[1]Sheet1!$B:$D,3,FALSE)</f>
        <v>Delist</v>
      </c>
      <c r="Z4609">
        <f>IFERROR(VLOOKUP(C4609,[2]!LTP,2,FALSE),0)</f>
        <v>0</v>
      </c>
      <c r="AA4609" s="12">
        <f t="shared" si="71"/>
        <v>0</v>
      </c>
      <c r="AB4609" s="12">
        <v>0</v>
      </c>
      <c r="AC4609" s="12">
        <v>0</v>
      </c>
      <c r="AD4609" s="11"/>
      <c r="AE4609" s="11"/>
      <c r="AF4609" s="11"/>
      <c r="AG4609" s="11"/>
    </row>
    <row r="4610" spans="1:33" x14ac:dyDescent="0.45">
      <c r="A4610" t="s">
        <v>24</v>
      </c>
      <c r="B4610" t="s">
        <v>181</v>
      </c>
      <c r="C4610" t="s">
        <v>279</v>
      </c>
      <c r="D4610">
        <v>433</v>
      </c>
      <c r="E4610" s="12">
        <v>1028160</v>
      </c>
      <c r="F4610" s="12">
        <v>214500</v>
      </c>
      <c r="G4610" s="12">
        <v>0</v>
      </c>
      <c r="H4610" s="12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3" t="str">
        <f>VLOOKUP(C4610,[1]Sheet1!$B:$D,3,FALSE)</f>
        <v>Non Life Insurance</v>
      </c>
      <c r="Z4610">
        <f>IFERROR(VLOOKUP(C4610,[2]!LTP,2,FALSE),0)</f>
        <v>0</v>
      </c>
      <c r="AA4610" s="12">
        <f t="shared" si="71"/>
        <v>0</v>
      </c>
      <c r="AB4610" s="12">
        <v>0</v>
      </c>
      <c r="AC4610" s="12">
        <v>0</v>
      </c>
      <c r="AD4610" s="11"/>
      <c r="AE4610" s="11"/>
      <c r="AF4610" s="11"/>
      <c r="AG4610" s="11"/>
    </row>
    <row r="4611" spans="1:33" x14ac:dyDescent="0.45">
      <c r="A4611" t="s">
        <v>24</v>
      </c>
      <c r="B4611" t="s">
        <v>181</v>
      </c>
      <c r="C4611" t="s">
        <v>280</v>
      </c>
      <c r="D4611">
        <v>485</v>
      </c>
      <c r="E4611" s="12">
        <v>1289712</v>
      </c>
      <c r="F4611" s="12">
        <v>233805</v>
      </c>
      <c r="G4611" s="12">
        <v>0</v>
      </c>
      <c r="H4611" s="12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3" t="str">
        <f>VLOOKUP(C4611,[1]Sheet1!$B:$D,3,FALSE)</f>
        <v>Non Life Insurance</v>
      </c>
      <c r="Z4611">
        <f>IFERROR(VLOOKUP(C4611,[2]!LTP,2,FALSE),0)</f>
        <v>768</v>
      </c>
      <c r="AA4611" s="12">
        <f t="shared" ref="AA4611:AA4674" si="72">IFERROR(Z4611/M4611,0)</f>
        <v>34.909090909090907</v>
      </c>
      <c r="AB4611" s="12">
        <v>0</v>
      </c>
      <c r="AC4611" s="12">
        <v>0</v>
      </c>
      <c r="AD4611" s="11"/>
      <c r="AE4611" s="11"/>
      <c r="AF4611" s="11"/>
      <c r="AG4611" s="11"/>
    </row>
    <row r="4612" spans="1:33" x14ac:dyDescent="0.45">
      <c r="A4612" t="s">
        <v>24</v>
      </c>
      <c r="B4612" t="s">
        <v>181</v>
      </c>
      <c r="C4612" t="s">
        <v>281</v>
      </c>
      <c r="D4612">
        <v>12605</v>
      </c>
      <c r="E4612" s="12">
        <v>266639</v>
      </c>
      <c r="F4612" s="12">
        <v>3412189</v>
      </c>
      <c r="G4612" s="12">
        <v>0</v>
      </c>
      <c r="H4612" s="12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3" t="str">
        <f>VLOOKUP(C4612,[1]Sheet1!$B:$D,3,FALSE)</f>
        <v>Non Life Insurance</v>
      </c>
      <c r="Z4612">
        <f>IFERROR(VLOOKUP(C4612,[2]!LTP,2,FALSE),0)</f>
        <v>16050</v>
      </c>
      <c r="AA4612" s="12">
        <f t="shared" si="72"/>
        <v>198.14814814814815</v>
      </c>
      <c r="AB4612" s="12">
        <v>0</v>
      </c>
      <c r="AC4612" s="12">
        <v>0</v>
      </c>
      <c r="AD4612" s="11"/>
      <c r="AE4612" s="11"/>
      <c r="AF4612" s="11"/>
      <c r="AG4612" s="11"/>
    </row>
    <row r="4613" spans="1:33" x14ac:dyDescent="0.45">
      <c r="A4613" t="s">
        <v>24</v>
      </c>
      <c r="B4613" t="s">
        <v>181</v>
      </c>
      <c r="C4613" t="s">
        <v>282</v>
      </c>
      <c r="D4613">
        <v>385.1</v>
      </c>
      <c r="E4613" s="12">
        <v>1803750</v>
      </c>
      <c r="F4613" s="12">
        <v>293042</v>
      </c>
      <c r="G4613" s="12">
        <v>0</v>
      </c>
      <c r="H4613" s="12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3" t="str">
        <f>VLOOKUP(C4613,[1]Sheet1!$B:$D,3,FALSE)</f>
        <v>Non Life Insurance</v>
      </c>
      <c r="Z4613">
        <f>IFERROR(VLOOKUP(C4613,[2]!LTP,2,FALSE),0)</f>
        <v>585</v>
      </c>
      <c r="AA4613" s="12">
        <f t="shared" si="72"/>
        <v>53.18181818181818</v>
      </c>
      <c r="AB4613" s="12">
        <v>0</v>
      </c>
      <c r="AC4613" s="12">
        <v>0</v>
      </c>
      <c r="AD4613" s="11"/>
      <c r="AE4613" s="11"/>
      <c r="AF4613" s="11"/>
      <c r="AG4613" s="11"/>
    </row>
    <row r="4614" spans="1:33" x14ac:dyDescent="0.45">
      <c r="A4614" t="s">
        <v>24</v>
      </c>
      <c r="B4614" t="s">
        <v>181</v>
      </c>
      <c r="C4614" t="s">
        <v>283</v>
      </c>
      <c r="D4614">
        <v>462</v>
      </c>
      <c r="E4614" s="12">
        <v>1000000</v>
      </c>
      <c r="F4614" s="12">
        <v>163116</v>
      </c>
      <c r="G4614" s="12">
        <v>0</v>
      </c>
      <c r="H4614" s="12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3" t="str">
        <f>VLOOKUP(C4614,[1]Sheet1!$B:$D,3,FALSE)</f>
        <v>Non Life Insurance</v>
      </c>
      <c r="Z4614">
        <f>IFERROR(VLOOKUP(C4614,[2]!LTP,2,FALSE),0)</f>
        <v>0</v>
      </c>
      <c r="AA4614" s="12">
        <f t="shared" si="72"/>
        <v>0</v>
      </c>
      <c r="AB4614" s="12">
        <v>0</v>
      </c>
      <c r="AC4614" s="12">
        <v>0</v>
      </c>
      <c r="AD4614" s="11"/>
      <c r="AE4614" s="11"/>
      <c r="AF4614" s="11"/>
      <c r="AG4614" s="11"/>
    </row>
    <row r="4615" spans="1:33" x14ac:dyDescent="0.45">
      <c r="A4615" t="s">
        <v>24</v>
      </c>
      <c r="B4615" t="s">
        <v>181</v>
      </c>
      <c r="C4615" t="s">
        <v>284</v>
      </c>
      <c r="D4615">
        <v>365</v>
      </c>
      <c r="E4615" s="12">
        <v>1000000</v>
      </c>
      <c r="F4615" s="12">
        <v>171371</v>
      </c>
      <c r="G4615" s="12">
        <v>0</v>
      </c>
      <c r="H4615" s="12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3" t="str">
        <f>VLOOKUP(C4615,[1]Sheet1!$B:$D,3,FALSE)</f>
        <v>Delist</v>
      </c>
      <c r="Z4615">
        <f>IFERROR(VLOOKUP(C4615,[2]!LTP,2,FALSE),0)</f>
        <v>0</v>
      </c>
      <c r="AA4615" s="12">
        <f t="shared" si="72"/>
        <v>0</v>
      </c>
      <c r="AB4615" s="12">
        <v>0</v>
      </c>
      <c r="AC4615" s="12">
        <v>0</v>
      </c>
      <c r="AD4615" s="11"/>
      <c r="AE4615" s="11"/>
      <c r="AF4615" s="11"/>
      <c r="AG4615" s="11"/>
    </row>
    <row r="4616" spans="1:33" x14ac:dyDescent="0.45">
      <c r="A4616" t="s">
        <v>24</v>
      </c>
      <c r="B4616" t="s">
        <v>181</v>
      </c>
      <c r="C4616" t="s">
        <v>285</v>
      </c>
      <c r="D4616">
        <v>370</v>
      </c>
      <c r="E4616" s="12">
        <v>1000000</v>
      </c>
      <c r="F4616" s="12">
        <v>130622</v>
      </c>
      <c r="G4616" s="12">
        <v>0</v>
      </c>
      <c r="H4616" s="12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3" t="str">
        <f>VLOOKUP(C4616,[1]Sheet1!$B:$D,3,FALSE)</f>
        <v>Delist</v>
      </c>
      <c r="Z4616">
        <f>IFERROR(VLOOKUP(C4616,[2]!LTP,2,FALSE),0)</f>
        <v>0</v>
      </c>
      <c r="AA4616" s="12">
        <f t="shared" si="72"/>
        <v>0</v>
      </c>
      <c r="AB4616" s="12">
        <v>0</v>
      </c>
      <c r="AC4616" s="12">
        <v>0</v>
      </c>
      <c r="AD4616" s="11"/>
      <c r="AE4616" s="11"/>
      <c r="AF4616" s="11"/>
      <c r="AG4616" s="11"/>
    </row>
    <row r="4617" spans="1:33" x14ac:dyDescent="0.45">
      <c r="A4617" t="s">
        <v>24</v>
      </c>
      <c r="B4617" t="s">
        <v>181</v>
      </c>
      <c r="C4617" t="s">
        <v>287</v>
      </c>
      <c r="D4617">
        <v>420.1</v>
      </c>
      <c r="E4617" s="12">
        <v>2239937</v>
      </c>
      <c r="F4617" s="12">
        <v>594013</v>
      </c>
      <c r="G4617" s="12">
        <v>0</v>
      </c>
      <c r="H4617" s="12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3" t="str">
        <f>VLOOKUP(C4617,[1]Sheet1!$B:$D,3,FALSE)</f>
        <v>Non Life Insurance</v>
      </c>
      <c r="Z4617">
        <f>IFERROR(VLOOKUP(C4617,[2]!LTP,2,FALSE),0)</f>
        <v>644</v>
      </c>
      <c r="AA4617" s="12">
        <f t="shared" si="72"/>
        <v>92</v>
      </c>
      <c r="AB4617" s="12">
        <v>0</v>
      </c>
      <c r="AC4617" s="12">
        <v>0</v>
      </c>
      <c r="AD4617" s="11"/>
      <c r="AE4617" s="11"/>
      <c r="AF4617" s="11"/>
      <c r="AG4617" s="11"/>
    </row>
    <row r="4618" spans="1:33" x14ac:dyDescent="0.45">
      <c r="A4618" t="s">
        <v>24</v>
      </c>
      <c r="B4618" t="s">
        <v>181</v>
      </c>
      <c r="C4618" t="s">
        <v>288</v>
      </c>
      <c r="D4618">
        <v>456</v>
      </c>
      <c r="E4618" s="12">
        <v>1000000</v>
      </c>
      <c r="F4618" s="12">
        <v>171371</v>
      </c>
      <c r="G4618" s="12">
        <v>0</v>
      </c>
      <c r="H4618" s="12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3" t="str">
        <f>VLOOKUP(C4618,[1]Sheet1!$B:$D,3,FALSE)</f>
        <v>Non Life Insurance</v>
      </c>
      <c r="Z4618">
        <f>IFERROR(VLOOKUP(C4618,[2]!LTP,2,FALSE),0)</f>
        <v>667</v>
      </c>
      <c r="AA4618" s="12">
        <f t="shared" si="72"/>
        <v>39.235294117647058</v>
      </c>
      <c r="AB4618" s="12">
        <v>0</v>
      </c>
      <c r="AC4618" s="12">
        <v>0</v>
      </c>
      <c r="AD4618" s="11"/>
      <c r="AE4618" s="11"/>
      <c r="AF4618" s="11"/>
      <c r="AG4618" s="11"/>
    </row>
    <row r="4619" spans="1:33" x14ac:dyDescent="0.45">
      <c r="A4619" t="s">
        <v>53</v>
      </c>
      <c r="B4619" t="s">
        <v>181</v>
      </c>
      <c r="C4619" t="s">
        <v>270</v>
      </c>
      <c r="D4619">
        <v>509.9</v>
      </c>
      <c r="E4619" s="12">
        <v>1312800</v>
      </c>
      <c r="F4619" s="12">
        <v>253700</v>
      </c>
      <c r="G4619" s="12">
        <v>0</v>
      </c>
      <c r="H4619" s="12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3" t="str">
        <f>VLOOKUP(C4619,[1]Sheet1!$B:$D,3,FALSE)</f>
        <v>Delist</v>
      </c>
      <c r="Z4619">
        <f>IFERROR(VLOOKUP(C4619,[2]!LTP,2,FALSE),0)</f>
        <v>0</v>
      </c>
      <c r="AA4619" s="12">
        <f t="shared" si="72"/>
        <v>0</v>
      </c>
      <c r="AB4619" s="12">
        <v>0</v>
      </c>
      <c r="AC4619" s="12">
        <v>0</v>
      </c>
      <c r="AD4619" s="11"/>
      <c r="AE4619" s="11"/>
      <c r="AF4619" s="11"/>
      <c r="AG4619" s="11"/>
    </row>
    <row r="4620" spans="1:33" x14ac:dyDescent="0.45">
      <c r="A4620" t="s">
        <v>53</v>
      </c>
      <c r="B4620" t="s">
        <v>181</v>
      </c>
      <c r="C4620" t="s">
        <v>271</v>
      </c>
      <c r="D4620">
        <v>512</v>
      </c>
      <c r="E4620" s="12">
        <v>1378996</v>
      </c>
      <c r="F4620" s="12">
        <v>477781</v>
      </c>
      <c r="G4620" s="12">
        <v>0</v>
      </c>
      <c r="H4620" s="12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3" t="str">
        <f>VLOOKUP(C4620,[1]Sheet1!$B:$D,3,FALSE)</f>
        <v>Non Life Insurance</v>
      </c>
      <c r="Z4620">
        <f>IFERROR(VLOOKUP(C4620,[2]!LTP,2,FALSE),0)</f>
        <v>840.5</v>
      </c>
      <c r="AA4620" s="12">
        <f t="shared" si="72"/>
        <v>38.204545454545453</v>
      </c>
      <c r="AB4620" s="12">
        <v>0</v>
      </c>
      <c r="AC4620" s="12">
        <v>0</v>
      </c>
      <c r="AD4620" s="11"/>
      <c r="AE4620" s="11"/>
      <c r="AF4620" s="11"/>
      <c r="AG4620" s="11"/>
    </row>
    <row r="4621" spans="1:33" x14ac:dyDescent="0.45">
      <c r="A4621" t="s">
        <v>53</v>
      </c>
      <c r="B4621" t="s">
        <v>181</v>
      </c>
      <c r="C4621" t="s">
        <v>272</v>
      </c>
      <c r="D4621">
        <v>775</v>
      </c>
      <c r="E4621" s="12">
        <v>2012361</v>
      </c>
      <c r="F4621" s="12">
        <v>321654</v>
      </c>
      <c r="G4621" s="12">
        <v>0</v>
      </c>
      <c r="H4621" s="12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3" t="str">
        <f>VLOOKUP(C4621,[1]Sheet1!$B:$D,3,FALSE)</f>
        <v>Non Life Insurance</v>
      </c>
      <c r="Z4621">
        <f>IFERROR(VLOOKUP(C4621,[2]!LTP,2,FALSE),0)</f>
        <v>900</v>
      </c>
      <c r="AA4621" s="12">
        <f t="shared" si="72"/>
        <v>52.941176470588232</v>
      </c>
      <c r="AB4621" s="12">
        <v>0</v>
      </c>
      <c r="AC4621" s="12">
        <v>0</v>
      </c>
      <c r="AD4621" s="11"/>
      <c r="AE4621" s="11"/>
      <c r="AF4621" s="11"/>
      <c r="AG4621" s="11"/>
    </row>
    <row r="4622" spans="1:33" x14ac:dyDescent="0.45">
      <c r="A4622" t="s">
        <v>53</v>
      </c>
      <c r="B4622" t="s">
        <v>181</v>
      </c>
      <c r="C4622" t="s">
        <v>273</v>
      </c>
      <c r="D4622">
        <v>665</v>
      </c>
      <c r="E4622" s="12">
        <v>1326614</v>
      </c>
      <c r="F4622" s="12">
        <v>341693</v>
      </c>
      <c r="G4622" s="12">
        <v>0</v>
      </c>
      <c r="H4622" s="12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3" t="str">
        <f>VLOOKUP(C4622,[1]Sheet1!$B:$D,3,FALSE)</f>
        <v>Non Life Insurance</v>
      </c>
      <c r="Z4622">
        <f>IFERROR(VLOOKUP(C4622,[2]!LTP,2,FALSE),0)</f>
        <v>860</v>
      </c>
      <c r="AA4622" s="12">
        <f t="shared" si="72"/>
        <v>53.75</v>
      </c>
      <c r="AB4622" s="12">
        <v>0</v>
      </c>
      <c r="AC4622" s="12">
        <v>0</v>
      </c>
      <c r="AD4622" s="11"/>
      <c r="AE4622" s="11"/>
      <c r="AF4622" s="11"/>
      <c r="AG4622" s="11"/>
    </row>
    <row r="4623" spans="1:33" x14ac:dyDescent="0.45">
      <c r="A4623" t="s">
        <v>53</v>
      </c>
      <c r="B4623" t="s">
        <v>181</v>
      </c>
      <c r="C4623" t="s">
        <v>274</v>
      </c>
      <c r="D4623">
        <v>624</v>
      </c>
      <c r="E4623" s="12">
        <v>1402630</v>
      </c>
      <c r="F4623" s="12">
        <v>300814</v>
      </c>
      <c r="G4623" s="12">
        <v>0</v>
      </c>
      <c r="H4623" s="12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3" t="str">
        <f>VLOOKUP(C4623,[1]Sheet1!$B:$D,3,FALSE)</f>
        <v>Delist</v>
      </c>
      <c r="Z4623">
        <f>IFERROR(VLOOKUP(C4623,[2]!LTP,2,FALSE),0)</f>
        <v>0</v>
      </c>
      <c r="AA4623" s="12">
        <f t="shared" si="72"/>
        <v>0</v>
      </c>
      <c r="AB4623" s="12">
        <v>0</v>
      </c>
      <c r="AC4623" s="12">
        <v>0</v>
      </c>
      <c r="AD4623" s="11"/>
      <c r="AE4623" s="11"/>
      <c r="AF4623" s="11"/>
      <c r="AG4623" s="11"/>
    </row>
    <row r="4624" spans="1:33" x14ac:dyDescent="0.45">
      <c r="A4624" t="s">
        <v>53</v>
      </c>
      <c r="B4624" t="s">
        <v>181</v>
      </c>
      <c r="C4624" t="s">
        <v>275</v>
      </c>
      <c r="D4624">
        <v>390.2</v>
      </c>
      <c r="E4624" s="12">
        <v>1225584</v>
      </c>
      <c r="F4624" s="12">
        <v>285945</v>
      </c>
      <c r="G4624" s="12">
        <v>0</v>
      </c>
      <c r="H4624" s="12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3" t="str">
        <f>VLOOKUP(C4624,[1]Sheet1!$B:$D,3,FALSE)</f>
        <v>Non Life Insurance</v>
      </c>
      <c r="Z4624">
        <f>IFERROR(VLOOKUP(C4624,[2]!LTP,2,FALSE),0)</f>
        <v>0</v>
      </c>
      <c r="AA4624" s="12">
        <f t="shared" si="72"/>
        <v>0</v>
      </c>
      <c r="AB4624" s="12">
        <v>0</v>
      </c>
      <c r="AC4624" s="12">
        <v>0</v>
      </c>
      <c r="AD4624" s="11"/>
      <c r="AE4624" s="11"/>
      <c r="AF4624" s="11"/>
      <c r="AG4624" s="11"/>
    </row>
    <row r="4625" spans="1:33" x14ac:dyDescent="0.45">
      <c r="A4625" t="s">
        <v>53</v>
      </c>
      <c r="B4625" t="s">
        <v>181</v>
      </c>
      <c r="C4625" t="s">
        <v>276</v>
      </c>
      <c r="D4625">
        <v>666</v>
      </c>
      <c r="E4625" s="12">
        <v>1333629</v>
      </c>
      <c r="F4625" s="12">
        <v>502674</v>
      </c>
      <c r="G4625" s="12">
        <v>0</v>
      </c>
      <c r="H4625" s="12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3" t="str">
        <f>VLOOKUP(C4625,[1]Sheet1!$B:$D,3,FALSE)</f>
        <v>Delist</v>
      </c>
      <c r="Z4625">
        <f>IFERROR(VLOOKUP(C4625,[2]!LTP,2,FALSE),0)</f>
        <v>0</v>
      </c>
      <c r="AA4625" s="12">
        <f t="shared" si="72"/>
        <v>0</v>
      </c>
      <c r="AB4625" s="12">
        <v>0</v>
      </c>
      <c r="AC4625" s="12">
        <v>0</v>
      </c>
      <c r="AD4625" s="11"/>
      <c r="AE4625" s="11"/>
      <c r="AF4625" s="11"/>
      <c r="AG4625" s="11"/>
    </row>
    <row r="4626" spans="1:33" x14ac:dyDescent="0.45">
      <c r="A4626" t="s">
        <v>53</v>
      </c>
      <c r="B4626" t="s">
        <v>181</v>
      </c>
      <c r="C4626" t="s">
        <v>277</v>
      </c>
      <c r="D4626">
        <v>750</v>
      </c>
      <c r="E4626" s="12">
        <v>2651854</v>
      </c>
      <c r="F4626" s="12">
        <v>971003</v>
      </c>
      <c r="G4626" s="12">
        <v>0</v>
      </c>
      <c r="H4626" s="12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3" t="str">
        <f>VLOOKUP(C4626,[1]Sheet1!$B:$D,3,FALSE)</f>
        <v>Non Life Insurance</v>
      </c>
      <c r="Z4626">
        <f>IFERROR(VLOOKUP(C4626,[2]!LTP,2,FALSE),0)</f>
        <v>876</v>
      </c>
      <c r="AA4626" s="12">
        <f t="shared" si="72"/>
        <v>48.666666666666664</v>
      </c>
      <c r="AB4626" s="12">
        <v>0</v>
      </c>
      <c r="AC4626" s="12">
        <v>0</v>
      </c>
      <c r="AD4626" s="11"/>
      <c r="AE4626" s="11"/>
      <c r="AF4626" s="11"/>
      <c r="AG4626" s="11"/>
    </row>
    <row r="4627" spans="1:33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2">
        <v>1403920</v>
      </c>
      <c r="F4627" s="12">
        <v>281431</v>
      </c>
      <c r="G4627" s="12">
        <v>0</v>
      </c>
      <c r="H4627" s="12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3" t="str">
        <f>VLOOKUP(C4627,[1]Sheet1!$B:$D,3,FALSE)</f>
        <v>Delist</v>
      </c>
      <c r="Z4627">
        <f>IFERROR(VLOOKUP(C4627,[2]!LTP,2,FALSE),0)</f>
        <v>0</v>
      </c>
      <c r="AA4627" s="12">
        <f t="shared" si="72"/>
        <v>0</v>
      </c>
      <c r="AB4627" s="12">
        <v>0</v>
      </c>
      <c r="AC4627" s="12">
        <v>0</v>
      </c>
      <c r="AD4627" s="11"/>
      <c r="AE4627" s="11"/>
      <c r="AF4627" s="11"/>
      <c r="AG4627" s="11"/>
    </row>
    <row r="4628" spans="1:33" x14ac:dyDescent="0.45">
      <c r="A4628" t="s">
        <v>53</v>
      </c>
      <c r="B4628" t="s">
        <v>181</v>
      </c>
      <c r="C4628" t="s">
        <v>279</v>
      </c>
      <c r="D4628">
        <v>433</v>
      </c>
      <c r="E4628" s="12">
        <v>1079568</v>
      </c>
      <c r="F4628" s="12">
        <v>238795</v>
      </c>
      <c r="G4628" s="12">
        <v>0</v>
      </c>
      <c r="H4628" s="12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3" t="str">
        <f>VLOOKUP(C4628,[1]Sheet1!$B:$D,3,FALSE)</f>
        <v>Non Life Insurance</v>
      </c>
      <c r="Z4628">
        <f>IFERROR(VLOOKUP(C4628,[2]!LTP,2,FALSE),0)</f>
        <v>0</v>
      </c>
      <c r="AA4628" s="12">
        <f t="shared" si="72"/>
        <v>0</v>
      </c>
      <c r="AB4628" s="12">
        <v>0</v>
      </c>
      <c r="AC4628" s="12">
        <v>0</v>
      </c>
      <c r="AD4628" s="11"/>
      <c r="AE4628" s="11"/>
      <c r="AF4628" s="11"/>
      <c r="AG4628" s="11"/>
    </row>
    <row r="4629" spans="1:33" x14ac:dyDescent="0.45">
      <c r="A4629" t="s">
        <v>53</v>
      </c>
      <c r="B4629" t="s">
        <v>181</v>
      </c>
      <c r="C4629" t="s">
        <v>280</v>
      </c>
      <c r="D4629">
        <v>485</v>
      </c>
      <c r="E4629" s="12">
        <v>1376123</v>
      </c>
      <c r="F4629" s="12">
        <v>246858</v>
      </c>
      <c r="G4629" s="12">
        <v>0</v>
      </c>
      <c r="H4629" s="12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3" t="str">
        <f>VLOOKUP(C4629,[1]Sheet1!$B:$D,3,FALSE)</f>
        <v>Non Life Insurance</v>
      </c>
      <c r="Z4629">
        <f>IFERROR(VLOOKUP(C4629,[2]!LTP,2,FALSE),0)</f>
        <v>768</v>
      </c>
      <c r="AA4629" s="12">
        <f t="shared" si="72"/>
        <v>54.857142857142854</v>
      </c>
      <c r="AB4629" s="12">
        <v>0</v>
      </c>
      <c r="AC4629" s="12">
        <v>0</v>
      </c>
      <c r="AD4629" s="11"/>
      <c r="AE4629" s="11"/>
      <c r="AF4629" s="11"/>
      <c r="AG4629" s="11"/>
    </row>
    <row r="4630" spans="1:33" x14ac:dyDescent="0.45">
      <c r="A4630" t="s">
        <v>53</v>
      </c>
      <c r="B4630" t="s">
        <v>181</v>
      </c>
      <c r="C4630" t="s">
        <v>281</v>
      </c>
      <c r="D4630">
        <v>12605</v>
      </c>
      <c r="E4630" s="12">
        <v>266639</v>
      </c>
      <c r="F4630" s="12">
        <v>3572354</v>
      </c>
      <c r="G4630" s="12">
        <v>0</v>
      </c>
      <c r="H4630" s="12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3" t="str">
        <f>VLOOKUP(C4630,[1]Sheet1!$B:$D,3,FALSE)</f>
        <v>Non Life Insurance</v>
      </c>
      <c r="Z4630">
        <f>IFERROR(VLOOKUP(C4630,[2]!LTP,2,FALSE),0)</f>
        <v>16050</v>
      </c>
      <c r="AA4630" s="12">
        <f t="shared" si="72"/>
        <v>57.117437722419929</v>
      </c>
      <c r="AB4630" s="12">
        <v>0</v>
      </c>
      <c r="AC4630" s="12">
        <v>0</v>
      </c>
      <c r="AD4630" s="11"/>
      <c r="AE4630" s="11"/>
      <c r="AF4630" s="11"/>
      <c r="AG4630" s="11"/>
    </row>
    <row r="4631" spans="1:33" x14ac:dyDescent="0.45">
      <c r="A4631" t="s">
        <v>53</v>
      </c>
      <c r="B4631" t="s">
        <v>181</v>
      </c>
      <c r="C4631" t="s">
        <v>282</v>
      </c>
      <c r="D4631">
        <v>385.1</v>
      </c>
      <c r="E4631" s="12">
        <v>1701651</v>
      </c>
      <c r="F4631" s="12">
        <v>328049</v>
      </c>
      <c r="G4631" s="12">
        <v>0</v>
      </c>
      <c r="H4631" s="12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3" t="str">
        <f>VLOOKUP(C4631,[1]Sheet1!$B:$D,3,FALSE)</f>
        <v>Non Life Insurance</v>
      </c>
      <c r="Z4631">
        <f>IFERROR(VLOOKUP(C4631,[2]!LTP,2,FALSE),0)</f>
        <v>585</v>
      </c>
      <c r="AA4631" s="12">
        <f t="shared" si="72"/>
        <v>39</v>
      </c>
      <c r="AB4631" s="12">
        <v>0</v>
      </c>
      <c r="AC4631" s="12">
        <v>0</v>
      </c>
      <c r="AD4631" s="11"/>
      <c r="AE4631" s="11"/>
      <c r="AF4631" s="11"/>
      <c r="AG4631" s="11"/>
    </row>
    <row r="4632" spans="1:33" x14ac:dyDescent="0.45">
      <c r="A4632" t="s">
        <v>53</v>
      </c>
      <c r="B4632" t="s">
        <v>181</v>
      </c>
      <c r="C4632" t="s">
        <v>283</v>
      </c>
      <c r="D4632">
        <v>462</v>
      </c>
      <c r="E4632" s="12">
        <v>1000000</v>
      </c>
      <c r="F4632" s="12">
        <v>178713</v>
      </c>
      <c r="G4632" s="12">
        <v>0</v>
      </c>
      <c r="H4632" s="12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3" t="str">
        <f>VLOOKUP(C4632,[1]Sheet1!$B:$D,3,FALSE)</f>
        <v>Non Life Insurance</v>
      </c>
      <c r="Z4632">
        <f>IFERROR(VLOOKUP(C4632,[2]!LTP,2,FALSE),0)</f>
        <v>0</v>
      </c>
      <c r="AA4632" s="12">
        <f t="shared" si="72"/>
        <v>0</v>
      </c>
      <c r="AB4632" s="12">
        <v>0</v>
      </c>
      <c r="AC4632" s="12">
        <v>0</v>
      </c>
      <c r="AD4632" s="11"/>
      <c r="AE4632" s="11"/>
      <c r="AF4632" s="11"/>
      <c r="AG4632" s="11"/>
    </row>
    <row r="4633" spans="1:33" x14ac:dyDescent="0.45">
      <c r="A4633" t="s">
        <v>53</v>
      </c>
      <c r="B4633" t="s">
        <v>181</v>
      </c>
      <c r="C4633" t="s">
        <v>287</v>
      </c>
      <c r="D4633">
        <v>420.1</v>
      </c>
      <c r="E4633" s="12">
        <v>2301535</v>
      </c>
      <c r="F4633" s="12">
        <v>662003</v>
      </c>
      <c r="G4633" s="12">
        <v>0</v>
      </c>
      <c r="H4633" s="12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3" t="str">
        <f>VLOOKUP(C4633,[1]Sheet1!$B:$D,3,FALSE)</f>
        <v>Non Life Insurance</v>
      </c>
      <c r="Z4633">
        <f>IFERROR(VLOOKUP(C4633,[2]!LTP,2,FALSE),0)</f>
        <v>644</v>
      </c>
      <c r="AA4633" s="12">
        <f t="shared" si="72"/>
        <v>64.400000000000006</v>
      </c>
      <c r="AB4633" s="12">
        <v>0</v>
      </c>
      <c r="AC4633" s="12">
        <v>0</v>
      </c>
      <c r="AD4633" s="11"/>
      <c r="AE4633" s="11"/>
      <c r="AF4633" s="11"/>
      <c r="AG4633" s="11"/>
    </row>
    <row r="4634" spans="1:33" x14ac:dyDescent="0.45">
      <c r="A4634" t="s">
        <v>53</v>
      </c>
      <c r="B4634" t="s">
        <v>181</v>
      </c>
      <c r="C4634" t="s">
        <v>288</v>
      </c>
      <c r="D4634">
        <v>456</v>
      </c>
      <c r="E4634" s="12">
        <v>2000000</v>
      </c>
      <c r="F4634" s="12">
        <v>263292</v>
      </c>
      <c r="G4634" s="12">
        <v>0</v>
      </c>
      <c r="H4634" s="12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3" t="str">
        <f>VLOOKUP(C4634,[1]Sheet1!$B:$D,3,FALSE)</f>
        <v>Non Life Insurance</v>
      </c>
      <c r="Z4634">
        <f>IFERROR(VLOOKUP(C4634,[2]!LTP,2,FALSE),0)</f>
        <v>667</v>
      </c>
      <c r="AA4634" s="12">
        <f t="shared" si="72"/>
        <v>55.583333333333336</v>
      </c>
      <c r="AB4634" s="12">
        <v>0</v>
      </c>
      <c r="AC4634" s="12">
        <v>0</v>
      </c>
      <c r="AD4634" s="11"/>
      <c r="AE4634" s="11"/>
      <c r="AF4634" s="11"/>
      <c r="AG4634" s="11"/>
    </row>
    <row r="4635" spans="1:33" x14ac:dyDescent="0.45">
      <c r="A4635" t="s">
        <v>24</v>
      </c>
      <c r="B4635" t="s">
        <v>25</v>
      </c>
      <c r="C4635" t="s">
        <v>289</v>
      </c>
      <c r="D4635">
        <v>515.1</v>
      </c>
      <c r="E4635" s="12">
        <v>791726</v>
      </c>
      <c r="F4635" s="12">
        <v>54320</v>
      </c>
      <c r="G4635" s="12">
        <v>0</v>
      </c>
      <c r="H4635" s="12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3" t="str">
        <f>VLOOKUP(C4635,[1]Sheet1!$B:$D,3,FALSE)</f>
        <v>Hotels And Tourism</v>
      </c>
      <c r="Z4635">
        <f>IFERROR(VLOOKUP(C4635,[2]!LTP,2,FALSE),0)</f>
        <v>815</v>
      </c>
      <c r="AA4635" s="12">
        <f t="shared" si="72"/>
        <v>62.692307692307693</v>
      </c>
      <c r="AB4635" s="12">
        <v>18</v>
      </c>
      <c r="AC4635" s="12">
        <v>6.21</v>
      </c>
      <c r="AD4635" s="11"/>
      <c r="AE4635" s="11"/>
      <c r="AF4635" s="11"/>
      <c r="AG4635" s="11"/>
    </row>
    <row r="4636" spans="1:33" x14ac:dyDescent="0.45">
      <c r="A4636" t="s">
        <v>24</v>
      </c>
      <c r="B4636" t="s">
        <v>25</v>
      </c>
      <c r="C4636" t="s">
        <v>290</v>
      </c>
      <c r="D4636">
        <v>227</v>
      </c>
      <c r="E4636" s="12">
        <v>526526</v>
      </c>
      <c r="F4636" s="12">
        <v>768455</v>
      </c>
      <c r="G4636" s="12">
        <v>0</v>
      </c>
      <c r="H4636" s="12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3" t="str">
        <f>VLOOKUP(C4636,[1]Sheet1!$B:$D,3,FALSE)</f>
        <v>Hotels And Tourism</v>
      </c>
      <c r="Z4636">
        <f>IFERROR(VLOOKUP(C4636,[2]!LTP,2,FALSE),0)</f>
        <v>481.9</v>
      </c>
      <c r="AA4636" s="12">
        <f t="shared" si="72"/>
        <v>240.95</v>
      </c>
      <c r="AB4636" s="12">
        <v>15</v>
      </c>
      <c r="AC4636" s="12">
        <v>6.05</v>
      </c>
      <c r="AD4636" s="11"/>
      <c r="AE4636" s="11"/>
      <c r="AF4636" s="11"/>
      <c r="AG4636" s="11"/>
    </row>
    <row r="4637" spans="1:33" x14ac:dyDescent="0.45">
      <c r="A4637" t="s">
        <v>24</v>
      </c>
      <c r="B4637" t="s">
        <v>25</v>
      </c>
      <c r="C4637" t="s">
        <v>291</v>
      </c>
      <c r="D4637">
        <v>362</v>
      </c>
      <c r="E4637" s="12">
        <v>1886654</v>
      </c>
      <c r="F4637" s="12">
        <v>-113433</v>
      </c>
      <c r="G4637" s="12">
        <v>0</v>
      </c>
      <c r="H4637" s="12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3" t="str">
        <f>VLOOKUP(C4637,[1]Sheet1!$B:$D,3,FALSE)</f>
        <v>Hotels And Tourism</v>
      </c>
      <c r="Z4637">
        <f>IFERROR(VLOOKUP(C4637,[2]!LTP,2,FALSE),0)</f>
        <v>802</v>
      </c>
      <c r="AA4637" s="12">
        <f t="shared" si="72"/>
        <v>133.66666666666666</v>
      </c>
      <c r="AB4637" s="12">
        <v>0</v>
      </c>
      <c r="AC4637" s="12">
        <v>7.36</v>
      </c>
      <c r="AD4637" s="11"/>
      <c r="AE4637" s="11"/>
      <c r="AF4637" s="11"/>
      <c r="AG4637" s="11"/>
    </row>
    <row r="4638" spans="1:33" x14ac:dyDescent="0.45">
      <c r="A4638" t="s">
        <v>53</v>
      </c>
      <c r="B4638" t="s">
        <v>25</v>
      </c>
      <c r="C4638" t="s">
        <v>289</v>
      </c>
      <c r="D4638">
        <v>515.1</v>
      </c>
      <c r="E4638" s="12">
        <v>791726</v>
      </c>
      <c r="F4638" s="12">
        <v>133595</v>
      </c>
      <c r="G4638" s="12">
        <v>0</v>
      </c>
      <c r="H4638" s="12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3" t="str">
        <f>VLOOKUP(C4638,[1]Sheet1!$B:$D,3,FALSE)</f>
        <v>Hotels And Tourism</v>
      </c>
      <c r="Z4638">
        <f>IFERROR(VLOOKUP(C4638,[2]!LTP,2,FALSE),0)</f>
        <v>815</v>
      </c>
      <c r="AA4638" s="12">
        <f t="shared" si="72"/>
        <v>30.185185185185187</v>
      </c>
      <c r="AB4638" s="12">
        <v>18</v>
      </c>
      <c r="AC4638" s="12">
        <v>6.21</v>
      </c>
      <c r="AD4638" s="11"/>
      <c r="AE4638" s="11"/>
      <c r="AF4638" s="11"/>
      <c r="AG4638" s="11"/>
    </row>
    <row r="4639" spans="1:33" x14ac:dyDescent="0.45">
      <c r="A4639" t="s">
        <v>53</v>
      </c>
      <c r="B4639" t="s">
        <v>25</v>
      </c>
      <c r="C4639" t="s">
        <v>290</v>
      </c>
      <c r="D4639">
        <v>227</v>
      </c>
      <c r="E4639" s="12">
        <v>526526</v>
      </c>
      <c r="F4639" s="12">
        <v>782103</v>
      </c>
      <c r="G4639" s="12">
        <v>0</v>
      </c>
      <c r="H4639" s="12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3" t="str">
        <f>VLOOKUP(C4639,[1]Sheet1!$B:$D,3,FALSE)</f>
        <v>Hotels And Tourism</v>
      </c>
      <c r="Z4639">
        <f>IFERROR(VLOOKUP(C4639,[2]!LTP,2,FALSE),0)</f>
        <v>481.9</v>
      </c>
      <c r="AA4639" s="12">
        <f t="shared" si="72"/>
        <v>120.47499999999999</v>
      </c>
      <c r="AB4639" s="12">
        <v>15</v>
      </c>
      <c r="AC4639" s="12">
        <v>6.05</v>
      </c>
      <c r="AD4639" s="11"/>
      <c r="AE4639" s="11"/>
      <c r="AF4639" s="11"/>
      <c r="AG4639" s="11"/>
    </row>
    <row r="4640" spans="1:33" x14ac:dyDescent="0.45">
      <c r="A4640" t="s">
        <v>53</v>
      </c>
      <c r="B4640" t="s">
        <v>25</v>
      </c>
      <c r="C4640" t="s">
        <v>291</v>
      </c>
      <c r="D4640">
        <v>362</v>
      </c>
      <c r="E4640" s="12">
        <v>1886654</v>
      </c>
      <c r="F4640" s="12">
        <v>-14164</v>
      </c>
      <c r="G4640" s="12">
        <v>0</v>
      </c>
      <c r="H4640" s="12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3" t="str">
        <f>VLOOKUP(C4640,[1]Sheet1!$B:$D,3,FALSE)</f>
        <v>Hotels And Tourism</v>
      </c>
      <c r="Z4640">
        <f>IFERROR(VLOOKUP(C4640,[2]!LTP,2,FALSE),0)</f>
        <v>802</v>
      </c>
      <c r="AA4640" s="12">
        <f t="shared" si="72"/>
        <v>61.692307692307693</v>
      </c>
      <c r="AB4640" s="12">
        <v>0</v>
      </c>
      <c r="AC4640" s="12">
        <v>7.36</v>
      </c>
      <c r="AD4640" s="11"/>
      <c r="AE4640" s="11"/>
      <c r="AF4640" s="11"/>
      <c r="AG4640" s="11"/>
    </row>
    <row r="4641" spans="1:33" x14ac:dyDescent="0.45">
      <c r="A4641" t="s">
        <v>54</v>
      </c>
      <c r="B4641" t="s">
        <v>25</v>
      </c>
      <c r="C4641" t="s">
        <v>289</v>
      </c>
      <c r="D4641">
        <v>515.1</v>
      </c>
      <c r="E4641" s="12">
        <v>791726</v>
      </c>
      <c r="F4641" s="12">
        <v>200523</v>
      </c>
      <c r="G4641" s="12">
        <v>0</v>
      </c>
      <c r="H4641" s="12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3" t="str">
        <f>VLOOKUP(C4641,[1]Sheet1!$B:$D,3,FALSE)</f>
        <v>Hotels And Tourism</v>
      </c>
      <c r="Z4641">
        <f>IFERROR(VLOOKUP(C4641,[2]!LTP,2,FALSE),0)</f>
        <v>815</v>
      </c>
      <c r="AA4641" s="12">
        <f t="shared" si="72"/>
        <v>28.103448275862068</v>
      </c>
      <c r="AB4641" s="12">
        <v>18</v>
      </c>
      <c r="AC4641" s="12">
        <v>6.21</v>
      </c>
      <c r="AD4641" s="11"/>
      <c r="AE4641" s="11"/>
      <c r="AF4641" s="11"/>
      <c r="AG4641" s="11"/>
    </row>
    <row r="4642" spans="1:33" x14ac:dyDescent="0.45">
      <c r="A4642" t="s">
        <v>54</v>
      </c>
      <c r="B4642" t="s">
        <v>25</v>
      </c>
      <c r="C4642" t="s">
        <v>290</v>
      </c>
      <c r="D4642">
        <v>227</v>
      </c>
      <c r="E4642" s="12">
        <v>526526</v>
      </c>
      <c r="F4642" s="12">
        <v>850411</v>
      </c>
      <c r="G4642" s="12">
        <v>0</v>
      </c>
      <c r="H4642" s="12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3" t="str">
        <f>VLOOKUP(C4642,[1]Sheet1!$B:$D,3,FALSE)</f>
        <v>Hotels And Tourism</v>
      </c>
      <c r="Z4642">
        <f>IFERROR(VLOOKUP(C4642,[2]!LTP,2,FALSE),0)</f>
        <v>481.9</v>
      </c>
      <c r="AA4642" s="12">
        <f t="shared" si="72"/>
        <v>120.47499999999999</v>
      </c>
      <c r="AB4642" s="12">
        <v>15</v>
      </c>
      <c r="AC4642" s="12">
        <v>6.05</v>
      </c>
      <c r="AD4642" s="11"/>
      <c r="AE4642" s="11"/>
      <c r="AF4642" s="11"/>
      <c r="AG4642" s="11"/>
    </row>
    <row r="4643" spans="1:33" x14ac:dyDescent="0.45">
      <c r="A4643" t="s">
        <v>54</v>
      </c>
      <c r="B4643" t="s">
        <v>25</v>
      </c>
      <c r="C4643" t="s">
        <v>291</v>
      </c>
      <c r="D4643">
        <v>362</v>
      </c>
      <c r="E4643" s="12">
        <v>1886654</v>
      </c>
      <c r="F4643" s="12">
        <v>110624</v>
      </c>
      <c r="G4643" s="12">
        <v>0</v>
      </c>
      <c r="H4643" s="12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3" t="str">
        <f>VLOOKUP(C4643,[1]Sheet1!$B:$D,3,FALSE)</f>
        <v>Hotels And Tourism</v>
      </c>
      <c r="Z4643">
        <f>IFERROR(VLOOKUP(C4643,[2]!LTP,2,FALSE),0)</f>
        <v>802</v>
      </c>
      <c r="AA4643" s="12">
        <f t="shared" si="72"/>
        <v>44.555555555555557</v>
      </c>
      <c r="AB4643" s="12">
        <v>0</v>
      </c>
      <c r="AC4643" s="12">
        <v>7.36</v>
      </c>
      <c r="AD4643" s="11"/>
      <c r="AE4643" s="11"/>
      <c r="AF4643" s="11"/>
      <c r="AG4643" s="11"/>
    </row>
    <row r="4644" spans="1:33" x14ac:dyDescent="0.45">
      <c r="A4644" t="s">
        <v>55</v>
      </c>
      <c r="B4644" t="s">
        <v>25</v>
      </c>
      <c r="C4644" t="s">
        <v>289</v>
      </c>
      <c r="D4644">
        <v>515.1</v>
      </c>
      <c r="E4644" s="12">
        <v>791726</v>
      </c>
      <c r="F4644" s="12">
        <v>253585</v>
      </c>
      <c r="G4644" s="12">
        <v>0</v>
      </c>
      <c r="H4644" s="12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3" t="str">
        <f>VLOOKUP(C4644,[1]Sheet1!$B:$D,3,FALSE)</f>
        <v>Hotels And Tourism</v>
      </c>
      <c r="Z4644">
        <f>IFERROR(VLOOKUP(C4644,[2]!LTP,2,FALSE),0)</f>
        <v>815</v>
      </c>
      <c r="AA4644" s="12">
        <f t="shared" si="72"/>
        <v>29.107142857142858</v>
      </c>
      <c r="AB4644" s="12">
        <v>18</v>
      </c>
      <c r="AC4644" s="12">
        <v>6.21</v>
      </c>
      <c r="AD4644" s="11"/>
      <c r="AE4644" s="11"/>
      <c r="AF4644" s="11"/>
      <c r="AG4644" s="11"/>
    </row>
    <row r="4645" spans="1:33" x14ac:dyDescent="0.45">
      <c r="A4645" t="s">
        <v>55</v>
      </c>
      <c r="B4645" t="s">
        <v>25</v>
      </c>
      <c r="C4645" t="s">
        <v>290</v>
      </c>
      <c r="D4645">
        <v>227</v>
      </c>
      <c r="E4645" s="12">
        <v>579181</v>
      </c>
      <c r="F4645" s="12">
        <v>809047</v>
      </c>
      <c r="G4645" s="12">
        <v>0</v>
      </c>
      <c r="H4645" s="12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3" t="str">
        <f>VLOOKUP(C4645,[1]Sheet1!$B:$D,3,FALSE)</f>
        <v>Hotels And Tourism</v>
      </c>
      <c r="Z4645">
        <f>IFERROR(VLOOKUP(C4645,[2]!LTP,2,FALSE),0)</f>
        <v>481.9</v>
      </c>
      <c r="AA4645" s="12">
        <f t="shared" si="72"/>
        <v>160.63333333333333</v>
      </c>
      <c r="AB4645" s="12">
        <v>15</v>
      </c>
      <c r="AC4645" s="12">
        <v>6.05</v>
      </c>
      <c r="AD4645" s="11"/>
      <c r="AE4645" s="11"/>
      <c r="AF4645" s="11"/>
      <c r="AG4645" s="11"/>
    </row>
    <row r="4646" spans="1:33" x14ac:dyDescent="0.45">
      <c r="A4646" t="s">
        <v>55</v>
      </c>
      <c r="B4646" t="s">
        <v>25</v>
      </c>
      <c r="C4646" t="s">
        <v>291</v>
      </c>
      <c r="D4646">
        <v>362</v>
      </c>
      <c r="E4646" s="12">
        <v>1886654</v>
      </c>
      <c r="F4646" s="12">
        <v>140556</v>
      </c>
      <c r="G4646" s="12">
        <v>0</v>
      </c>
      <c r="H4646" s="12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3" t="str">
        <f>VLOOKUP(C4646,[1]Sheet1!$B:$D,3,FALSE)</f>
        <v>Hotels And Tourism</v>
      </c>
      <c r="Z4646">
        <f>IFERROR(VLOOKUP(C4646,[2]!LTP,2,FALSE),0)</f>
        <v>802</v>
      </c>
      <c r="AA4646" s="12">
        <f t="shared" si="72"/>
        <v>53.466666666666669</v>
      </c>
      <c r="AB4646" s="12">
        <v>0</v>
      </c>
      <c r="AC4646" s="12">
        <v>7.36</v>
      </c>
      <c r="AD4646" s="11"/>
      <c r="AE4646" s="11"/>
      <c r="AF4646" s="11"/>
      <c r="AG4646" s="11"/>
    </row>
    <row r="4647" spans="1:33" x14ac:dyDescent="0.45">
      <c r="A4647" t="s">
        <v>24</v>
      </c>
      <c r="B4647" t="s">
        <v>56</v>
      </c>
      <c r="C4647" t="s">
        <v>289</v>
      </c>
      <c r="D4647">
        <v>515.1</v>
      </c>
      <c r="E4647" s="12">
        <v>791726</v>
      </c>
      <c r="F4647" s="12">
        <v>1046046</v>
      </c>
      <c r="G4647" s="12">
        <v>0</v>
      </c>
      <c r="H4647" s="12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3" t="str">
        <f>VLOOKUP(C4647,[1]Sheet1!$B:$D,3,FALSE)</f>
        <v>Hotels And Tourism</v>
      </c>
      <c r="Z4647">
        <f>IFERROR(VLOOKUP(C4647,[2]!LTP,2,FALSE),0)</f>
        <v>815</v>
      </c>
      <c r="AA4647" s="12">
        <f t="shared" si="72"/>
        <v>62.692307692307693</v>
      </c>
      <c r="AB4647" s="12">
        <v>15</v>
      </c>
      <c r="AC4647" s="12">
        <v>11.32</v>
      </c>
      <c r="AD4647" s="11"/>
      <c r="AE4647" s="11"/>
      <c r="AF4647" s="11"/>
      <c r="AG4647" s="11"/>
    </row>
    <row r="4648" spans="1:33" x14ac:dyDescent="0.45">
      <c r="A4648" t="s">
        <v>24</v>
      </c>
      <c r="B4648" t="s">
        <v>56</v>
      </c>
      <c r="C4648" t="s">
        <v>290</v>
      </c>
      <c r="D4648">
        <v>227</v>
      </c>
      <c r="E4648" s="12">
        <v>579181</v>
      </c>
      <c r="F4648" s="12">
        <v>832703</v>
      </c>
      <c r="G4648" s="12">
        <v>0</v>
      </c>
      <c r="H4648" s="12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3" t="str">
        <f>VLOOKUP(C4648,[1]Sheet1!$B:$D,3,FALSE)</f>
        <v>Hotels And Tourism</v>
      </c>
      <c r="Z4648">
        <f>IFERROR(VLOOKUP(C4648,[2]!LTP,2,FALSE),0)</f>
        <v>481.9</v>
      </c>
      <c r="AA4648" s="12">
        <f t="shared" si="72"/>
        <v>0</v>
      </c>
      <c r="AB4648" s="12">
        <v>10</v>
      </c>
      <c r="AC4648" s="12">
        <v>16.309999999999999</v>
      </c>
      <c r="AD4648" s="11"/>
      <c r="AE4648" s="11"/>
      <c r="AF4648" s="11"/>
      <c r="AG4648" s="11"/>
    </row>
    <row r="4649" spans="1:33" x14ac:dyDescent="0.45">
      <c r="A4649" t="s">
        <v>24</v>
      </c>
      <c r="B4649" t="s">
        <v>56</v>
      </c>
      <c r="C4649" t="s">
        <v>291</v>
      </c>
      <c r="D4649">
        <v>362</v>
      </c>
      <c r="E4649" s="12">
        <v>1886654</v>
      </c>
      <c r="F4649" s="12">
        <v>150585</v>
      </c>
      <c r="G4649" s="12">
        <v>0</v>
      </c>
      <c r="H4649" s="12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3" t="str">
        <f>VLOOKUP(C4649,[1]Sheet1!$B:$D,3,FALSE)</f>
        <v>Hotels And Tourism</v>
      </c>
      <c r="Z4649">
        <f>IFERROR(VLOOKUP(C4649,[2]!LTP,2,FALSE),0)</f>
        <v>802</v>
      </c>
      <c r="AA4649" s="12">
        <f t="shared" si="72"/>
        <v>401</v>
      </c>
      <c r="AB4649" s="12">
        <v>0.63100000000000001</v>
      </c>
      <c r="AC4649" s="12">
        <v>12</v>
      </c>
      <c r="AD4649" s="11"/>
      <c r="AE4649" s="11"/>
      <c r="AF4649" s="11"/>
      <c r="AG4649" s="11"/>
    </row>
    <row r="4650" spans="1:33" x14ac:dyDescent="0.45">
      <c r="A4650" t="s">
        <v>53</v>
      </c>
      <c r="B4650" t="s">
        <v>56</v>
      </c>
      <c r="C4650" t="s">
        <v>289</v>
      </c>
      <c r="D4650">
        <v>515.1</v>
      </c>
      <c r="E4650" s="12">
        <v>934236</v>
      </c>
      <c r="F4650" s="12">
        <v>946381</v>
      </c>
      <c r="G4650" s="12">
        <v>0</v>
      </c>
      <c r="H4650" s="12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3" t="str">
        <f>VLOOKUP(C4650,[1]Sheet1!$B:$D,3,FALSE)</f>
        <v>Hotels And Tourism</v>
      </c>
      <c r="Z4650">
        <f>IFERROR(VLOOKUP(C4650,[2]!LTP,2,FALSE),0)</f>
        <v>815</v>
      </c>
      <c r="AA4650" s="12">
        <f t="shared" si="72"/>
        <v>32.6</v>
      </c>
      <c r="AB4650" s="12">
        <v>15</v>
      </c>
      <c r="AC4650" s="12">
        <v>11.32</v>
      </c>
      <c r="AD4650" s="11"/>
      <c r="AE4650" s="11"/>
      <c r="AF4650" s="11"/>
      <c r="AG4650" s="11"/>
    </row>
    <row r="4651" spans="1:33" x14ac:dyDescent="0.45">
      <c r="A4651" t="s">
        <v>53</v>
      </c>
      <c r="B4651" t="s">
        <v>56</v>
      </c>
      <c r="C4651" t="s">
        <v>290</v>
      </c>
      <c r="D4651">
        <v>227</v>
      </c>
      <c r="E4651" s="12">
        <v>579181</v>
      </c>
      <c r="F4651" s="12">
        <v>871064</v>
      </c>
      <c r="G4651" s="12">
        <v>0</v>
      </c>
      <c r="H4651" s="12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3" t="str">
        <f>VLOOKUP(C4651,[1]Sheet1!$B:$D,3,FALSE)</f>
        <v>Hotels And Tourism</v>
      </c>
      <c r="Z4651">
        <f>IFERROR(VLOOKUP(C4651,[2]!LTP,2,FALSE),0)</f>
        <v>481.9</v>
      </c>
      <c r="AA4651" s="12">
        <f t="shared" si="72"/>
        <v>160.63333333333333</v>
      </c>
      <c r="AB4651" s="12">
        <v>10</v>
      </c>
      <c r="AC4651" s="12">
        <v>16.309999999999999</v>
      </c>
      <c r="AD4651" s="11"/>
      <c r="AE4651" s="11"/>
      <c r="AF4651" s="11"/>
      <c r="AG4651" s="11"/>
    </row>
    <row r="4652" spans="1:33" x14ac:dyDescent="0.45">
      <c r="A4652" t="s">
        <v>53</v>
      </c>
      <c r="B4652" t="s">
        <v>56</v>
      </c>
      <c r="C4652" t="s">
        <v>291</v>
      </c>
      <c r="D4652">
        <v>362</v>
      </c>
      <c r="E4652" s="12">
        <v>1886654</v>
      </c>
      <c r="F4652" s="12">
        <v>295862</v>
      </c>
      <c r="G4652" s="12">
        <v>0</v>
      </c>
      <c r="H4652" s="12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3" t="str">
        <f>VLOOKUP(C4652,[1]Sheet1!$B:$D,3,FALSE)</f>
        <v>Hotels And Tourism</v>
      </c>
      <c r="Z4652">
        <f>IFERROR(VLOOKUP(C4652,[2]!LTP,2,FALSE),0)</f>
        <v>802</v>
      </c>
      <c r="AA4652" s="12">
        <f t="shared" si="72"/>
        <v>50.125</v>
      </c>
      <c r="AB4652" s="12">
        <v>0.63100000000000001</v>
      </c>
      <c r="AC4652" s="12">
        <v>12</v>
      </c>
      <c r="AD4652" s="11"/>
      <c r="AE4652" s="11"/>
      <c r="AF4652" s="11"/>
      <c r="AG4652" s="11"/>
    </row>
    <row r="4653" spans="1:33" x14ac:dyDescent="0.45">
      <c r="A4653" t="s">
        <v>54</v>
      </c>
      <c r="B4653" t="s">
        <v>56</v>
      </c>
      <c r="C4653" t="s">
        <v>289</v>
      </c>
      <c r="D4653">
        <v>515.1</v>
      </c>
      <c r="E4653" s="12">
        <v>934236</v>
      </c>
      <c r="F4653" s="12">
        <v>1023927</v>
      </c>
      <c r="G4653" s="12">
        <v>0</v>
      </c>
      <c r="H4653" s="12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3" t="str">
        <f>VLOOKUP(C4653,[1]Sheet1!$B:$D,3,FALSE)</f>
        <v>Hotels And Tourism</v>
      </c>
      <c r="Z4653">
        <f>IFERROR(VLOOKUP(C4653,[2]!LTP,2,FALSE),0)</f>
        <v>815</v>
      </c>
      <c r="AA4653" s="12">
        <f t="shared" si="72"/>
        <v>29.107142857142858</v>
      </c>
      <c r="AB4653" s="12">
        <v>15</v>
      </c>
      <c r="AC4653" s="12">
        <v>11.32</v>
      </c>
      <c r="AD4653" s="11"/>
      <c r="AE4653" s="11"/>
      <c r="AF4653" s="11"/>
      <c r="AG4653" s="11"/>
    </row>
    <row r="4654" spans="1:33" x14ac:dyDescent="0.45">
      <c r="A4654" t="s">
        <v>54</v>
      </c>
      <c r="B4654" t="s">
        <v>56</v>
      </c>
      <c r="C4654" t="s">
        <v>290</v>
      </c>
      <c r="D4654">
        <v>227</v>
      </c>
      <c r="E4654" s="12">
        <v>666064</v>
      </c>
      <c r="F4654" s="12">
        <v>859015</v>
      </c>
      <c r="G4654" s="12">
        <v>0</v>
      </c>
      <c r="H4654" s="12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3" t="str">
        <f>VLOOKUP(C4654,[1]Sheet1!$B:$D,3,FALSE)</f>
        <v>Hotels And Tourism</v>
      </c>
      <c r="Z4654">
        <f>IFERROR(VLOOKUP(C4654,[2]!LTP,2,FALSE),0)</f>
        <v>481.9</v>
      </c>
      <c r="AA4654" s="12">
        <f t="shared" si="72"/>
        <v>160.63333333333333</v>
      </c>
      <c r="AB4654" s="12">
        <v>10</v>
      </c>
      <c r="AC4654" s="12">
        <v>16.309999999999999</v>
      </c>
      <c r="AD4654" s="11"/>
      <c r="AE4654" s="11"/>
      <c r="AF4654" s="11"/>
      <c r="AG4654" s="11"/>
    </row>
    <row r="4655" spans="1:33" x14ac:dyDescent="0.45">
      <c r="A4655" t="s">
        <v>54</v>
      </c>
      <c r="B4655" t="s">
        <v>56</v>
      </c>
      <c r="C4655" t="s">
        <v>291</v>
      </c>
      <c r="D4655">
        <v>362</v>
      </c>
      <c r="E4655" s="12">
        <v>1886654</v>
      </c>
      <c r="F4655" s="12">
        <v>415961</v>
      </c>
      <c r="G4655" s="12">
        <v>0</v>
      </c>
      <c r="H4655" s="12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3" t="str">
        <f>VLOOKUP(C4655,[1]Sheet1!$B:$D,3,FALSE)</f>
        <v>Hotels And Tourism</v>
      </c>
      <c r="Z4655">
        <f>IFERROR(VLOOKUP(C4655,[2]!LTP,2,FALSE),0)</f>
        <v>802</v>
      </c>
      <c r="AA4655" s="12">
        <f t="shared" si="72"/>
        <v>42.210526315789473</v>
      </c>
      <c r="AB4655" s="12">
        <v>0.63100000000000001</v>
      </c>
      <c r="AC4655" s="12">
        <v>12</v>
      </c>
      <c r="AD4655" s="11"/>
      <c r="AE4655" s="11"/>
      <c r="AF4655" s="11"/>
      <c r="AG4655" s="11"/>
    </row>
    <row r="4656" spans="1:33" x14ac:dyDescent="0.45">
      <c r="A4656" t="s">
        <v>55</v>
      </c>
      <c r="B4656" t="s">
        <v>56</v>
      </c>
      <c r="C4656" t="s">
        <v>289</v>
      </c>
      <c r="D4656">
        <v>515.1</v>
      </c>
      <c r="E4656" s="12">
        <v>934236</v>
      </c>
      <c r="F4656" s="12">
        <v>1119090</v>
      </c>
      <c r="G4656" s="12">
        <v>0</v>
      </c>
      <c r="H4656" s="12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3" t="str">
        <f>VLOOKUP(C4656,[1]Sheet1!$B:$D,3,FALSE)</f>
        <v>Hotels And Tourism</v>
      </c>
      <c r="Z4656">
        <f>IFERROR(VLOOKUP(C4656,[2]!LTP,2,FALSE),0)</f>
        <v>815</v>
      </c>
      <c r="AA4656" s="12">
        <f t="shared" si="72"/>
        <v>26.29032258064516</v>
      </c>
      <c r="AB4656" s="12">
        <v>15</v>
      </c>
      <c r="AC4656" s="12">
        <v>11.32</v>
      </c>
      <c r="AD4656" s="11"/>
      <c r="AE4656" s="11"/>
      <c r="AF4656" s="11"/>
      <c r="AG4656" s="11"/>
    </row>
    <row r="4657" spans="1:33" x14ac:dyDescent="0.45">
      <c r="A4657" t="s">
        <v>55</v>
      </c>
      <c r="B4657" t="s">
        <v>56</v>
      </c>
      <c r="C4657" t="s">
        <v>290</v>
      </c>
      <c r="D4657">
        <v>227</v>
      </c>
      <c r="E4657" s="12">
        <v>666064</v>
      </c>
      <c r="F4657" s="12">
        <v>920147</v>
      </c>
      <c r="G4657" s="12">
        <v>0</v>
      </c>
      <c r="H4657" s="12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3" t="str">
        <f>VLOOKUP(C4657,[1]Sheet1!$B:$D,3,FALSE)</f>
        <v>Hotels And Tourism</v>
      </c>
      <c r="Z4657">
        <f>IFERROR(VLOOKUP(C4657,[2]!LTP,2,FALSE),0)</f>
        <v>481.9</v>
      </c>
      <c r="AA4657" s="12">
        <f t="shared" si="72"/>
        <v>160.63333333333333</v>
      </c>
      <c r="AB4657" s="12">
        <v>10</v>
      </c>
      <c r="AC4657" s="12">
        <v>16.309999999999999</v>
      </c>
      <c r="AD4657" s="11"/>
      <c r="AE4657" s="11"/>
      <c r="AF4657" s="11"/>
      <c r="AG4657" s="11"/>
    </row>
    <row r="4658" spans="1:33" x14ac:dyDescent="0.45">
      <c r="A4658" t="s">
        <v>55</v>
      </c>
      <c r="B4658" t="s">
        <v>56</v>
      </c>
      <c r="C4658" t="s">
        <v>291</v>
      </c>
      <c r="D4658">
        <v>362</v>
      </c>
      <c r="E4658" s="12">
        <v>1886654</v>
      </c>
      <c r="F4658" s="12">
        <v>430313</v>
      </c>
      <c r="G4658" s="12">
        <v>0</v>
      </c>
      <c r="H4658" s="12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3" t="str">
        <f>VLOOKUP(C4658,[1]Sheet1!$B:$D,3,FALSE)</f>
        <v>Hotels And Tourism</v>
      </c>
      <c r="Z4658">
        <f>IFERROR(VLOOKUP(C4658,[2]!LTP,2,FALSE),0)</f>
        <v>802</v>
      </c>
      <c r="AA4658" s="12">
        <f t="shared" si="72"/>
        <v>57.285714285714285</v>
      </c>
      <c r="AB4658" s="12">
        <v>0.63100000000000001</v>
      </c>
      <c r="AC4658" s="12">
        <v>12</v>
      </c>
      <c r="AD4658" s="11"/>
      <c r="AE4658" s="11"/>
      <c r="AF4658" s="11"/>
      <c r="AG4658" s="11"/>
    </row>
    <row r="4659" spans="1:33" x14ac:dyDescent="0.45">
      <c r="A4659" t="s">
        <v>24</v>
      </c>
      <c r="B4659" t="s">
        <v>57</v>
      </c>
      <c r="C4659" t="s">
        <v>289</v>
      </c>
      <c r="D4659">
        <v>515.1</v>
      </c>
      <c r="E4659" s="12">
        <v>934236</v>
      </c>
      <c r="F4659" s="12">
        <v>1159698</v>
      </c>
      <c r="G4659" s="12">
        <v>0</v>
      </c>
      <c r="H4659" s="12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3" t="str">
        <f>VLOOKUP(C4659,[1]Sheet1!$B:$D,3,FALSE)</f>
        <v>Hotels And Tourism</v>
      </c>
      <c r="Z4659">
        <f>IFERROR(VLOOKUP(C4659,[2]!LTP,2,FALSE),0)</f>
        <v>815</v>
      </c>
      <c r="AA4659" s="12">
        <f t="shared" si="72"/>
        <v>47.941176470588232</v>
      </c>
      <c r="AB4659" s="12">
        <v>5</v>
      </c>
      <c r="AC4659" s="12">
        <v>10.79</v>
      </c>
      <c r="AD4659" s="11"/>
      <c r="AE4659" s="11"/>
      <c r="AF4659" s="11"/>
      <c r="AG4659" s="11"/>
    </row>
    <row r="4660" spans="1:33" x14ac:dyDescent="0.45">
      <c r="A4660" t="s">
        <v>24</v>
      </c>
      <c r="B4660" t="s">
        <v>57</v>
      </c>
      <c r="C4660" t="s">
        <v>290</v>
      </c>
      <c r="D4660">
        <v>227</v>
      </c>
      <c r="E4660" s="12">
        <v>666064</v>
      </c>
      <c r="F4660" s="12">
        <v>830049</v>
      </c>
      <c r="G4660" s="12">
        <v>0</v>
      </c>
      <c r="H4660" s="12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3" t="str">
        <f>VLOOKUP(C4660,[1]Sheet1!$B:$D,3,FALSE)</f>
        <v>Hotels And Tourism</v>
      </c>
      <c r="Z4660">
        <f>IFERROR(VLOOKUP(C4660,[2]!LTP,2,FALSE),0)</f>
        <v>481.9</v>
      </c>
      <c r="AA4660" s="12">
        <f t="shared" si="72"/>
        <v>160.63333333333333</v>
      </c>
      <c r="AB4660" s="12">
        <v>15</v>
      </c>
      <c r="AC4660" s="12">
        <v>11.31</v>
      </c>
      <c r="AD4660" s="11"/>
      <c r="AE4660" s="11"/>
      <c r="AF4660" s="11"/>
      <c r="AG4660" s="11"/>
    </row>
    <row r="4661" spans="1:33" x14ac:dyDescent="0.45">
      <c r="A4661" t="s">
        <v>24</v>
      </c>
      <c r="B4661" t="s">
        <v>57</v>
      </c>
      <c r="C4661" t="s">
        <v>291</v>
      </c>
      <c r="D4661">
        <v>362</v>
      </c>
      <c r="E4661" s="12">
        <v>1886654</v>
      </c>
      <c r="F4661" s="12">
        <v>480290</v>
      </c>
      <c r="G4661" s="12">
        <v>0</v>
      </c>
      <c r="H4661" s="12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3" t="str">
        <f>VLOOKUP(C4661,[1]Sheet1!$B:$D,3,FALSE)</f>
        <v>Hotels And Tourism</v>
      </c>
      <c r="Z4661">
        <f>IFERROR(VLOOKUP(C4661,[2]!LTP,2,FALSE),0)</f>
        <v>802</v>
      </c>
      <c r="AA4661" s="12">
        <f t="shared" si="72"/>
        <v>100.25</v>
      </c>
      <c r="AB4661" s="12">
        <v>0</v>
      </c>
      <c r="AC4661" s="12">
        <v>12</v>
      </c>
      <c r="AD4661" s="11"/>
      <c r="AE4661" s="11"/>
      <c r="AF4661" s="11"/>
      <c r="AG4661" s="11"/>
    </row>
    <row r="4662" spans="1:33" x14ac:dyDescent="0.45">
      <c r="A4662" t="s">
        <v>53</v>
      </c>
      <c r="B4662" t="s">
        <v>57</v>
      </c>
      <c r="C4662" t="s">
        <v>289</v>
      </c>
      <c r="D4662">
        <v>515.1</v>
      </c>
      <c r="E4662" s="12">
        <v>1074372</v>
      </c>
      <c r="F4662" s="12">
        <v>1007969</v>
      </c>
      <c r="G4662" s="12">
        <v>0</v>
      </c>
      <c r="H4662" s="12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3" t="str">
        <f>VLOOKUP(C4662,[1]Sheet1!$B:$D,3,FALSE)</f>
        <v>Hotels And Tourism</v>
      </c>
      <c r="Z4662">
        <f>IFERROR(VLOOKUP(C4662,[2]!LTP,2,FALSE),0)</f>
        <v>815</v>
      </c>
      <c r="AA4662" s="12">
        <f t="shared" si="72"/>
        <v>32.6</v>
      </c>
      <c r="AB4662" s="12">
        <v>5</v>
      </c>
      <c r="AC4662" s="12">
        <v>10.79</v>
      </c>
      <c r="AD4662" s="11"/>
      <c r="AE4662" s="11"/>
      <c r="AF4662" s="11"/>
      <c r="AG4662" s="11"/>
    </row>
    <row r="4663" spans="1:33" x14ac:dyDescent="0.45">
      <c r="A4663" t="s">
        <v>53</v>
      </c>
      <c r="B4663" t="s">
        <v>57</v>
      </c>
      <c r="C4663" t="s">
        <v>290</v>
      </c>
      <c r="D4663">
        <v>227</v>
      </c>
      <c r="E4663" s="12">
        <v>666064</v>
      </c>
      <c r="F4663" s="12">
        <v>923567</v>
      </c>
      <c r="G4663" s="12">
        <v>0</v>
      </c>
      <c r="H4663" s="12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3" t="str">
        <f>VLOOKUP(C4663,[1]Sheet1!$B:$D,3,FALSE)</f>
        <v>Hotels And Tourism</v>
      </c>
      <c r="Z4663">
        <f>IFERROR(VLOOKUP(C4663,[2]!LTP,2,FALSE),0)</f>
        <v>481.9</v>
      </c>
      <c r="AA4663" s="12">
        <f t="shared" si="72"/>
        <v>96.38</v>
      </c>
      <c r="AB4663" s="12">
        <v>15</v>
      </c>
      <c r="AC4663" s="12">
        <v>11.31</v>
      </c>
      <c r="AD4663" s="11"/>
      <c r="AE4663" s="11"/>
      <c r="AF4663" s="11"/>
      <c r="AG4663" s="11"/>
    </row>
    <row r="4664" spans="1:33" x14ac:dyDescent="0.45">
      <c r="A4664" t="s">
        <v>53</v>
      </c>
      <c r="B4664" t="s">
        <v>57</v>
      </c>
      <c r="C4664" t="s">
        <v>291</v>
      </c>
      <c r="D4664">
        <v>362</v>
      </c>
      <c r="E4664" s="12">
        <v>1886654</v>
      </c>
      <c r="F4664" s="12">
        <v>635086</v>
      </c>
      <c r="G4664" s="12">
        <v>0</v>
      </c>
      <c r="H4664" s="12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3" t="str">
        <f>VLOOKUP(C4664,[1]Sheet1!$B:$D,3,FALSE)</f>
        <v>Hotels And Tourism</v>
      </c>
      <c r="Z4664">
        <f>IFERROR(VLOOKUP(C4664,[2]!LTP,2,FALSE),0)</f>
        <v>802</v>
      </c>
      <c r="AA4664" s="12">
        <f t="shared" si="72"/>
        <v>34.869565217391305</v>
      </c>
      <c r="AB4664" s="12">
        <v>0</v>
      </c>
      <c r="AC4664" s="12">
        <v>12</v>
      </c>
      <c r="AD4664" s="11"/>
      <c r="AE4664" s="11"/>
      <c r="AF4664" s="11"/>
      <c r="AG4664" s="11"/>
    </row>
    <row r="4665" spans="1:33" x14ac:dyDescent="0.45">
      <c r="A4665" t="s">
        <v>54</v>
      </c>
      <c r="B4665" t="s">
        <v>57</v>
      </c>
      <c r="C4665" t="s">
        <v>289</v>
      </c>
      <c r="D4665">
        <v>515.1</v>
      </c>
      <c r="E4665" s="12">
        <v>1074372</v>
      </c>
      <c r="F4665" s="12">
        <v>1081426</v>
      </c>
      <c r="G4665" s="12">
        <v>0</v>
      </c>
      <c r="H4665" s="12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3" t="str">
        <f>VLOOKUP(C4665,[1]Sheet1!$B:$D,3,FALSE)</f>
        <v>Hotels And Tourism</v>
      </c>
      <c r="Z4665">
        <f>IFERROR(VLOOKUP(C4665,[2]!LTP,2,FALSE),0)</f>
        <v>815</v>
      </c>
      <c r="AA4665" s="12">
        <f t="shared" si="72"/>
        <v>31.346153846153847</v>
      </c>
      <c r="AB4665" s="12">
        <v>5</v>
      </c>
      <c r="AC4665" s="12">
        <v>10.79</v>
      </c>
      <c r="AD4665" s="11"/>
      <c r="AE4665" s="11"/>
      <c r="AF4665" s="11"/>
      <c r="AG4665" s="11"/>
    </row>
    <row r="4666" spans="1:33" x14ac:dyDescent="0.45">
      <c r="A4666" t="s">
        <v>54</v>
      </c>
      <c r="B4666" t="s">
        <v>57</v>
      </c>
      <c r="C4666" t="s">
        <v>290</v>
      </c>
      <c r="D4666">
        <v>227</v>
      </c>
      <c r="E4666" s="12">
        <v>732670</v>
      </c>
      <c r="F4666" s="12">
        <v>894292</v>
      </c>
      <c r="G4666" s="12">
        <v>0</v>
      </c>
      <c r="H4666" s="12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3" t="str">
        <f>VLOOKUP(C4666,[1]Sheet1!$B:$D,3,FALSE)</f>
        <v>Hotels And Tourism</v>
      </c>
      <c r="Z4666">
        <f>IFERROR(VLOOKUP(C4666,[2]!LTP,2,FALSE),0)</f>
        <v>481.9</v>
      </c>
      <c r="AA4666" s="12">
        <f t="shared" si="72"/>
        <v>120.47499999999999</v>
      </c>
      <c r="AB4666" s="12">
        <v>15</v>
      </c>
      <c r="AC4666" s="12">
        <v>11.31</v>
      </c>
      <c r="AD4666" s="11"/>
      <c r="AE4666" s="11"/>
      <c r="AF4666" s="11"/>
      <c r="AG4666" s="11"/>
    </row>
    <row r="4667" spans="1:33" x14ac:dyDescent="0.45">
      <c r="A4667" t="s">
        <v>54</v>
      </c>
      <c r="B4667" t="s">
        <v>57</v>
      </c>
      <c r="C4667" t="s">
        <v>291</v>
      </c>
      <c r="D4667">
        <v>362</v>
      </c>
      <c r="E4667" s="12">
        <v>1886654</v>
      </c>
      <c r="F4667" s="12">
        <v>777780</v>
      </c>
      <c r="G4667" s="12">
        <v>0</v>
      </c>
      <c r="H4667" s="12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3" t="str">
        <f>VLOOKUP(C4667,[1]Sheet1!$B:$D,3,FALSE)</f>
        <v>Hotels And Tourism</v>
      </c>
      <c r="Z4667">
        <f>IFERROR(VLOOKUP(C4667,[2]!LTP,2,FALSE),0)</f>
        <v>802</v>
      </c>
      <c r="AA4667" s="12">
        <f t="shared" si="72"/>
        <v>32.08</v>
      </c>
      <c r="AB4667" s="12">
        <v>0</v>
      </c>
      <c r="AC4667" s="12">
        <v>12</v>
      </c>
      <c r="AD4667" s="11"/>
      <c r="AE4667" s="11"/>
      <c r="AF4667" s="11"/>
      <c r="AG4667" s="11"/>
    </row>
    <row r="4668" spans="1:33" x14ac:dyDescent="0.45">
      <c r="A4668" t="s">
        <v>55</v>
      </c>
      <c r="B4668" t="s">
        <v>57</v>
      </c>
      <c r="C4668" t="s">
        <v>289</v>
      </c>
      <c r="D4668">
        <v>515.1</v>
      </c>
      <c r="E4668" s="12">
        <v>1074372</v>
      </c>
      <c r="F4668" s="12">
        <v>1171807</v>
      </c>
      <c r="G4668" s="12">
        <v>0</v>
      </c>
      <c r="H4668" s="12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3" t="str">
        <f>VLOOKUP(C4668,[1]Sheet1!$B:$D,3,FALSE)</f>
        <v>Hotels And Tourism</v>
      </c>
      <c r="Z4668">
        <f>IFERROR(VLOOKUP(C4668,[2]!LTP,2,FALSE),0)</f>
        <v>815</v>
      </c>
      <c r="AA4668" s="12">
        <f t="shared" si="72"/>
        <v>29.107142857142858</v>
      </c>
      <c r="AB4668" s="12">
        <v>5</v>
      </c>
      <c r="AC4668" s="12">
        <v>10.79</v>
      </c>
      <c r="AD4668" s="11"/>
      <c r="AE4668" s="11"/>
      <c r="AF4668" s="11"/>
      <c r="AG4668" s="11"/>
    </row>
    <row r="4669" spans="1:33" x14ac:dyDescent="0.45">
      <c r="A4669" t="s">
        <v>55</v>
      </c>
      <c r="B4669" t="s">
        <v>57</v>
      </c>
      <c r="C4669" t="s">
        <v>290</v>
      </c>
      <c r="D4669">
        <v>227</v>
      </c>
      <c r="E4669" s="12">
        <v>732675</v>
      </c>
      <c r="F4669" s="12">
        <v>870879</v>
      </c>
      <c r="G4669" s="12">
        <v>0</v>
      </c>
      <c r="H4669" s="12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3" t="str">
        <f>VLOOKUP(C4669,[1]Sheet1!$B:$D,3,FALSE)</f>
        <v>Hotels And Tourism</v>
      </c>
      <c r="Z4669">
        <f>IFERROR(VLOOKUP(C4669,[2]!LTP,2,FALSE),0)</f>
        <v>481.9</v>
      </c>
      <c r="AA4669" s="12">
        <f t="shared" si="72"/>
        <v>120.47499999999999</v>
      </c>
      <c r="AB4669" s="12">
        <v>15</v>
      </c>
      <c r="AC4669" s="12">
        <v>11.31</v>
      </c>
      <c r="AD4669" s="11"/>
      <c r="AE4669" s="11"/>
      <c r="AF4669" s="11"/>
      <c r="AG4669" s="11"/>
    </row>
    <row r="4670" spans="1:33" x14ac:dyDescent="0.45">
      <c r="A4670" t="s">
        <v>55</v>
      </c>
      <c r="B4670" t="s">
        <v>57</v>
      </c>
      <c r="C4670" t="s">
        <v>291</v>
      </c>
      <c r="D4670">
        <v>362</v>
      </c>
      <c r="E4670" s="12">
        <v>1886654</v>
      </c>
      <c r="F4670" s="12">
        <v>535326</v>
      </c>
      <c r="G4670" s="12">
        <v>0</v>
      </c>
      <c r="H4670" s="12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3" t="str">
        <f>VLOOKUP(C4670,[1]Sheet1!$B:$D,3,FALSE)</f>
        <v>Hotels And Tourism</v>
      </c>
      <c r="Z4670">
        <f>IFERROR(VLOOKUP(C4670,[2]!LTP,2,FALSE),0)</f>
        <v>802</v>
      </c>
      <c r="AA4670" s="12">
        <f t="shared" si="72"/>
        <v>42.210526315789473</v>
      </c>
      <c r="AB4670" s="12">
        <v>0</v>
      </c>
      <c r="AC4670" s="12">
        <v>12</v>
      </c>
      <c r="AD4670" s="11"/>
      <c r="AE4670" s="11"/>
      <c r="AF4670" s="11"/>
      <c r="AG4670" s="11"/>
    </row>
    <row r="4671" spans="1:33" x14ac:dyDescent="0.45">
      <c r="A4671" t="s">
        <v>24</v>
      </c>
      <c r="B4671" t="s">
        <v>58</v>
      </c>
      <c r="C4671" t="s">
        <v>289</v>
      </c>
      <c r="D4671">
        <v>515.1</v>
      </c>
      <c r="E4671" s="12">
        <v>1074372</v>
      </c>
      <c r="F4671" s="12">
        <v>1202307</v>
      </c>
      <c r="G4671" s="12">
        <v>0</v>
      </c>
      <c r="H4671" s="12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3" t="str">
        <f>VLOOKUP(C4671,[1]Sheet1!$B:$D,3,FALSE)</f>
        <v>Hotels And Tourism</v>
      </c>
      <c r="Z4671">
        <f>IFERROR(VLOOKUP(C4671,[2]!LTP,2,FALSE),0)</f>
        <v>815</v>
      </c>
      <c r="AA4671" s="12">
        <f t="shared" si="72"/>
        <v>163</v>
      </c>
      <c r="AB4671" s="12">
        <v>0</v>
      </c>
      <c r="AC4671" s="12">
        <v>0</v>
      </c>
      <c r="AD4671" s="11"/>
      <c r="AE4671" s="11"/>
      <c r="AF4671" s="11"/>
      <c r="AG4671" s="11"/>
    </row>
    <row r="4672" spans="1:33" x14ac:dyDescent="0.45">
      <c r="A4672" t="s">
        <v>24</v>
      </c>
      <c r="B4672" t="s">
        <v>58</v>
      </c>
      <c r="C4672" t="s">
        <v>290</v>
      </c>
      <c r="D4672">
        <v>227</v>
      </c>
      <c r="E4672" s="12">
        <v>732675</v>
      </c>
      <c r="F4672" s="12">
        <v>924901</v>
      </c>
      <c r="G4672" s="12">
        <v>0</v>
      </c>
      <c r="H4672" s="12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3" t="str">
        <f>VLOOKUP(C4672,[1]Sheet1!$B:$D,3,FALSE)</f>
        <v>Hotels And Tourism</v>
      </c>
      <c r="Z4672">
        <f>IFERROR(VLOOKUP(C4672,[2]!LTP,2,FALSE),0)</f>
        <v>481.9</v>
      </c>
      <c r="AA4672" s="12">
        <f t="shared" si="72"/>
        <v>240.95</v>
      </c>
      <c r="AB4672" s="12">
        <v>0</v>
      </c>
      <c r="AC4672" s="12">
        <v>0</v>
      </c>
      <c r="AD4672" s="11"/>
      <c r="AE4672" s="11"/>
      <c r="AF4672" s="11"/>
      <c r="AG4672" s="11"/>
    </row>
    <row r="4673" spans="1:33" x14ac:dyDescent="0.45">
      <c r="A4673" t="s">
        <v>24</v>
      </c>
      <c r="B4673" t="s">
        <v>58</v>
      </c>
      <c r="C4673" t="s">
        <v>291</v>
      </c>
      <c r="D4673">
        <v>362</v>
      </c>
      <c r="E4673" s="12">
        <v>1886654</v>
      </c>
      <c r="F4673" s="12">
        <v>550279</v>
      </c>
      <c r="G4673" s="12">
        <v>0</v>
      </c>
      <c r="H4673" s="12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3" t="str">
        <f>VLOOKUP(C4673,[1]Sheet1!$B:$D,3,FALSE)</f>
        <v>Hotels And Tourism</v>
      </c>
      <c r="Z4673">
        <f>IFERROR(VLOOKUP(C4673,[2]!LTP,2,FALSE),0)</f>
        <v>802</v>
      </c>
      <c r="AA4673" s="12">
        <f t="shared" si="72"/>
        <v>267.33333333333331</v>
      </c>
      <c r="AB4673" s="12">
        <v>0</v>
      </c>
      <c r="AC4673" s="12">
        <v>10</v>
      </c>
      <c r="AD4673" s="11"/>
      <c r="AE4673" s="11"/>
      <c r="AF4673" s="11"/>
      <c r="AG4673" s="11"/>
    </row>
    <row r="4674" spans="1:33" x14ac:dyDescent="0.45">
      <c r="A4674" t="s">
        <v>53</v>
      </c>
      <c r="B4674" t="s">
        <v>58</v>
      </c>
      <c r="C4674" t="s">
        <v>289</v>
      </c>
      <c r="D4674">
        <v>515.1</v>
      </c>
      <c r="E4674" s="12">
        <v>1128090</v>
      </c>
      <c r="F4674" s="12">
        <v>1103877</v>
      </c>
      <c r="G4674" s="12">
        <v>0</v>
      </c>
      <c r="H4674" s="12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3" t="str">
        <f>VLOOKUP(C4674,[1]Sheet1!$B:$D,3,FALSE)</f>
        <v>Hotels And Tourism</v>
      </c>
      <c r="Z4674">
        <f>IFERROR(VLOOKUP(C4674,[2]!LTP,2,FALSE),0)</f>
        <v>815</v>
      </c>
      <c r="AA4674" s="12">
        <f t="shared" si="72"/>
        <v>45.277777777777779</v>
      </c>
      <c r="AB4674" s="12">
        <v>0</v>
      </c>
      <c r="AC4674" s="12">
        <v>0</v>
      </c>
      <c r="AD4674" s="11"/>
      <c r="AE4674" s="11"/>
      <c r="AF4674" s="11"/>
      <c r="AG4674" s="11"/>
    </row>
    <row r="4675" spans="1:33" x14ac:dyDescent="0.45">
      <c r="A4675" t="s">
        <v>53</v>
      </c>
      <c r="B4675" t="s">
        <v>58</v>
      </c>
      <c r="C4675" t="s">
        <v>290</v>
      </c>
      <c r="D4675">
        <v>227</v>
      </c>
      <c r="E4675" s="12">
        <v>732675</v>
      </c>
      <c r="F4675" s="12">
        <v>1011286</v>
      </c>
      <c r="G4675" s="12">
        <v>0</v>
      </c>
      <c r="H4675" s="12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3" t="str">
        <f>VLOOKUP(C4675,[1]Sheet1!$B:$D,3,FALSE)</f>
        <v>Hotels And Tourism</v>
      </c>
      <c r="Z4675">
        <f>IFERROR(VLOOKUP(C4675,[2]!LTP,2,FALSE),0)</f>
        <v>481.9</v>
      </c>
      <c r="AA4675" s="12">
        <f t="shared" ref="AA4675:AA4738" si="73">IFERROR(Z4675/M4675,0)</f>
        <v>120.47499999999999</v>
      </c>
      <c r="AB4675" s="12">
        <v>0</v>
      </c>
      <c r="AC4675" s="12">
        <v>0</v>
      </c>
      <c r="AD4675" s="11"/>
      <c r="AE4675" s="11"/>
      <c r="AF4675" s="11"/>
      <c r="AG4675" s="11"/>
    </row>
    <row r="4676" spans="1:33" x14ac:dyDescent="0.45">
      <c r="A4676" t="s">
        <v>53</v>
      </c>
      <c r="B4676" t="s">
        <v>58</v>
      </c>
      <c r="C4676" t="s">
        <v>291</v>
      </c>
      <c r="D4676">
        <v>362</v>
      </c>
      <c r="E4676" s="12">
        <v>1886654</v>
      </c>
      <c r="F4676" s="12">
        <v>713766</v>
      </c>
      <c r="G4676" s="12">
        <v>0</v>
      </c>
      <c r="H4676" s="12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3" t="str">
        <f>VLOOKUP(C4676,[1]Sheet1!$B:$D,3,FALSE)</f>
        <v>Hotels And Tourism</v>
      </c>
      <c r="Z4676">
        <f>IFERROR(VLOOKUP(C4676,[2]!LTP,2,FALSE),0)</f>
        <v>802</v>
      </c>
      <c r="AA4676" s="12">
        <f t="shared" si="73"/>
        <v>42.210526315789473</v>
      </c>
      <c r="AB4676" s="12">
        <v>0</v>
      </c>
      <c r="AC4676" s="12">
        <v>10</v>
      </c>
      <c r="AD4676" s="11"/>
      <c r="AE4676" s="11"/>
      <c r="AF4676" s="11"/>
      <c r="AG4676" s="11"/>
    </row>
    <row r="4677" spans="1:33" x14ac:dyDescent="0.45">
      <c r="A4677" t="s">
        <v>54</v>
      </c>
      <c r="B4677" t="s">
        <v>58</v>
      </c>
      <c r="C4677" t="s">
        <v>289</v>
      </c>
      <c r="D4677">
        <v>515.1</v>
      </c>
      <c r="E4677" s="12">
        <v>1128090</v>
      </c>
      <c r="F4677" s="12">
        <v>1132086</v>
      </c>
      <c r="G4677" s="12">
        <v>0</v>
      </c>
      <c r="H4677" s="12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3" t="str">
        <f>VLOOKUP(C4677,[1]Sheet1!$B:$D,3,FALSE)</f>
        <v>Hotels And Tourism</v>
      </c>
      <c r="Z4677">
        <f>IFERROR(VLOOKUP(C4677,[2]!LTP,2,FALSE),0)</f>
        <v>815</v>
      </c>
      <c r="AA4677" s="12">
        <f t="shared" si="73"/>
        <v>58.214285714285715</v>
      </c>
      <c r="AB4677" s="12">
        <v>0</v>
      </c>
      <c r="AC4677" s="12">
        <v>0</v>
      </c>
      <c r="AD4677" s="11"/>
      <c r="AE4677" s="11"/>
      <c r="AF4677" s="11"/>
      <c r="AG4677" s="11"/>
    </row>
    <row r="4678" spans="1:33" x14ac:dyDescent="0.45">
      <c r="A4678" t="s">
        <v>54</v>
      </c>
      <c r="B4678" t="s">
        <v>58</v>
      </c>
      <c r="C4678" t="s">
        <v>290</v>
      </c>
      <c r="D4678">
        <v>227</v>
      </c>
      <c r="E4678" s="12">
        <v>732675</v>
      </c>
      <c r="F4678" s="12">
        <v>953011</v>
      </c>
      <c r="G4678" s="12">
        <v>0</v>
      </c>
      <c r="H4678" s="12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3" t="str">
        <f>VLOOKUP(C4678,[1]Sheet1!$B:$D,3,FALSE)</f>
        <v>Hotels And Tourism</v>
      </c>
      <c r="Z4678">
        <f>IFERROR(VLOOKUP(C4678,[2]!LTP,2,FALSE),0)</f>
        <v>481.9</v>
      </c>
      <c r="AA4678" s="12">
        <f t="shared" si="73"/>
        <v>160.63333333333333</v>
      </c>
      <c r="AB4678" s="12">
        <v>0</v>
      </c>
      <c r="AC4678" s="12">
        <v>0</v>
      </c>
      <c r="AD4678" s="11"/>
      <c r="AE4678" s="11"/>
      <c r="AF4678" s="11"/>
      <c r="AG4678" s="11"/>
    </row>
    <row r="4679" spans="1:33" x14ac:dyDescent="0.45">
      <c r="A4679" t="s">
        <v>54</v>
      </c>
      <c r="B4679" t="s">
        <v>58</v>
      </c>
      <c r="C4679" t="s">
        <v>291</v>
      </c>
      <c r="D4679">
        <v>362</v>
      </c>
      <c r="E4679" s="12">
        <v>1886654</v>
      </c>
      <c r="F4679" s="12">
        <v>555606</v>
      </c>
      <c r="G4679" s="12">
        <v>0</v>
      </c>
      <c r="H4679" s="12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3" t="str">
        <f>VLOOKUP(C4679,[1]Sheet1!$B:$D,3,FALSE)</f>
        <v>Hotels And Tourism</v>
      </c>
      <c r="Z4679">
        <f>IFERROR(VLOOKUP(C4679,[2]!LTP,2,FALSE),0)</f>
        <v>802</v>
      </c>
      <c r="AA4679" s="12">
        <f t="shared" si="73"/>
        <v>44.555555555555557</v>
      </c>
      <c r="AB4679" s="12">
        <v>0</v>
      </c>
      <c r="AC4679" s="12">
        <v>10</v>
      </c>
      <c r="AD4679" s="11"/>
      <c r="AE4679" s="11"/>
      <c r="AF4679" s="11"/>
      <c r="AG4679" s="11"/>
    </row>
    <row r="4680" spans="1:33" x14ac:dyDescent="0.45">
      <c r="A4680" t="s">
        <v>54</v>
      </c>
      <c r="B4680" t="s">
        <v>58</v>
      </c>
      <c r="C4680" t="s">
        <v>292</v>
      </c>
      <c r="D4680">
        <v>1338.9</v>
      </c>
      <c r="E4680" s="12">
        <v>1350000</v>
      </c>
      <c r="F4680" s="12">
        <v>-54909</v>
      </c>
      <c r="G4680" s="12">
        <v>0</v>
      </c>
      <c r="H4680" s="12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3" t="str">
        <f>VLOOKUP(C4680,[1]Sheet1!$B:$D,3,FALSE)</f>
        <v>Hotels And Tourism</v>
      </c>
      <c r="Z4680">
        <f>IFERROR(VLOOKUP(C4680,[2]!LTP,2,FALSE),0)</f>
        <v>1301</v>
      </c>
      <c r="AA4680" s="12">
        <f t="shared" si="73"/>
        <v>-650.5</v>
      </c>
      <c r="AB4680" s="12">
        <v>0</v>
      </c>
      <c r="AC4680" s="12">
        <v>0</v>
      </c>
      <c r="AD4680" s="11"/>
      <c r="AE4680" s="11"/>
      <c r="AF4680" s="11"/>
      <c r="AG4680" s="11"/>
    </row>
    <row r="4681" spans="1:33" x14ac:dyDescent="0.45">
      <c r="A4681" t="s">
        <v>55</v>
      </c>
      <c r="B4681" t="s">
        <v>58</v>
      </c>
      <c r="C4681" t="s">
        <v>289</v>
      </c>
      <c r="D4681">
        <v>515.1</v>
      </c>
      <c r="E4681" s="12">
        <v>1128090</v>
      </c>
      <c r="F4681" s="12">
        <v>1079680</v>
      </c>
      <c r="G4681" s="12">
        <v>0</v>
      </c>
      <c r="H4681" s="12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3" t="str">
        <f>VLOOKUP(C4681,[1]Sheet1!$B:$D,3,FALSE)</f>
        <v>Hotels And Tourism</v>
      </c>
      <c r="Z4681">
        <f>IFERROR(VLOOKUP(C4681,[2]!LTP,2,FALSE),0)</f>
        <v>815</v>
      </c>
      <c r="AA4681" s="12">
        <f t="shared" si="73"/>
        <v>135.83333333333334</v>
      </c>
      <c r="AB4681" s="12">
        <v>0</v>
      </c>
      <c r="AC4681" s="12">
        <v>0</v>
      </c>
      <c r="AD4681" s="11"/>
      <c r="AE4681" s="11"/>
      <c r="AF4681" s="11"/>
      <c r="AG4681" s="11"/>
    </row>
    <row r="4682" spans="1:33" x14ac:dyDescent="0.45">
      <c r="A4682" t="s">
        <v>55</v>
      </c>
      <c r="B4682" t="s">
        <v>58</v>
      </c>
      <c r="C4682" t="s">
        <v>290</v>
      </c>
      <c r="D4682">
        <v>227</v>
      </c>
      <c r="E4682" s="12">
        <v>842580</v>
      </c>
      <c r="F4682" s="12">
        <v>808304</v>
      </c>
      <c r="G4682" s="12">
        <v>0</v>
      </c>
      <c r="H4682" s="12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3" t="str">
        <f>VLOOKUP(C4682,[1]Sheet1!$B:$D,3,FALSE)</f>
        <v>Hotels And Tourism</v>
      </c>
      <c r="Z4682">
        <f>IFERROR(VLOOKUP(C4682,[2]!LTP,2,FALSE),0)</f>
        <v>481.9</v>
      </c>
      <c r="AA4682" s="12">
        <f t="shared" si="73"/>
        <v>481.9</v>
      </c>
      <c r="AB4682" s="12">
        <v>0</v>
      </c>
      <c r="AC4682" s="12">
        <v>0</v>
      </c>
      <c r="AD4682" s="11"/>
      <c r="AE4682" s="11"/>
      <c r="AF4682" s="11"/>
      <c r="AG4682" s="11"/>
    </row>
    <row r="4683" spans="1:33" x14ac:dyDescent="0.45">
      <c r="A4683" t="s">
        <v>55</v>
      </c>
      <c r="B4683" t="s">
        <v>58</v>
      </c>
      <c r="C4683" t="s">
        <v>291</v>
      </c>
      <c r="D4683">
        <v>362</v>
      </c>
      <c r="E4683" s="12">
        <v>1886654</v>
      </c>
      <c r="F4683" s="12">
        <v>463415</v>
      </c>
      <c r="G4683" s="12">
        <v>0</v>
      </c>
      <c r="H4683" s="12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3" t="str">
        <f>VLOOKUP(C4683,[1]Sheet1!$B:$D,3,FALSE)</f>
        <v>Hotels And Tourism</v>
      </c>
      <c r="Z4683">
        <f>IFERROR(VLOOKUP(C4683,[2]!LTP,2,FALSE),0)</f>
        <v>802</v>
      </c>
      <c r="AA4683" s="12">
        <f t="shared" si="73"/>
        <v>89.111111111111114</v>
      </c>
      <c r="AB4683" s="12">
        <v>0</v>
      </c>
      <c r="AC4683" s="12">
        <v>10</v>
      </c>
      <c r="AD4683" s="11"/>
      <c r="AE4683" s="11"/>
      <c r="AF4683" s="11"/>
      <c r="AG4683" s="11"/>
    </row>
    <row r="4684" spans="1:33" x14ac:dyDescent="0.45">
      <c r="A4684" t="s">
        <v>55</v>
      </c>
      <c r="B4684" t="s">
        <v>58</v>
      </c>
      <c r="C4684" t="s">
        <v>292</v>
      </c>
      <c r="D4684">
        <v>1338.9</v>
      </c>
      <c r="E4684" s="12">
        <v>1350000</v>
      </c>
      <c r="F4684" s="12">
        <v>-139717</v>
      </c>
      <c r="G4684" s="12">
        <v>0</v>
      </c>
      <c r="H4684" s="12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3" t="str">
        <f>VLOOKUP(C4684,[1]Sheet1!$B:$D,3,FALSE)</f>
        <v>Hotels And Tourism</v>
      </c>
      <c r="Z4684">
        <f>IFERROR(VLOOKUP(C4684,[2]!LTP,2,FALSE),0)</f>
        <v>1301</v>
      </c>
      <c r="AA4684" s="12">
        <f t="shared" si="73"/>
        <v>-162.625</v>
      </c>
      <c r="AB4684" s="12">
        <v>0</v>
      </c>
      <c r="AC4684" s="12">
        <v>0</v>
      </c>
      <c r="AD4684" s="11"/>
      <c r="AE4684" s="11"/>
      <c r="AF4684" s="11"/>
      <c r="AG4684" s="11"/>
    </row>
    <row r="4685" spans="1:33" x14ac:dyDescent="0.45">
      <c r="A4685" t="s">
        <v>24</v>
      </c>
      <c r="B4685" t="s">
        <v>59</v>
      </c>
      <c r="C4685" t="s">
        <v>289</v>
      </c>
      <c r="D4685">
        <v>515.1</v>
      </c>
      <c r="E4685" s="12">
        <v>1128090</v>
      </c>
      <c r="F4685" s="12">
        <v>1041003</v>
      </c>
      <c r="G4685" s="12">
        <v>0</v>
      </c>
      <c r="H4685" s="12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3" t="str">
        <f>VLOOKUP(C4685,[1]Sheet1!$B:$D,3,FALSE)</f>
        <v>Hotels And Tourism</v>
      </c>
      <c r="Z4685">
        <f>IFERROR(VLOOKUP(C4685,[2]!LTP,2,FALSE),0)</f>
        <v>815</v>
      </c>
      <c r="AA4685" s="12">
        <f t="shared" si="73"/>
        <v>-38.80952380952381</v>
      </c>
      <c r="AB4685" s="12">
        <v>0</v>
      </c>
      <c r="AC4685" s="12">
        <v>0</v>
      </c>
      <c r="AD4685" s="11"/>
      <c r="AE4685" s="11"/>
      <c r="AF4685" s="11"/>
      <c r="AG4685" s="11"/>
    </row>
    <row r="4686" spans="1:33" x14ac:dyDescent="0.45">
      <c r="A4686" t="s">
        <v>24</v>
      </c>
      <c r="B4686" t="s">
        <v>59</v>
      </c>
      <c r="C4686" t="s">
        <v>290</v>
      </c>
      <c r="D4686">
        <v>227</v>
      </c>
      <c r="E4686" s="12">
        <v>842580</v>
      </c>
      <c r="F4686" s="12">
        <v>727888</v>
      </c>
      <c r="G4686" s="12">
        <v>0</v>
      </c>
      <c r="H4686" s="12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3" t="str">
        <f>VLOOKUP(C4686,[1]Sheet1!$B:$D,3,FALSE)</f>
        <v>Hotels And Tourism</v>
      </c>
      <c r="Z4686">
        <f>IFERROR(VLOOKUP(C4686,[2]!LTP,2,FALSE),0)</f>
        <v>481.9</v>
      </c>
      <c r="AA4686" s="12">
        <f t="shared" si="73"/>
        <v>-120.47499999999999</v>
      </c>
      <c r="AB4686" s="12">
        <v>0</v>
      </c>
      <c r="AC4686" s="12">
        <v>0</v>
      </c>
      <c r="AD4686" s="11"/>
      <c r="AE4686" s="11"/>
      <c r="AF4686" s="11"/>
      <c r="AG4686" s="11"/>
    </row>
    <row r="4687" spans="1:33" x14ac:dyDescent="0.45">
      <c r="A4687" t="s">
        <v>24</v>
      </c>
      <c r="B4687" t="s">
        <v>59</v>
      </c>
      <c r="C4687" t="s">
        <v>291</v>
      </c>
      <c r="D4687">
        <v>362</v>
      </c>
      <c r="E4687" s="12">
        <v>1886654</v>
      </c>
      <c r="F4687" s="12">
        <v>384433</v>
      </c>
      <c r="G4687" s="12">
        <v>0</v>
      </c>
      <c r="H4687" s="12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3" t="str">
        <f>VLOOKUP(C4687,[1]Sheet1!$B:$D,3,FALSE)</f>
        <v>Hotels And Tourism</v>
      </c>
      <c r="Z4687">
        <f>IFERROR(VLOOKUP(C4687,[2]!LTP,2,FALSE),0)</f>
        <v>802</v>
      </c>
      <c r="AA4687" s="12">
        <f t="shared" si="73"/>
        <v>-47.176470588235297</v>
      </c>
      <c r="AB4687" s="12">
        <v>0</v>
      </c>
      <c r="AC4687" s="12">
        <v>0</v>
      </c>
      <c r="AD4687" s="11"/>
      <c r="AE4687" s="11"/>
      <c r="AF4687" s="11"/>
      <c r="AG4687" s="11"/>
    </row>
    <row r="4688" spans="1:33" x14ac:dyDescent="0.45">
      <c r="A4688" t="s">
        <v>53</v>
      </c>
      <c r="B4688" t="s">
        <v>59</v>
      </c>
      <c r="C4688" t="s">
        <v>289</v>
      </c>
      <c r="D4688">
        <v>515.1</v>
      </c>
      <c r="E4688" s="12">
        <v>1128090</v>
      </c>
      <c r="F4688" s="12">
        <v>959488</v>
      </c>
      <c r="G4688" s="12">
        <v>0</v>
      </c>
      <c r="H4688" s="12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3" t="str">
        <f>VLOOKUP(C4688,[1]Sheet1!$B:$D,3,FALSE)</f>
        <v>Hotels And Tourism</v>
      </c>
      <c r="Z4688">
        <f>IFERROR(VLOOKUP(C4688,[2]!LTP,2,FALSE),0)</f>
        <v>815</v>
      </c>
      <c r="AA4688" s="12">
        <f t="shared" si="73"/>
        <v>-32.6</v>
      </c>
      <c r="AB4688" s="12">
        <v>0</v>
      </c>
      <c r="AC4688" s="12">
        <v>0</v>
      </c>
      <c r="AD4688" s="11"/>
      <c r="AE4688" s="11"/>
      <c r="AF4688" s="11"/>
      <c r="AG4688" s="11"/>
    </row>
    <row r="4689" spans="1:33" x14ac:dyDescent="0.45">
      <c r="A4689" t="s">
        <v>53</v>
      </c>
      <c r="B4689" t="s">
        <v>59</v>
      </c>
      <c r="C4689" t="s">
        <v>290</v>
      </c>
      <c r="D4689">
        <v>227</v>
      </c>
      <c r="E4689" s="12">
        <v>842580</v>
      </c>
      <c r="F4689" s="12">
        <v>692064</v>
      </c>
      <c r="G4689" s="12">
        <v>0</v>
      </c>
      <c r="H4689" s="12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3" t="str">
        <f>VLOOKUP(C4689,[1]Sheet1!$B:$D,3,FALSE)</f>
        <v>Hotels And Tourism</v>
      </c>
      <c r="Z4689">
        <f>IFERROR(VLOOKUP(C4689,[2]!LTP,2,FALSE),0)</f>
        <v>481.9</v>
      </c>
      <c r="AA4689" s="12">
        <f t="shared" si="73"/>
        <v>-160.63333333333333</v>
      </c>
      <c r="AB4689" s="12">
        <v>0</v>
      </c>
      <c r="AC4689" s="12">
        <v>0</v>
      </c>
      <c r="AD4689" s="11"/>
      <c r="AE4689" s="11"/>
      <c r="AF4689" s="11"/>
      <c r="AG4689" s="11"/>
    </row>
    <row r="4690" spans="1:33" x14ac:dyDescent="0.45">
      <c r="A4690" t="s">
        <v>53</v>
      </c>
      <c r="B4690" t="s">
        <v>59</v>
      </c>
      <c r="C4690" t="s">
        <v>291</v>
      </c>
      <c r="D4690">
        <v>362</v>
      </c>
      <c r="E4690" s="12">
        <v>1886654</v>
      </c>
      <c r="F4690" s="12">
        <v>379568</v>
      </c>
      <c r="G4690" s="12">
        <v>0</v>
      </c>
      <c r="H4690" s="12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3" t="str">
        <f>VLOOKUP(C4690,[1]Sheet1!$B:$D,3,FALSE)</f>
        <v>Hotels And Tourism</v>
      </c>
      <c r="Z4690">
        <f>IFERROR(VLOOKUP(C4690,[2]!LTP,2,FALSE),0)</f>
        <v>802</v>
      </c>
      <c r="AA4690" s="12">
        <f t="shared" si="73"/>
        <v>-89.111111111111114</v>
      </c>
      <c r="AB4690" s="12">
        <v>0</v>
      </c>
      <c r="AC4690" s="12">
        <v>0</v>
      </c>
      <c r="AD4690" s="11"/>
      <c r="AE4690" s="11"/>
      <c r="AF4690" s="11"/>
      <c r="AG4690" s="11"/>
    </row>
    <row r="4691" spans="1:33" x14ac:dyDescent="0.45">
      <c r="A4691" t="s">
        <v>53</v>
      </c>
      <c r="B4691" t="s">
        <v>59</v>
      </c>
      <c r="C4691" t="s">
        <v>292</v>
      </c>
      <c r="D4691">
        <v>1338.9</v>
      </c>
      <c r="E4691" s="12">
        <v>1350000</v>
      </c>
      <c r="F4691" s="12">
        <v>-305174</v>
      </c>
      <c r="G4691" s="12">
        <v>0</v>
      </c>
      <c r="H4691" s="12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3" t="str">
        <f>VLOOKUP(C4691,[1]Sheet1!$B:$D,3,FALSE)</f>
        <v>Hotels And Tourism</v>
      </c>
      <c r="Z4691">
        <f>IFERROR(VLOOKUP(C4691,[2]!LTP,2,FALSE),0)</f>
        <v>1301</v>
      </c>
      <c r="AA4691" s="12">
        <f t="shared" si="73"/>
        <v>-52.04</v>
      </c>
      <c r="AB4691" s="12">
        <v>0</v>
      </c>
      <c r="AC4691" s="12">
        <v>0</v>
      </c>
      <c r="AD4691" s="11"/>
      <c r="AE4691" s="11"/>
      <c r="AF4691" s="11"/>
      <c r="AG4691" s="11"/>
    </row>
    <row r="4692" spans="1:33" x14ac:dyDescent="0.45">
      <c r="A4692" t="s">
        <v>54</v>
      </c>
      <c r="B4692" t="s">
        <v>59</v>
      </c>
      <c r="C4692" t="s">
        <v>289</v>
      </c>
      <c r="D4692">
        <v>515.1</v>
      </c>
      <c r="E4692" s="12">
        <v>1128090</v>
      </c>
      <c r="F4692" s="12">
        <v>888580</v>
      </c>
      <c r="G4692" s="12">
        <v>0</v>
      </c>
      <c r="H4692" s="12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3" t="str">
        <f>VLOOKUP(C4692,[1]Sheet1!$B:$D,3,FALSE)</f>
        <v>Hotels And Tourism</v>
      </c>
      <c r="Z4692">
        <f>IFERROR(VLOOKUP(C4692,[2]!LTP,2,FALSE),0)</f>
        <v>815</v>
      </c>
      <c r="AA4692" s="12">
        <f t="shared" si="73"/>
        <v>-32.6</v>
      </c>
      <c r="AB4692" s="12">
        <v>0</v>
      </c>
      <c r="AC4692" s="12">
        <v>0</v>
      </c>
      <c r="AD4692" s="11"/>
      <c r="AE4692" s="11"/>
      <c r="AF4692" s="11"/>
      <c r="AG4692" s="11"/>
    </row>
    <row r="4693" spans="1:33" x14ac:dyDescent="0.45">
      <c r="A4693" t="s">
        <v>54</v>
      </c>
      <c r="B4693" t="s">
        <v>59</v>
      </c>
      <c r="C4693" t="s">
        <v>290</v>
      </c>
      <c r="D4693">
        <v>227</v>
      </c>
      <c r="E4693" s="12">
        <v>842580</v>
      </c>
      <c r="F4693" s="12">
        <v>670567</v>
      </c>
      <c r="G4693" s="12">
        <v>0</v>
      </c>
      <c r="H4693" s="12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3" t="str">
        <f>VLOOKUP(C4693,[1]Sheet1!$B:$D,3,FALSE)</f>
        <v>Hotels And Tourism</v>
      </c>
      <c r="Z4693">
        <f>IFERROR(VLOOKUP(C4693,[2]!LTP,2,FALSE),0)</f>
        <v>481.9</v>
      </c>
      <c r="AA4693" s="12">
        <f t="shared" si="73"/>
        <v>-240.95</v>
      </c>
      <c r="AB4693" s="12">
        <v>0</v>
      </c>
      <c r="AC4693" s="12">
        <v>0</v>
      </c>
      <c r="AD4693" s="11"/>
      <c r="AE4693" s="11"/>
      <c r="AF4693" s="11"/>
      <c r="AG4693" s="11"/>
    </row>
    <row r="4694" spans="1:33" x14ac:dyDescent="0.45">
      <c r="A4694" t="s">
        <v>54</v>
      </c>
      <c r="B4694" t="s">
        <v>59</v>
      </c>
      <c r="C4694" t="s">
        <v>291</v>
      </c>
      <c r="D4694">
        <v>362</v>
      </c>
      <c r="E4694" s="12">
        <v>1886654</v>
      </c>
      <c r="F4694" s="12">
        <v>151962</v>
      </c>
      <c r="G4694" s="12">
        <v>0</v>
      </c>
      <c r="H4694" s="12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3" t="str">
        <f>VLOOKUP(C4694,[1]Sheet1!$B:$D,3,FALSE)</f>
        <v>Hotels And Tourism</v>
      </c>
      <c r="Z4694">
        <f>IFERROR(VLOOKUP(C4694,[2]!LTP,2,FALSE),0)</f>
        <v>802</v>
      </c>
      <c r="AA4694" s="12">
        <f t="shared" si="73"/>
        <v>-89.111111111111114</v>
      </c>
      <c r="AB4694" s="12">
        <v>0</v>
      </c>
      <c r="AC4694" s="12">
        <v>0</v>
      </c>
      <c r="AD4694" s="11"/>
      <c r="AE4694" s="11"/>
      <c r="AF4694" s="11"/>
      <c r="AG4694" s="11"/>
    </row>
    <row r="4695" spans="1:33" x14ac:dyDescent="0.45">
      <c r="A4695" t="s">
        <v>54</v>
      </c>
      <c r="B4695" t="s">
        <v>59</v>
      </c>
      <c r="C4695" t="s">
        <v>292</v>
      </c>
      <c r="D4695">
        <v>1338.9</v>
      </c>
      <c r="E4695" s="12">
        <v>1534091</v>
      </c>
      <c r="F4695" s="12">
        <v>-320838</v>
      </c>
      <c r="G4695" s="12">
        <v>0</v>
      </c>
      <c r="H4695" s="12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3" t="str">
        <f>VLOOKUP(C4695,[1]Sheet1!$B:$D,3,FALSE)</f>
        <v>Hotels And Tourism</v>
      </c>
      <c r="Z4695">
        <f>IFERROR(VLOOKUP(C4695,[2]!LTP,2,FALSE),0)</f>
        <v>1301</v>
      </c>
      <c r="AA4695" s="12">
        <f t="shared" si="73"/>
        <v>-81.3125</v>
      </c>
      <c r="AB4695" s="12">
        <v>0</v>
      </c>
      <c r="AC4695" s="12">
        <v>0</v>
      </c>
      <c r="AD4695" s="11"/>
      <c r="AE4695" s="11"/>
      <c r="AF4695" s="11"/>
      <c r="AG4695" s="11"/>
    </row>
    <row r="4696" spans="1:33" x14ac:dyDescent="0.45">
      <c r="A4696" t="s">
        <v>55</v>
      </c>
      <c r="B4696" t="s">
        <v>59</v>
      </c>
      <c r="C4696" t="s">
        <v>289</v>
      </c>
      <c r="D4696">
        <v>515.1</v>
      </c>
      <c r="E4696" s="12">
        <v>1128090</v>
      </c>
      <c r="F4696" s="12">
        <v>839254</v>
      </c>
      <c r="G4696" s="12">
        <v>0</v>
      </c>
      <c r="H4696" s="12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3" t="str">
        <f>VLOOKUP(C4696,[1]Sheet1!$B:$D,3,FALSE)</f>
        <v>Hotels And Tourism</v>
      </c>
      <c r="Z4696">
        <f>IFERROR(VLOOKUP(C4696,[2]!LTP,2,FALSE),0)</f>
        <v>815</v>
      </c>
      <c r="AA4696" s="12">
        <f t="shared" si="73"/>
        <v>-35.434782608695649</v>
      </c>
      <c r="AB4696" s="12">
        <v>0</v>
      </c>
      <c r="AC4696" s="12">
        <v>0</v>
      </c>
      <c r="AD4696" s="11"/>
      <c r="AE4696" s="11"/>
      <c r="AF4696" s="11"/>
      <c r="AG4696" s="11"/>
    </row>
    <row r="4697" spans="1:33" x14ac:dyDescent="0.45">
      <c r="A4697" t="s">
        <v>55</v>
      </c>
      <c r="B4697" t="s">
        <v>59</v>
      </c>
      <c r="C4697" t="s">
        <v>290</v>
      </c>
      <c r="D4697">
        <v>227</v>
      </c>
      <c r="E4697" s="12">
        <v>842580</v>
      </c>
      <c r="F4697" s="12">
        <v>621160</v>
      </c>
      <c r="G4697" s="12">
        <v>0</v>
      </c>
      <c r="H4697" s="12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3" t="str">
        <f>VLOOKUP(C4697,[1]Sheet1!$B:$D,3,FALSE)</f>
        <v>Hotels And Tourism</v>
      </c>
      <c r="Z4697">
        <f>IFERROR(VLOOKUP(C4697,[2]!LTP,2,FALSE),0)</f>
        <v>481.9</v>
      </c>
      <c r="AA4697" s="12">
        <f t="shared" si="73"/>
        <v>-240.95</v>
      </c>
      <c r="AB4697" s="12">
        <v>0</v>
      </c>
      <c r="AC4697" s="12">
        <v>0</v>
      </c>
      <c r="AD4697" s="11"/>
      <c r="AE4697" s="11"/>
      <c r="AF4697" s="11"/>
      <c r="AG4697" s="11"/>
    </row>
    <row r="4698" spans="1:33" x14ac:dyDescent="0.45">
      <c r="A4698" t="s">
        <v>55</v>
      </c>
      <c r="B4698" t="s">
        <v>59</v>
      </c>
      <c r="C4698" t="s">
        <v>291</v>
      </c>
      <c r="D4698">
        <v>362</v>
      </c>
      <c r="E4698" s="12">
        <v>1886654</v>
      </c>
      <c r="F4698" s="12">
        <v>226292</v>
      </c>
      <c r="G4698" s="12">
        <v>0</v>
      </c>
      <c r="H4698" s="12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3" t="str">
        <f>VLOOKUP(C4698,[1]Sheet1!$B:$D,3,FALSE)</f>
        <v>Hotels And Tourism</v>
      </c>
      <c r="Z4698">
        <f>IFERROR(VLOOKUP(C4698,[2]!LTP,2,FALSE),0)</f>
        <v>802</v>
      </c>
      <c r="AA4698" s="12">
        <f t="shared" si="73"/>
        <v>-267.33333333333331</v>
      </c>
      <c r="AB4698" s="12">
        <v>0</v>
      </c>
      <c r="AC4698" s="12">
        <v>0</v>
      </c>
      <c r="AD4698" s="11"/>
      <c r="AE4698" s="11"/>
      <c r="AF4698" s="11"/>
      <c r="AG4698" s="11"/>
    </row>
    <row r="4699" spans="1:33" x14ac:dyDescent="0.45">
      <c r="A4699" t="s">
        <v>55</v>
      </c>
      <c r="B4699" t="s">
        <v>59</v>
      </c>
      <c r="C4699" t="s">
        <v>292</v>
      </c>
      <c r="D4699">
        <v>1338.9</v>
      </c>
      <c r="E4699" s="12">
        <v>1534091</v>
      </c>
      <c r="F4699" s="12">
        <v>-393560</v>
      </c>
      <c r="G4699" s="12">
        <v>0</v>
      </c>
      <c r="H4699" s="12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3" t="str">
        <f>VLOOKUP(C4699,[1]Sheet1!$B:$D,3,FALSE)</f>
        <v>Hotels And Tourism</v>
      </c>
      <c r="Z4699">
        <f>IFERROR(VLOOKUP(C4699,[2]!LTP,2,FALSE),0)</f>
        <v>1301</v>
      </c>
      <c r="AA4699" s="12">
        <f t="shared" si="73"/>
        <v>-76.529411764705884</v>
      </c>
      <c r="AB4699" s="12">
        <v>0</v>
      </c>
      <c r="AC4699" s="12">
        <v>0</v>
      </c>
      <c r="AD4699" s="11"/>
      <c r="AE4699" s="11"/>
      <c r="AF4699" s="11"/>
      <c r="AG4699" s="11"/>
    </row>
    <row r="4700" spans="1:33" x14ac:dyDescent="0.45">
      <c r="A4700" t="s">
        <v>24</v>
      </c>
      <c r="B4700" t="s">
        <v>60</v>
      </c>
      <c r="C4700" t="s">
        <v>289</v>
      </c>
      <c r="D4700">
        <v>515.1</v>
      </c>
      <c r="E4700" s="12">
        <v>1128090</v>
      </c>
      <c r="F4700" s="12">
        <v>839719</v>
      </c>
      <c r="G4700" s="12">
        <v>0</v>
      </c>
      <c r="H4700" s="12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3" t="str">
        <f>VLOOKUP(C4700,[1]Sheet1!$B:$D,3,FALSE)</f>
        <v>Hotels And Tourism</v>
      </c>
      <c r="Z4700">
        <f>IFERROR(VLOOKUP(C4700,[2]!LTP,2,FALSE),0)</f>
        <v>815</v>
      </c>
      <c r="AA4700" s="12">
        <f t="shared" si="73"/>
        <v>-40.75</v>
      </c>
      <c r="AB4700" s="12">
        <v>0</v>
      </c>
      <c r="AC4700" s="12">
        <v>0</v>
      </c>
      <c r="AD4700" s="11"/>
      <c r="AE4700" s="11"/>
      <c r="AF4700" s="11"/>
      <c r="AG4700" s="11"/>
    </row>
    <row r="4701" spans="1:33" x14ac:dyDescent="0.45">
      <c r="A4701" t="s">
        <v>24</v>
      </c>
      <c r="B4701" t="s">
        <v>60</v>
      </c>
      <c r="C4701" t="s">
        <v>290</v>
      </c>
      <c r="D4701">
        <v>227</v>
      </c>
      <c r="E4701" s="12">
        <v>842580</v>
      </c>
      <c r="F4701" s="12">
        <v>568498</v>
      </c>
      <c r="G4701" s="12">
        <v>0</v>
      </c>
      <c r="H4701" s="12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3" t="str">
        <f>VLOOKUP(C4701,[1]Sheet1!$B:$D,3,FALSE)</f>
        <v>Hotels And Tourism</v>
      </c>
      <c r="Z4701">
        <f>IFERROR(VLOOKUP(C4701,[2]!LTP,2,FALSE),0)</f>
        <v>481.9</v>
      </c>
      <c r="AA4701" s="12">
        <f t="shared" si="73"/>
        <v>-481.9</v>
      </c>
      <c r="AB4701" s="12">
        <v>5</v>
      </c>
      <c r="AC4701" s="12">
        <v>21.315799999999999</v>
      </c>
      <c r="AD4701" s="11"/>
      <c r="AE4701" s="11"/>
      <c r="AF4701" s="11"/>
      <c r="AG4701" s="11"/>
    </row>
    <row r="4702" spans="1:33" x14ac:dyDescent="0.45">
      <c r="A4702" t="s">
        <v>24</v>
      </c>
      <c r="B4702" t="s">
        <v>60</v>
      </c>
      <c r="C4702" t="s">
        <v>291</v>
      </c>
      <c r="D4702">
        <v>362</v>
      </c>
      <c r="E4702" s="12">
        <v>1886654</v>
      </c>
      <c r="F4702" s="12">
        <v>198031</v>
      </c>
      <c r="G4702" s="12">
        <v>0</v>
      </c>
      <c r="H4702" s="12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3" t="str">
        <f>VLOOKUP(C4702,[1]Sheet1!$B:$D,3,FALSE)</f>
        <v>Hotels And Tourism</v>
      </c>
      <c r="Z4702">
        <f>IFERROR(VLOOKUP(C4702,[2]!LTP,2,FALSE),0)</f>
        <v>802</v>
      </c>
      <c r="AA4702" s="12">
        <f t="shared" si="73"/>
        <v>-80.2</v>
      </c>
      <c r="AB4702" s="12">
        <v>0</v>
      </c>
      <c r="AC4702" s="12">
        <v>8.42</v>
      </c>
      <c r="AD4702" s="11"/>
      <c r="AE4702" s="11"/>
      <c r="AF4702" s="11"/>
      <c r="AG4702" s="11"/>
    </row>
    <row r="4703" spans="1:33" x14ac:dyDescent="0.45">
      <c r="A4703" t="s">
        <v>24</v>
      </c>
      <c r="B4703" t="s">
        <v>60</v>
      </c>
      <c r="C4703" t="s">
        <v>292</v>
      </c>
      <c r="D4703">
        <v>1338.9</v>
      </c>
      <c r="E4703" s="12">
        <v>1534091</v>
      </c>
      <c r="F4703" s="12">
        <v>-432282</v>
      </c>
      <c r="G4703" s="12">
        <v>0</v>
      </c>
      <c r="H4703" s="12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3" t="str">
        <f>VLOOKUP(C4703,[1]Sheet1!$B:$D,3,FALSE)</f>
        <v>Hotels And Tourism</v>
      </c>
      <c r="Z4703">
        <f>IFERROR(VLOOKUP(C4703,[2]!LTP,2,FALSE),0)</f>
        <v>1301</v>
      </c>
      <c r="AA4703" s="12">
        <f t="shared" si="73"/>
        <v>-130.1</v>
      </c>
      <c r="AB4703" s="12">
        <v>0</v>
      </c>
      <c r="AC4703" s="12">
        <v>0</v>
      </c>
      <c r="AD4703" s="11"/>
      <c r="AE4703" s="11"/>
      <c r="AF4703" s="11"/>
      <c r="AG4703" s="11"/>
    </row>
    <row r="4704" spans="1:33" x14ac:dyDescent="0.45">
      <c r="A4704" t="s">
        <v>53</v>
      </c>
      <c r="B4704" t="s">
        <v>60</v>
      </c>
      <c r="C4704" t="s">
        <v>289</v>
      </c>
      <c r="D4704">
        <v>515.1</v>
      </c>
      <c r="E4704" s="12">
        <v>1128090</v>
      </c>
      <c r="F4704" s="12">
        <v>816055</v>
      </c>
      <c r="G4704" s="12">
        <v>0</v>
      </c>
      <c r="H4704" s="12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3" t="str">
        <f>VLOOKUP(C4704,[1]Sheet1!$B:$D,3,FALSE)</f>
        <v>Hotels And Tourism</v>
      </c>
      <c r="Z4704">
        <f>IFERROR(VLOOKUP(C4704,[2]!LTP,2,FALSE),0)</f>
        <v>815</v>
      </c>
      <c r="AA4704" s="12">
        <f t="shared" si="73"/>
        <v>-58.214285714285715</v>
      </c>
      <c r="AB4704" s="12">
        <v>0</v>
      </c>
      <c r="AC4704" s="12">
        <v>0</v>
      </c>
      <c r="AD4704" s="11"/>
      <c r="AE4704" s="11"/>
      <c r="AF4704" s="11"/>
      <c r="AG4704" s="11"/>
    </row>
    <row r="4705" spans="1:33" x14ac:dyDescent="0.45">
      <c r="A4705" t="s">
        <v>53</v>
      </c>
      <c r="B4705" t="s">
        <v>60</v>
      </c>
      <c r="C4705" t="s">
        <v>290</v>
      </c>
      <c r="D4705">
        <v>227</v>
      </c>
      <c r="E4705" s="12">
        <v>842580</v>
      </c>
      <c r="F4705" s="12">
        <v>638698</v>
      </c>
      <c r="G4705" s="12">
        <v>0</v>
      </c>
      <c r="H4705" s="12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3" t="str">
        <f>VLOOKUP(C4705,[1]Sheet1!$B:$D,3,FALSE)</f>
        <v>Hotels And Tourism</v>
      </c>
      <c r="Z4705">
        <f>IFERROR(VLOOKUP(C4705,[2]!LTP,2,FALSE),0)</f>
        <v>481.9</v>
      </c>
      <c r="AA4705" s="12">
        <f t="shared" si="73"/>
        <v>481.9</v>
      </c>
      <c r="AB4705" s="12">
        <v>5</v>
      </c>
      <c r="AC4705" s="12">
        <v>21.315799999999999</v>
      </c>
      <c r="AD4705" s="11"/>
      <c r="AE4705" s="11"/>
      <c r="AF4705" s="11"/>
      <c r="AG4705" s="11"/>
    </row>
    <row r="4706" spans="1:33" x14ac:dyDescent="0.45">
      <c r="A4706" t="s">
        <v>53</v>
      </c>
      <c r="B4706" t="s">
        <v>60</v>
      </c>
      <c r="C4706" t="s">
        <v>291</v>
      </c>
      <c r="D4706">
        <v>362</v>
      </c>
      <c r="E4706" s="12">
        <v>1886654</v>
      </c>
      <c r="F4706" s="12">
        <v>242153</v>
      </c>
      <c r="G4706" s="12">
        <v>0</v>
      </c>
      <c r="H4706" s="12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3" t="str">
        <f>VLOOKUP(C4706,[1]Sheet1!$B:$D,3,FALSE)</f>
        <v>Hotels And Tourism</v>
      </c>
      <c r="Z4706">
        <f>IFERROR(VLOOKUP(C4706,[2]!LTP,2,FALSE),0)</f>
        <v>802</v>
      </c>
      <c r="AA4706" s="12">
        <f t="shared" si="73"/>
        <v>0</v>
      </c>
      <c r="AB4706" s="12">
        <v>0</v>
      </c>
      <c r="AC4706" s="12">
        <v>8.42</v>
      </c>
      <c r="AD4706" s="11"/>
      <c r="AE4706" s="11"/>
      <c r="AF4706" s="11"/>
      <c r="AG4706" s="11"/>
    </row>
    <row r="4707" spans="1:33" x14ac:dyDescent="0.45">
      <c r="A4707" t="s">
        <v>53</v>
      </c>
      <c r="B4707" t="s">
        <v>60</v>
      </c>
      <c r="C4707" t="s">
        <v>292</v>
      </c>
      <c r="D4707">
        <v>1338.9</v>
      </c>
      <c r="E4707" s="12">
        <v>1534091</v>
      </c>
      <c r="F4707" s="12">
        <v>-437545</v>
      </c>
      <c r="G4707" s="12">
        <v>0</v>
      </c>
      <c r="H4707" s="12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3" t="str">
        <f>VLOOKUP(C4707,[1]Sheet1!$B:$D,3,FALSE)</f>
        <v>Hotels And Tourism</v>
      </c>
      <c r="Z4707">
        <f>IFERROR(VLOOKUP(C4707,[2]!LTP,2,FALSE),0)</f>
        <v>1301</v>
      </c>
      <c r="AA4707" s="12">
        <f t="shared" si="73"/>
        <v>-650.5</v>
      </c>
      <c r="AB4707" s="12">
        <v>0</v>
      </c>
      <c r="AC4707" s="12">
        <v>0</v>
      </c>
      <c r="AD4707" s="11"/>
      <c r="AE4707" s="11"/>
      <c r="AF4707" s="11"/>
      <c r="AG4707" s="11"/>
    </row>
    <row r="4708" spans="1:33" x14ac:dyDescent="0.45">
      <c r="A4708" t="s">
        <v>24</v>
      </c>
      <c r="B4708" t="s">
        <v>25</v>
      </c>
      <c r="C4708" t="s">
        <v>293</v>
      </c>
      <c r="D4708">
        <v>1903.9</v>
      </c>
      <c r="E4708" s="12">
        <v>194889</v>
      </c>
      <c r="F4708" s="12">
        <v>1849536</v>
      </c>
      <c r="G4708" s="12">
        <v>0</v>
      </c>
      <c r="H4708" s="12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3" t="str">
        <f>VLOOKUP(C4708,[1]Sheet1!$B:$D,3,FALSE)</f>
        <v>Delist</v>
      </c>
      <c r="Z4708">
        <f>IFERROR(VLOOKUP(C4708,[2]!LTP,2,FALSE),0)</f>
        <v>0</v>
      </c>
      <c r="AA4708" s="12">
        <f t="shared" si="73"/>
        <v>0</v>
      </c>
      <c r="AB4708" s="12">
        <v>0</v>
      </c>
      <c r="AC4708" s="12">
        <v>0</v>
      </c>
      <c r="AD4708" s="11"/>
      <c r="AE4708" s="11"/>
      <c r="AF4708" s="11"/>
      <c r="AG4708" s="11"/>
    </row>
    <row r="4709" spans="1:33" x14ac:dyDescent="0.45">
      <c r="A4709" t="s">
        <v>53</v>
      </c>
      <c r="B4709" t="s">
        <v>25</v>
      </c>
      <c r="C4709" t="s">
        <v>293</v>
      </c>
      <c r="D4709">
        <v>1903.9</v>
      </c>
      <c r="E4709" s="12">
        <v>194889</v>
      </c>
      <c r="F4709" s="12">
        <v>1642250</v>
      </c>
      <c r="G4709" s="12">
        <v>0</v>
      </c>
      <c r="H4709" s="12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3" t="str">
        <f>VLOOKUP(C4709,[1]Sheet1!$B:$D,3,FALSE)</f>
        <v>Delist</v>
      </c>
      <c r="Z4709">
        <f>IFERROR(VLOOKUP(C4709,[2]!LTP,2,FALSE),0)</f>
        <v>0</v>
      </c>
      <c r="AA4709" s="12">
        <f t="shared" si="73"/>
        <v>0</v>
      </c>
      <c r="AB4709" s="12">
        <v>0</v>
      </c>
      <c r="AC4709" s="12">
        <v>0</v>
      </c>
      <c r="AD4709" s="11"/>
      <c r="AE4709" s="11"/>
      <c r="AF4709" s="11"/>
      <c r="AG4709" s="11"/>
    </row>
    <row r="4710" spans="1:33" x14ac:dyDescent="0.45">
      <c r="A4710" t="s">
        <v>53</v>
      </c>
      <c r="B4710" t="s">
        <v>25</v>
      </c>
      <c r="C4710" t="s">
        <v>294</v>
      </c>
      <c r="D4710">
        <v>14225</v>
      </c>
      <c r="E4710" s="12">
        <v>121000</v>
      </c>
      <c r="F4710" s="12">
        <v>843622</v>
      </c>
      <c r="G4710" s="12">
        <v>0</v>
      </c>
      <c r="H4710" s="12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3" t="str">
        <f>VLOOKUP(C4710,[1]Sheet1!$B:$D,3,FALSE)</f>
        <v>Manufacturing And Processing</v>
      </c>
      <c r="Z4710">
        <f>IFERROR(VLOOKUP(C4710,[2]!LTP,2,FALSE),0)</f>
        <v>14550</v>
      </c>
      <c r="AA4710" s="12">
        <f t="shared" si="73"/>
        <v>122.26890756302521</v>
      </c>
      <c r="AB4710" s="12">
        <v>0</v>
      </c>
      <c r="AC4710" s="12">
        <v>25</v>
      </c>
      <c r="AD4710" s="11"/>
      <c r="AE4710" s="11"/>
      <c r="AF4710" s="11"/>
      <c r="AG4710" s="11"/>
    </row>
    <row r="4711" spans="1:33" x14ac:dyDescent="0.45">
      <c r="A4711" t="s">
        <v>53</v>
      </c>
      <c r="B4711" t="s">
        <v>25</v>
      </c>
      <c r="C4711" t="s">
        <v>295</v>
      </c>
      <c r="D4711">
        <v>3546</v>
      </c>
      <c r="E4711" s="12">
        <v>385646</v>
      </c>
      <c r="F4711" s="12">
        <v>196708</v>
      </c>
      <c r="G4711" s="12">
        <v>0</v>
      </c>
      <c r="H4711" s="12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3" t="str">
        <f>VLOOKUP(C4711,[1]Sheet1!$B:$D,3,FALSE)</f>
        <v>Manufacturing And Processing</v>
      </c>
      <c r="Z4711">
        <f>IFERROR(VLOOKUP(C4711,[2]!LTP,2,FALSE),0)</f>
        <v>2290</v>
      </c>
      <c r="AA4711" s="12">
        <f t="shared" si="73"/>
        <v>134.70588235294119</v>
      </c>
      <c r="AB4711" s="12">
        <v>0</v>
      </c>
      <c r="AC4711" s="12">
        <v>21.05</v>
      </c>
      <c r="AD4711" s="11"/>
      <c r="AE4711" s="11"/>
      <c r="AF4711" s="11"/>
      <c r="AG4711" s="11"/>
    </row>
    <row r="4712" spans="1:33" x14ac:dyDescent="0.45">
      <c r="A4712" t="s">
        <v>53</v>
      </c>
      <c r="B4712" t="s">
        <v>25</v>
      </c>
      <c r="C4712" t="s">
        <v>296</v>
      </c>
      <c r="D4712">
        <v>18950</v>
      </c>
      <c r="E4712" s="12">
        <v>92100</v>
      </c>
      <c r="F4712" s="12">
        <v>936800</v>
      </c>
      <c r="G4712" s="12">
        <v>0</v>
      </c>
      <c r="H4712" s="12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3" t="str">
        <f>VLOOKUP(C4712,[1]Sheet1!$B:$D,3,FALSE)</f>
        <v>Manufacturing And Processing</v>
      </c>
      <c r="Z4712">
        <f>IFERROR(VLOOKUP(C4712,[2]!LTP,2,FALSE),0)</f>
        <v>37230</v>
      </c>
      <c r="AA4712" s="12">
        <f t="shared" si="73"/>
        <v>115.26315789473684</v>
      </c>
      <c r="AB4712" s="12">
        <v>0</v>
      </c>
      <c r="AC4712" s="12">
        <v>1270</v>
      </c>
      <c r="AD4712" s="11"/>
      <c r="AE4712" s="11"/>
      <c r="AF4712" s="11"/>
      <c r="AG4712" s="11"/>
    </row>
    <row r="4713" spans="1:33" x14ac:dyDescent="0.45">
      <c r="A4713" t="s">
        <v>54</v>
      </c>
      <c r="B4713" t="s">
        <v>25</v>
      </c>
      <c r="C4713" t="s">
        <v>293</v>
      </c>
      <c r="D4713">
        <v>1903.9</v>
      </c>
      <c r="E4713" s="12">
        <v>194889</v>
      </c>
      <c r="F4713" s="12">
        <v>804665</v>
      </c>
      <c r="G4713" s="12">
        <v>0</v>
      </c>
      <c r="H4713" s="12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3" t="str">
        <f>VLOOKUP(C4713,[1]Sheet1!$B:$D,3,FALSE)</f>
        <v>Delist</v>
      </c>
      <c r="Z4713">
        <f>IFERROR(VLOOKUP(C4713,[2]!LTP,2,FALSE),0)</f>
        <v>0</v>
      </c>
      <c r="AA4713" s="12">
        <f t="shared" si="73"/>
        <v>0</v>
      </c>
      <c r="AB4713" s="12">
        <v>0</v>
      </c>
      <c r="AC4713" s="12">
        <v>0</v>
      </c>
      <c r="AD4713" s="11"/>
      <c r="AE4713" s="11"/>
      <c r="AF4713" s="11"/>
      <c r="AG4713" s="11"/>
    </row>
    <row r="4714" spans="1:33" x14ac:dyDescent="0.45">
      <c r="A4714" t="s">
        <v>54</v>
      </c>
      <c r="B4714" t="s">
        <v>25</v>
      </c>
      <c r="C4714" t="s">
        <v>294</v>
      </c>
      <c r="D4714">
        <v>14225</v>
      </c>
      <c r="E4714" s="12">
        <v>121000</v>
      </c>
      <c r="F4714" s="12">
        <v>959277</v>
      </c>
      <c r="G4714" s="12">
        <v>0</v>
      </c>
      <c r="H4714" s="12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3" t="str">
        <f>VLOOKUP(C4714,[1]Sheet1!$B:$D,3,FALSE)</f>
        <v>Manufacturing And Processing</v>
      </c>
      <c r="Z4714">
        <f>IFERROR(VLOOKUP(C4714,[2]!LTP,2,FALSE),0)</f>
        <v>14550</v>
      </c>
      <c r="AA4714" s="12">
        <f t="shared" si="73"/>
        <v>74.234693877551024</v>
      </c>
      <c r="AB4714" s="12">
        <v>0</v>
      </c>
      <c r="AC4714" s="12">
        <v>25</v>
      </c>
      <c r="AD4714" s="11"/>
      <c r="AE4714" s="11"/>
      <c r="AF4714" s="11"/>
      <c r="AG4714" s="11"/>
    </row>
    <row r="4715" spans="1:33" x14ac:dyDescent="0.45">
      <c r="A4715" t="s">
        <v>54</v>
      </c>
      <c r="B4715" t="s">
        <v>25</v>
      </c>
      <c r="C4715" t="s">
        <v>295</v>
      </c>
      <c r="D4715">
        <v>3546</v>
      </c>
      <c r="E4715" s="12">
        <v>385646</v>
      </c>
      <c r="F4715" s="12">
        <v>296554</v>
      </c>
      <c r="G4715" s="12">
        <v>0</v>
      </c>
      <c r="H4715" s="12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3" t="str">
        <f>VLOOKUP(C4715,[1]Sheet1!$B:$D,3,FALSE)</f>
        <v>Manufacturing And Processing</v>
      </c>
      <c r="Z4715">
        <f>IFERROR(VLOOKUP(C4715,[2]!LTP,2,FALSE),0)</f>
        <v>2290</v>
      </c>
      <c r="AA4715" s="12">
        <f t="shared" si="73"/>
        <v>95.416666666666671</v>
      </c>
      <c r="AB4715" s="12">
        <v>0</v>
      </c>
      <c r="AC4715" s="12">
        <v>21.05</v>
      </c>
      <c r="AD4715" s="11"/>
      <c r="AE4715" s="11"/>
      <c r="AF4715" s="11"/>
      <c r="AG4715" s="11"/>
    </row>
    <row r="4716" spans="1:33" x14ac:dyDescent="0.45">
      <c r="A4716" t="s">
        <v>54</v>
      </c>
      <c r="B4716" t="s">
        <v>25</v>
      </c>
      <c r="C4716" t="s">
        <v>296</v>
      </c>
      <c r="D4716">
        <v>18950</v>
      </c>
      <c r="E4716" s="12">
        <v>92100</v>
      </c>
      <c r="F4716" s="12">
        <v>1680300</v>
      </c>
      <c r="G4716" s="12">
        <v>0</v>
      </c>
      <c r="H4716" s="12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3" t="str">
        <f>VLOOKUP(C4716,[1]Sheet1!$B:$D,3,FALSE)</f>
        <v>Manufacturing And Processing</v>
      </c>
      <c r="Z4716">
        <f>IFERROR(VLOOKUP(C4716,[2]!LTP,2,FALSE),0)</f>
        <v>37230</v>
      </c>
      <c r="AA4716" s="12">
        <f t="shared" si="73"/>
        <v>80.237068965517238</v>
      </c>
      <c r="AB4716" s="12">
        <v>0</v>
      </c>
      <c r="AC4716" s="12">
        <v>1270</v>
      </c>
      <c r="AD4716" s="11"/>
      <c r="AE4716" s="11"/>
      <c r="AF4716" s="11"/>
      <c r="AG4716" s="11"/>
    </row>
    <row r="4717" spans="1:33" x14ac:dyDescent="0.45">
      <c r="A4717" t="s">
        <v>55</v>
      </c>
      <c r="B4717" t="s">
        <v>25</v>
      </c>
      <c r="C4717" t="s">
        <v>293</v>
      </c>
      <c r="D4717">
        <v>1903.9</v>
      </c>
      <c r="E4717" s="12">
        <v>194889</v>
      </c>
      <c r="F4717" s="12">
        <v>2091243</v>
      </c>
      <c r="G4717" s="12">
        <v>0</v>
      </c>
      <c r="H4717" s="12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3" t="str">
        <f>VLOOKUP(C4717,[1]Sheet1!$B:$D,3,FALSE)</f>
        <v>Delist</v>
      </c>
      <c r="Z4717">
        <f>IFERROR(VLOOKUP(C4717,[2]!LTP,2,FALSE),0)</f>
        <v>0</v>
      </c>
      <c r="AA4717" s="12">
        <f t="shared" si="73"/>
        <v>0</v>
      </c>
      <c r="AB4717" s="12">
        <v>0</v>
      </c>
      <c r="AC4717" s="12">
        <v>0</v>
      </c>
      <c r="AD4717" s="11"/>
      <c r="AE4717" s="11"/>
      <c r="AF4717" s="11"/>
      <c r="AG4717" s="11"/>
    </row>
    <row r="4718" spans="1:33" x14ac:dyDescent="0.45">
      <c r="A4718" t="s">
        <v>55</v>
      </c>
      <c r="B4718" t="s">
        <v>25</v>
      </c>
      <c r="C4718" t="s">
        <v>294</v>
      </c>
      <c r="D4718">
        <v>14225</v>
      </c>
      <c r="E4718" s="12">
        <v>121000</v>
      </c>
      <c r="F4718" s="12">
        <v>1118318</v>
      </c>
      <c r="G4718" s="12">
        <v>0</v>
      </c>
      <c r="H4718" s="12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3" t="str">
        <f>VLOOKUP(C4718,[1]Sheet1!$B:$D,3,FALSE)</f>
        <v>Manufacturing And Processing</v>
      </c>
      <c r="Z4718">
        <f>IFERROR(VLOOKUP(C4718,[2]!LTP,2,FALSE),0)</f>
        <v>14550</v>
      </c>
      <c r="AA4718" s="12">
        <f t="shared" si="73"/>
        <v>119.26229508196721</v>
      </c>
      <c r="AB4718" s="12">
        <v>0</v>
      </c>
      <c r="AC4718" s="12">
        <v>25</v>
      </c>
      <c r="AD4718" s="11"/>
      <c r="AE4718" s="11"/>
      <c r="AF4718" s="11"/>
      <c r="AG4718" s="11"/>
    </row>
    <row r="4719" spans="1:33" x14ac:dyDescent="0.45">
      <c r="A4719" t="s">
        <v>55</v>
      </c>
      <c r="B4719" t="s">
        <v>25</v>
      </c>
      <c r="C4719" t="s">
        <v>295</v>
      </c>
      <c r="D4719">
        <v>3546</v>
      </c>
      <c r="E4719" s="12">
        <v>385646</v>
      </c>
      <c r="F4719" s="12">
        <v>202794</v>
      </c>
      <c r="G4719" s="12">
        <v>0</v>
      </c>
      <c r="H4719" s="12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3" t="str">
        <f>VLOOKUP(C4719,[1]Sheet1!$B:$D,3,FALSE)</f>
        <v>Manufacturing And Processing</v>
      </c>
      <c r="Z4719">
        <f>IFERROR(VLOOKUP(C4719,[2]!LTP,2,FALSE),0)</f>
        <v>2290</v>
      </c>
      <c r="AA4719" s="12">
        <f t="shared" si="73"/>
        <v>229</v>
      </c>
      <c r="AB4719" s="12">
        <v>0</v>
      </c>
      <c r="AC4719" s="12">
        <v>21.05</v>
      </c>
      <c r="AD4719" s="11"/>
      <c r="AE4719" s="11"/>
      <c r="AF4719" s="11"/>
      <c r="AG4719" s="11"/>
    </row>
    <row r="4720" spans="1:33" x14ac:dyDescent="0.45">
      <c r="A4720" t="s">
        <v>55</v>
      </c>
      <c r="B4720" t="s">
        <v>25</v>
      </c>
      <c r="C4720" t="s">
        <v>296</v>
      </c>
      <c r="D4720">
        <v>18950</v>
      </c>
      <c r="E4720" s="12">
        <v>92100</v>
      </c>
      <c r="F4720" s="12">
        <v>1982200</v>
      </c>
      <c r="G4720" s="12">
        <v>0</v>
      </c>
      <c r="H4720" s="12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3" t="str">
        <f>VLOOKUP(C4720,[1]Sheet1!$B:$D,3,FALSE)</f>
        <v>Manufacturing And Processing</v>
      </c>
      <c r="Z4720">
        <f>IFERROR(VLOOKUP(C4720,[2]!LTP,2,FALSE),0)</f>
        <v>37230</v>
      </c>
      <c r="AA4720" s="12">
        <f t="shared" si="73"/>
        <v>112.81818181818181</v>
      </c>
      <c r="AB4720" s="12">
        <v>0</v>
      </c>
      <c r="AC4720" s="12">
        <v>1270</v>
      </c>
      <c r="AD4720" s="11"/>
      <c r="AE4720" s="11"/>
      <c r="AF4720" s="11"/>
      <c r="AG4720" s="11"/>
    </row>
    <row r="4721" spans="1:33" x14ac:dyDescent="0.45">
      <c r="A4721" t="s">
        <v>24</v>
      </c>
      <c r="B4721" t="s">
        <v>56</v>
      </c>
      <c r="C4721" t="s">
        <v>293</v>
      </c>
      <c r="D4721">
        <v>1903.9</v>
      </c>
      <c r="E4721" s="12">
        <v>194889</v>
      </c>
      <c r="F4721" s="12">
        <v>2513490</v>
      </c>
      <c r="G4721" s="12">
        <v>0</v>
      </c>
      <c r="H4721" s="12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3" t="str">
        <f>VLOOKUP(C4721,[1]Sheet1!$B:$D,3,FALSE)</f>
        <v>Delist</v>
      </c>
      <c r="Z4721">
        <f>IFERROR(VLOOKUP(C4721,[2]!LTP,2,FALSE),0)</f>
        <v>0</v>
      </c>
      <c r="AA4721" s="12">
        <f t="shared" si="73"/>
        <v>0</v>
      </c>
      <c r="AB4721" s="12">
        <v>0</v>
      </c>
      <c r="AC4721" s="12">
        <v>20</v>
      </c>
      <c r="AD4721" s="11"/>
      <c r="AE4721" s="11"/>
      <c r="AF4721" s="11"/>
      <c r="AG4721" s="11"/>
    </row>
    <row r="4722" spans="1:33" x14ac:dyDescent="0.45">
      <c r="A4722" t="s">
        <v>24</v>
      </c>
      <c r="B4722" t="s">
        <v>56</v>
      </c>
      <c r="C4722" t="s">
        <v>294</v>
      </c>
      <c r="D4722">
        <v>14225</v>
      </c>
      <c r="E4722" s="12">
        <v>121000</v>
      </c>
      <c r="F4722" s="12">
        <v>1370155</v>
      </c>
      <c r="G4722" s="12">
        <v>0</v>
      </c>
      <c r="H4722" s="12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3" t="str">
        <f>VLOOKUP(C4722,[1]Sheet1!$B:$D,3,FALSE)</f>
        <v>Manufacturing And Processing</v>
      </c>
      <c r="Z4722">
        <f>IFERROR(VLOOKUP(C4722,[2]!LTP,2,FALSE),0)</f>
        <v>14550</v>
      </c>
      <c r="AA4722" s="12">
        <f t="shared" si="73"/>
        <v>19.609164420485175</v>
      </c>
      <c r="AB4722" s="12">
        <v>0</v>
      </c>
      <c r="AC4722" s="12">
        <v>40</v>
      </c>
      <c r="AD4722" s="11"/>
      <c r="AE4722" s="11"/>
      <c r="AF4722" s="11"/>
      <c r="AG4722" s="11"/>
    </row>
    <row r="4723" spans="1:33" x14ac:dyDescent="0.45">
      <c r="A4723" t="s">
        <v>24</v>
      </c>
      <c r="B4723" t="s">
        <v>56</v>
      </c>
      <c r="C4723" t="s">
        <v>295</v>
      </c>
      <c r="D4723">
        <v>3546</v>
      </c>
      <c r="E4723" s="12">
        <v>385646</v>
      </c>
      <c r="F4723" s="12">
        <v>260085</v>
      </c>
      <c r="G4723" s="12">
        <v>0</v>
      </c>
      <c r="H4723" s="12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3" t="str">
        <f>VLOOKUP(C4723,[1]Sheet1!$B:$D,3,FALSE)</f>
        <v>Manufacturing And Processing</v>
      </c>
      <c r="Z4723">
        <f>IFERROR(VLOOKUP(C4723,[2]!LTP,2,FALSE),0)</f>
        <v>2290</v>
      </c>
      <c r="AA4723" s="12">
        <f t="shared" si="73"/>
        <v>88.07692307692308</v>
      </c>
      <c r="AB4723" s="12">
        <v>0</v>
      </c>
      <c r="AC4723" s="12">
        <v>68.42</v>
      </c>
      <c r="AD4723" s="11"/>
      <c r="AE4723" s="11"/>
      <c r="AF4723" s="11"/>
      <c r="AG4723" s="11"/>
    </row>
    <row r="4724" spans="1:33" x14ac:dyDescent="0.45">
      <c r="A4724" t="s">
        <v>24</v>
      </c>
      <c r="B4724" t="s">
        <v>56</v>
      </c>
      <c r="C4724" t="s">
        <v>296</v>
      </c>
      <c r="D4724">
        <v>18950</v>
      </c>
      <c r="E4724" s="12">
        <v>92100</v>
      </c>
      <c r="F4724" s="12">
        <v>1189600</v>
      </c>
      <c r="G4724" s="12">
        <v>0</v>
      </c>
      <c r="H4724" s="12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3" t="str">
        <f>VLOOKUP(C4724,[1]Sheet1!$B:$D,3,FALSE)</f>
        <v>Manufacturing And Processing</v>
      </c>
      <c r="Z4724">
        <f>IFERROR(VLOOKUP(C4724,[2]!LTP,2,FALSE),0)</f>
        <v>37230</v>
      </c>
      <c r="AA4724" s="12">
        <f t="shared" si="73"/>
        <v>50.378890392422193</v>
      </c>
      <c r="AB4724" s="12">
        <v>0</v>
      </c>
      <c r="AC4724" s="12">
        <v>700</v>
      </c>
      <c r="AD4724" s="11"/>
      <c r="AE4724" s="11"/>
      <c r="AF4724" s="11"/>
      <c r="AG4724" s="11"/>
    </row>
    <row r="4725" spans="1:33" x14ac:dyDescent="0.45">
      <c r="A4725" t="s">
        <v>53</v>
      </c>
      <c r="B4725" t="s">
        <v>56</v>
      </c>
      <c r="C4725" t="s">
        <v>293</v>
      </c>
      <c r="D4725">
        <v>1903.9</v>
      </c>
      <c r="E4725" s="12">
        <v>194889</v>
      </c>
      <c r="F4725" s="12">
        <v>2564663</v>
      </c>
      <c r="G4725" s="12">
        <v>0</v>
      </c>
      <c r="H4725" s="12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3" t="str">
        <f>VLOOKUP(C4725,[1]Sheet1!$B:$D,3,FALSE)</f>
        <v>Delist</v>
      </c>
      <c r="Z4725">
        <f>IFERROR(VLOOKUP(C4725,[2]!LTP,2,FALSE),0)</f>
        <v>0</v>
      </c>
      <c r="AA4725" s="12">
        <f t="shared" si="73"/>
        <v>0</v>
      </c>
      <c r="AB4725" s="12">
        <v>0</v>
      </c>
      <c r="AC4725" s="12">
        <v>20</v>
      </c>
      <c r="AD4725" s="11"/>
      <c r="AE4725" s="11"/>
      <c r="AF4725" s="11"/>
      <c r="AG4725" s="11"/>
    </row>
    <row r="4726" spans="1:33" x14ac:dyDescent="0.45">
      <c r="A4726" t="s">
        <v>53</v>
      </c>
      <c r="B4726" t="s">
        <v>56</v>
      </c>
      <c r="C4726" t="s">
        <v>294</v>
      </c>
      <c r="D4726">
        <v>14225</v>
      </c>
      <c r="E4726" s="12">
        <v>121000</v>
      </c>
      <c r="F4726" s="12">
        <v>1181734</v>
      </c>
      <c r="G4726" s="12">
        <v>0</v>
      </c>
      <c r="H4726" s="12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3" t="str">
        <f>VLOOKUP(C4726,[1]Sheet1!$B:$D,3,FALSE)</f>
        <v>Manufacturing And Processing</v>
      </c>
      <c r="Z4726">
        <f>IFERROR(VLOOKUP(C4726,[2]!LTP,2,FALSE),0)</f>
        <v>14550</v>
      </c>
      <c r="AA4726" s="12">
        <f t="shared" si="73"/>
        <v>-89.263803680981596</v>
      </c>
      <c r="AB4726" s="12">
        <v>0</v>
      </c>
      <c r="AC4726" s="12">
        <v>40</v>
      </c>
      <c r="AD4726" s="11"/>
      <c r="AE4726" s="11"/>
      <c r="AF4726" s="11"/>
      <c r="AG4726" s="11"/>
    </row>
    <row r="4727" spans="1:33" x14ac:dyDescent="0.45">
      <c r="A4727" t="s">
        <v>53</v>
      </c>
      <c r="B4727" t="s">
        <v>56</v>
      </c>
      <c r="C4727" t="s">
        <v>295</v>
      </c>
      <c r="D4727">
        <v>3546</v>
      </c>
      <c r="E4727" s="12">
        <v>385646</v>
      </c>
      <c r="F4727" s="12">
        <v>219075</v>
      </c>
      <c r="G4727" s="12">
        <v>0</v>
      </c>
      <c r="H4727" s="12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3" t="str">
        <f>VLOOKUP(C4727,[1]Sheet1!$B:$D,3,FALSE)</f>
        <v>Manufacturing And Processing</v>
      </c>
      <c r="Z4727">
        <f>IFERROR(VLOOKUP(C4727,[2]!LTP,2,FALSE),0)</f>
        <v>2290</v>
      </c>
      <c r="AA4727" s="12">
        <f t="shared" si="73"/>
        <v>41.636363636363633</v>
      </c>
      <c r="AB4727" s="12">
        <v>0</v>
      </c>
      <c r="AC4727" s="12">
        <v>68.42</v>
      </c>
      <c r="AD4727" s="11"/>
      <c r="AE4727" s="11"/>
      <c r="AF4727" s="11"/>
      <c r="AG4727" s="11"/>
    </row>
    <row r="4728" spans="1:33" x14ac:dyDescent="0.45">
      <c r="A4728" t="s">
        <v>53</v>
      </c>
      <c r="B4728" t="s">
        <v>56</v>
      </c>
      <c r="C4728" t="s">
        <v>296</v>
      </c>
      <c r="D4728">
        <v>18950</v>
      </c>
      <c r="E4728" s="12">
        <v>92100</v>
      </c>
      <c r="F4728" s="12">
        <v>634200</v>
      </c>
      <c r="G4728" s="12">
        <v>0</v>
      </c>
      <c r="H4728" s="12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3" t="str">
        <f>VLOOKUP(C4728,[1]Sheet1!$B:$D,3,FALSE)</f>
        <v>Manufacturing And Processing</v>
      </c>
      <c r="Z4728">
        <f>IFERROR(VLOOKUP(C4728,[2]!LTP,2,FALSE),0)</f>
        <v>37230</v>
      </c>
      <c r="AA4728" s="12">
        <f t="shared" si="73"/>
        <v>91.25</v>
      </c>
      <c r="AB4728" s="12">
        <v>0</v>
      </c>
      <c r="AC4728" s="12">
        <v>700</v>
      </c>
      <c r="AD4728" s="11"/>
      <c r="AE4728" s="11"/>
      <c r="AF4728" s="11"/>
      <c r="AG4728" s="11"/>
    </row>
    <row r="4729" spans="1:33" x14ac:dyDescent="0.45">
      <c r="A4729" t="s">
        <v>53</v>
      </c>
      <c r="B4729" t="s">
        <v>56</v>
      </c>
      <c r="C4729" t="s">
        <v>297</v>
      </c>
      <c r="D4729">
        <v>915</v>
      </c>
      <c r="E4729" s="12">
        <v>3634450</v>
      </c>
      <c r="F4729" s="12">
        <v>1775059</v>
      </c>
      <c r="G4729" s="12">
        <v>0</v>
      </c>
      <c r="H4729" s="12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3" t="str">
        <f>VLOOKUP(C4729,[1]Sheet1!$B:$D,3,FALSE)</f>
        <v>Manufacturing And Processing</v>
      </c>
      <c r="Z4729">
        <f>IFERROR(VLOOKUP(C4729,[2]!LTP,2,FALSE),0)</f>
        <v>642</v>
      </c>
      <c r="AA4729" s="12">
        <f t="shared" si="73"/>
        <v>21.4</v>
      </c>
      <c r="AB4729" s="12">
        <v>0</v>
      </c>
      <c r="AC4729" s="12">
        <v>15.78</v>
      </c>
      <c r="AD4729" s="11"/>
      <c r="AE4729" s="11"/>
      <c r="AF4729" s="11"/>
      <c r="AG4729" s="11"/>
    </row>
    <row r="4730" spans="1:33" x14ac:dyDescent="0.45">
      <c r="A4730" t="s">
        <v>54</v>
      </c>
      <c r="B4730" t="s">
        <v>56</v>
      </c>
      <c r="C4730" t="s">
        <v>293</v>
      </c>
      <c r="D4730">
        <v>1903.9</v>
      </c>
      <c r="E4730" s="12">
        <v>194889</v>
      </c>
      <c r="F4730" s="12">
        <v>2455984</v>
      </c>
      <c r="G4730" s="12">
        <v>0</v>
      </c>
      <c r="H4730" s="12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3" t="str">
        <f>VLOOKUP(C4730,[1]Sheet1!$B:$D,3,FALSE)</f>
        <v>Delist</v>
      </c>
      <c r="Z4730">
        <f>IFERROR(VLOOKUP(C4730,[2]!LTP,2,FALSE),0)</f>
        <v>0</v>
      </c>
      <c r="AA4730" s="12">
        <f t="shared" si="73"/>
        <v>0</v>
      </c>
      <c r="AB4730" s="12">
        <v>0</v>
      </c>
      <c r="AC4730" s="12">
        <v>20</v>
      </c>
      <c r="AD4730" s="11"/>
      <c r="AE4730" s="11"/>
      <c r="AF4730" s="11"/>
      <c r="AG4730" s="11"/>
    </row>
    <row r="4731" spans="1:33" x14ac:dyDescent="0.45">
      <c r="A4731" t="s">
        <v>54</v>
      </c>
      <c r="B4731" t="s">
        <v>56</v>
      </c>
      <c r="C4731" t="s">
        <v>294</v>
      </c>
      <c r="D4731">
        <v>14225</v>
      </c>
      <c r="E4731" s="12">
        <v>121000</v>
      </c>
      <c r="F4731" s="12">
        <v>1371919</v>
      </c>
      <c r="G4731" s="12">
        <v>0</v>
      </c>
      <c r="H4731" s="12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3" t="str">
        <f>VLOOKUP(C4731,[1]Sheet1!$B:$D,3,FALSE)</f>
        <v>Manufacturing And Processing</v>
      </c>
      <c r="Z4731">
        <f>IFERROR(VLOOKUP(C4731,[2]!LTP,2,FALSE),0)</f>
        <v>14550</v>
      </c>
      <c r="AA4731" s="12">
        <f t="shared" si="73"/>
        <v>67.05069124423963</v>
      </c>
      <c r="AB4731" s="12">
        <v>0</v>
      </c>
      <c r="AC4731" s="12">
        <v>40</v>
      </c>
      <c r="AD4731" s="11"/>
      <c r="AE4731" s="11"/>
      <c r="AF4731" s="11"/>
      <c r="AG4731" s="11"/>
    </row>
    <row r="4732" spans="1:33" x14ac:dyDescent="0.45">
      <c r="A4732" t="s">
        <v>54</v>
      </c>
      <c r="B4732" t="s">
        <v>56</v>
      </c>
      <c r="C4732" t="s">
        <v>295</v>
      </c>
      <c r="D4732">
        <v>3546</v>
      </c>
      <c r="E4732" s="12">
        <v>385646</v>
      </c>
      <c r="F4732" s="12">
        <v>306472</v>
      </c>
      <c r="G4732" s="12">
        <v>0</v>
      </c>
      <c r="H4732" s="12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3" t="str">
        <f>VLOOKUP(C4732,[1]Sheet1!$B:$D,3,FALSE)</f>
        <v>Manufacturing And Processing</v>
      </c>
      <c r="Z4732">
        <f>IFERROR(VLOOKUP(C4732,[2]!LTP,2,FALSE),0)</f>
        <v>2290</v>
      </c>
      <c r="AA4732" s="12">
        <f t="shared" si="73"/>
        <v>34.179104477611943</v>
      </c>
      <c r="AB4732" s="12">
        <v>0</v>
      </c>
      <c r="AC4732" s="12">
        <v>68.42</v>
      </c>
      <c r="AD4732" s="11"/>
      <c r="AE4732" s="11"/>
      <c r="AF4732" s="11"/>
      <c r="AG4732" s="11"/>
    </row>
    <row r="4733" spans="1:33" x14ac:dyDescent="0.45">
      <c r="A4733" t="s">
        <v>54</v>
      </c>
      <c r="B4733" t="s">
        <v>56</v>
      </c>
      <c r="C4733" t="s">
        <v>296</v>
      </c>
      <c r="D4733">
        <v>18950</v>
      </c>
      <c r="E4733" s="12">
        <v>92100</v>
      </c>
      <c r="F4733" s="12">
        <v>1519500</v>
      </c>
      <c r="G4733" s="12">
        <v>0</v>
      </c>
      <c r="H4733" s="12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3" t="str">
        <f>VLOOKUP(C4733,[1]Sheet1!$B:$D,3,FALSE)</f>
        <v>Manufacturing And Processing</v>
      </c>
      <c r="Z4733">
        <f>IFERROR(VLOOKUP(C4733,[2]!LTP,2,FALSE),0)</f>
        <v>37230</v>
      </c>
      <c r="AA4733" s="12">
        <f t="shared" si="73"/>
        <v>102</v>
      </c>
      <c r="AB4733" s="12">
        <v>0</v>
      </c>
      <c r="AC4733" s="12">
        <v>700</v>
      </c>
      <c r="AD4733" s="11"/>
      <c r="AE4733" s="11"/>
      <c r="AF4733" s="11"/>
      <c r="AG4733" s="11"/>
    </row>
    <row r="4734" spans="1:33" x14ac:dyDescent="0.45">
      <c r="A4734" t="s">
        <v>54</v>
      </c>
      <c r="B4734" t="s">
        <v>56</v>
      </c>
      <c r="C4734" t="s">
        <v>297</v>
      </c>
      <c r="D4734">
        <v>915</v>
      </c>
      <c r="E4734" s="12">
        <v>3872000</v>
      </c>
      <c r="F4734" s="12">
        <v>2164844</v>
      </c>
      <c r="G4734" s="12">
        <v>0</v>
      </c>
      <c r="H4734" s="12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3" t="str">
        <f>VLOOKUP(C4734,[1]Sheet1!$B:$D,3,FALSE)</f>
        <v>Manufacturing And Processing</v>
      </c>
      <c r="Z4734">
        <f>IFERROR(VLOOKUP(C4734,[2]!LTP,2,FALSE),0)</f>
        <v>642</v>
      </c>
      <c r="AA4734" s="12">
        <f t="shared" si="73"/>
        <v>20.0625</v>
      </c>
      <c r="AB4734" s="12">
        <v>0</v>
      </c>
      <c r="AC4734" s="12">
        <v>15.78</v>
      </c>
      <c r="AD4734" s="11"/>
      <c r="AE4734" s="11"/>
      <c r="AF4734" s="11"/>
      <c r="AG4734" s="11"/>
    </row>
    <row r="4735" spans="1:33" x14ac:dyDescent="0.45">
      <c r="A4735" t="s">
        <v>55</v>
      </c>
      <c r="B4735" t="s">
        <v>56</v>
      </c>
      <c r="C4735" t="s">
        <v>293</v>
      </c>
      <c r="D4735">
        <v>1903.9</v>
      </c>
      <c r="E4735" s="12">
        <v>194889</v>
      </c>
      <c r="F4735" s="12">
        <v>3029462</v>
      </c>
      <c r="G4735" s="12">
        <v>0</v>
      </c>
      <c r="H4735" s="12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3" t="str">
        <f>VLOOKUP(C4735,[1]Sheet1!$B:$D,3,FALSE)</f>
        <v>Delist</v>
      </c>
      <c r="Z4735">
        <f>IFERROR(VLOOKUP(C4735,[2]!LTP,2,FALSE),0)</f>
        <v>0</v>
      </c>
      <c r="AA4735" s="12">
        <f t="shared" si="73"/>
        <v>0</v>
      </c>
      <c r="AB4735" s="12">
        <v>0</v>
      </c>
      <c r="AC4735" s="12">
        <v>20</v>
      </c>
      <c r="AD4735" s="11"/>
      <c r="AE4735" s="11"/>
      <c r="AF4735" s="11"/>
      <c r="AG4735" s="11"/>
    </row>
    <row r="4736" spans="1:33" x14ac:dyDescent="0.45">
      <c r="A4736" t="s">
        <v>55</v>
      </c>
      <c r="B4736" t="s">
        <v>56</v>
      </c>
      <c r="C4736" t="s">
        <v>294</v>
      </c>
      <c r="D4736">
        <v>14225</v>
      </c>
      <c r="E4736" s="12">
        <v>121000</v>
      </c>
      <c r="F4736" s="12">
        <v>1840130</v>
      </c>
      <c r="G4736" s="12">
        <v>0</v>
      </c>
      <c r="H4736" s="12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3" t="str">
        <f>VLOOKUP(C4736,[1]Sheet1!$B:$D,3,FALSE)</f>
        <v>Manufacturing And Processing</v>
      </c>
      <c r="Z4736">
        <f>IFERROR(VLOOKUP(C4736,[2]!LTP,2,FALSE),0)</f>
        <v>14550</v>
      </c>
      <c r="AA4736" s="12">
        <f t="shared" si="73"/>
        <v>44.907407407407405</v>
      </c>
      <c r="AB4736" s="12">
        <v>0</v>
      </c>
      <c r="AC4736" s="12">
        <v>40</v>
      </c>
      <c r="AD4736" s="11"/>
      <c r="AE4736" s="11"/>
      <c r="AF4736" s="11"/>
      <c r="AG4736" s="11"/>
    </row>
    <row r="4737" spans="1:33" x14ac:dyDescent="0.45">
      <c r="A4737" t="s">
        <v>55</v>
      </c>
      <c r="B4737" t="s">
        <v>56</v>
      </c>
      <c r="C4737" t="s">
        <v>295</v>
      </c>
      <c r="D4737">
        <v>3546</v>
      </c>
      <c r="E4737" s="12">
        <v>385646</v>
      </c>
      <c r="F4737" s="12">
        <v>417115</v>
      </c>
      <c r="G4737" s="12">
        <v>0</v>
      </c>
      <c r="H4737" s="12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3" t="str">
        <f>VLOOKUP(C4737,[1]Sheet1!$B:$D,3,FALSE)</f>
        <v>Manufacturing And Processing</v>
      </c>
      <c r="Z4737">
        <f>IFERROR(VLOOKUP(C4737,[2]!LTP,2,FALSE),0)</f>
        <v>2290</v>
      </c>
      <c r="AA4737" s="12">
        <f t="shared" si="73"/>
        <v>28.9873417721519</v>
      </c>
      <c r="AB4737" s="12">
        <v>0</v>
      </c>
      <c r="AC4737" s="12">
        <v>68.42</v>
      </c>
      <c r="AD4737" s="11"/>
      <c r="AE4737" s="11"/>
      <c r="AF4737" s="11"/>
      <c r="AG4737" s="11"/>
    </row>
    <row r="4738" spans="1:33" x14ac:dyDescent="0.45">
      <c r="A4738" t="s">
        <v>55</v>
      </c>
      <c r="B4738" t="s">
        <v>56</v>
      </c>
      <c r="C4738" t="s">
        <v>296</v>
      </c>
      <c r="D4738">
        <v>18950</v>
      </c>
      <c r="E4738" s="12">
        <v>92100</v>
      </c>
      <c r="F4738" s="12">
        <v>1811400</v>
      </c>
      <c r="G4738" s="12">
        <v>0</v>
      </c>
      <c r="H4738" s="12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3" t="str">
        <f>VLOOKUP(C4738,[1]Sheet1!$B:$D,3,FALSE)</f>
        <v>Manufacturing And Processing</v>
      </c>
      <c r="Z4738">
        <f>IFERROR(VLOOKUP(C4738,[2]!LTP,2,FALSE),0)</f>
        <v>37230</v>
      </c>
      <c r="AA4738" s="12">
        <f t="shared" si="73"/>
        <v>34.313364055299537</v>
      </c>
      <c r="AB4738" s="12">
        <v>0</v>
      </c>
      <c r="AC4738" s="12">
        <v>700</v>
      </c>
      <c r="AD4738" s="11"/>
      <c r="AE4738" s="11"/>
      <c r="AF4738" s="11"/>
      <c r="AG4738" s="11"/>
    </row>
    <row r="4739" spans="1:33" x14ac:dyDescent="0.45">
      <c r="A4739" t="s">
        <v>55</v>
      </c>
      <c r="B4739" t="s">
        <v>56</v>
      </c>
      <c r="C4739" t="s">
        <v>297</v>
      </c>
      <c r="D4739">
        <v>915</v>
      </c>
      <c r="E4739" s="12">
        <v>3872000</v>
      </c>
      <c r="F4739" s="12">
        <v>2385424</v>
      </c>
      <c r="G4739" s="12">
        <v>0</v>
      </c>
      <c r="H4739" s="12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3" t="str">
        <f>VLOOKUP(C4739,[1]Sheet1!$B:$D,3,FALSE)</f>
        <v>Manufacturing And Processing</v>
      </c>
      <c r="Z4739">
        <f>IFERROR(VLOOKUP(C4739,[2]!LTP,2,FALSE),0)</f>
        <v>642</v>
      </c>
      <c r="AA4739" s="12">
        <f t="shared" ref="AA4739:AA4802" si="74">IFERROR(Z4739/M4739,0)</f>
        <v>21.4</v>
      </c>
      <c r="AB4739" s="12">
        <v>0</v>
      </c>
      <c r="AC4739" s="12">
        <v>15.78</v>
      </c>
      <c r="AD4739" s="11"/>
      <c r="AE4739" s="11"/>
      <c r="AF4739" s="11"/>
      <c r="AG4739" s="11"/>
    </row>
    <row r="4740" spans="1:33" x14ac:dyDescent="0.45">
      <c r="A4740" t="s">
        <v>24</v>
      </c>
      <c r="B4740" t="s">
        <v>57</v>
      </c>
      <c r="C4740" t="s">
        <v>293</v>
      </c>
      <c r="D4740">
        <v>1903.9</v>
      </c>
      <c r="E4740" s="12">
        <v>194889</v>
      </c>
      <c r="F4740" s="12">
        <v>3482236</v>
      </c>
      <c r="G4740" s="12">
        <v>0</v>
      </c>
      <c r="H4740" s="12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3" t="str">
        <f>VLOOKUP(C4740,[1]Sheet1!$B:$D,3,FALSE)</f>
        <v>Delist</v>
      </c>
      <c r="Z4740">
        <f>IFERROR(VLOOKUP(C4740,[2]!LTP,2,FALSE),0)</f>
        <v>0</v>
      </c>
      <c r="AA4740" s="12">
        <f t="shared" si="74"/>
        <v>0</v>
      </c>
      <c r="AB4740" s="12">
        <v>0</v>
      </c>
      <c r="AC4740" s="12">
        <v>0</v>
      </c>
      <c r="AD4740" s="11"/>
      <c r="AE4740" s="11"/>
      <c r="AF4740" s="11"/>
      <c r="AG4740" s="11"/>
    </row>
    <row r="4741" spans="1:33" x14ac:dyDescent="0.45">
      <c r="A4741" t="s">
        <v>24</v>
      </c>
      <c r="B4741" t="s">
        <v>57</v>
      </c>
      <c r="C4741" t="s">
        <v>294</v>
      </c>
      <c r="D4741">
        <v>14225</v>
      </c>
      <c r="E4741" s="12">
        <v>121000</v>
      </c>
      <c r="F4741" s="12">
        <v>2093993</v>
      </c>
      <c r="G4741" s="12">
        <v>0</v>
      </c>
      <c r="H4741" s="12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3" t="str">
        <f>VLOOKUP(C4741,[1]Sheet1!$B:$D,3,FALSE)</f>
        <v>Manufacturing And Processing</v>
      </c>
      <c r="Z4741">
        <f>IFERROR(VLOOKUP(C4741,[2]!LTP,2,FALSE),0)</f>
        <v>14550</v>
      </c>
      <c r="AA4741" s="12">
        <f t="shared" si="74"/>
        <v>16.006600660066006</v>
      </c>
      <c r="AB4741" s="12">
        <v>0</v>
      </c>
      <c r="AC4741" s="12">
        <v>0</v>
      </c>
      <c r="AD4741" s="11"/>
      <c r="AE4741" s="11"/>
      <c r="AF4741" s="11"/>
      <c r="AG4741" s="11"/>
    </row>
    <row r="4742" spans="1:33" x14ac:dyDescent="0.45">
      <c r="A4742" t="s">
        <v>24</v>
      </c>
      <c r="B4742" t="s">
        <v>57</v>
      </c>
      <c r="C4742" t="s">
        <v>295</v>
      </c>
      <c r="D4742">
        <v>3546</v>
      </c>
      <c r="E4742" s="12">
        <v>385646</v>
      </c>
      <c r="F4742" s="12">
        <v>473586</v>
      </c>
      <c r="G4742" s="12">
        <v>0</v>
      </c>
      <c r="H4742" s="12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3" t="str">
        <f>VLOOKUP(C4742,[1]Sheet1!$B:$D,3,FALSE)</f>
        <v>Manufacturing And Processing</v>
      </c>
      <c r="Z4742">
        <f>IFERROR(VLOOKUP(C4742,[2]!LTP,2,FALSE),0)</f>
        <v>2290</v>
      </c>
      <c r="AA4742" s="12">
        <f t="shared" si="74"/>
        <v>34.179104477611943</v>
      </c>
      <c r="AB4742" s="12">
        <v>50</v>
      </c>
      <c r="AC4742" s="12">
        <v>52.63</v>
      </c>
      <c r="AD4742" s="11"/>
      <c r="AE4742" s="11"/>
      <c r="AF4742" s="11"/>
      <c r="AG4742" s="11"/>
    </row>
    <row r="4743" spans="1:33" x14ac:dyDescent="0.45">
      <c r="A4743" t="s">
        <v>24</v>
      </c>
      <c r="B4743" t="s">
        <v>57</v>
      </c>
      <c r="C4743" t="s">
        <v>296</v>
      </c>
      <c r="D4743">
        <v>18950</v>
      </c>
      <c r="E4743" s="12">
        <v>92100</v>
      </c>
      <c r="F4743" s="12">
        <v>2141600</v>
      </c>
      <c r="G4743" s="12">
        <v>0</v>
      </c>
      <c r="H4743" s="12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3" t="str">
        <f>VLOOKUP(C4743,[1]Sheet1!$B:$D,3,FALSE)</f>
        <v>Manufacturing And Processing</v>
      </c>
      <c r="Z4743">
        <f>IFERROR(VLOOKUP(C4743,[2]!LTP,2,FALSE),0)</f>
        <v>37230</v>
      </c>
      <c r="AA4743" s="12">
        <f t="shared" si="74"/>
        <v>25.622849277357194</v>
      </c>
      <c r="AB4743" s="12">
        <v>0</v>
      </c>
      <c r="AC4743" s="12">
        <v>770</v>
      </c>
      <c r="AD4743" s="11"/>
      <c r="AE4743" s="11"/>
      <c r="AF4743" s="11"/>
      <c r="AG4743" s="11"/>
    </row>
    <row r="4744" spans="1:33" x14ac:dyDescent="0.45">
      <c r="A4744" t="s">
        <v>24</v>
      </c>
      <c r="B4744" t="s">
        <v>57</v>
      </c>
      <c r="C4744" t="s">
        <v>297</v>
      </c>
      <c r="D4744">
        <v>915</v>
      </c>
      <c r="E4744" s="12">
        <v>3892024</v>
      </c>
      <c r="F4744" s="12">
        <v>2796927</v>
      </c>
      <c r="G4744" s="12">
        <v>0</v>
      </c>
      <c r="H4744" s="12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3" t="str">
        <f>VLOOKUP(C4744,[1]Sheet1!$B:$D,3,FALSE)</f>
        <v>Manufacturing And Processing</v>
      </c>
      <c r="Z4744">
        <f>IFERROR(VLOOKUP(C4744,[2]!LTP,2,FALSE),0)</f>
        <v>642</v>
      </c>
      <c r="AA4744" s="12">
        <f t="shared" si="74"/>
        <v>16.894736842105264</v>
      </c>
      <c r="AB4744" s="12">
        <v>0</v>
      </c>
      <c r="AC4744" s="12">
        <v>15.78</v>
      </c>
      <c r="AD4744" s="11"/>
      <c r="AE4744" s="11"/>
      <c r="AF4744" s="11"/>
      <c r="AG4744" s="11"/>
    </row>
    <row r="4745" spans="1:33" x14ac:dyDescent="0.45">
      <c r="A4745" t="s">
        <v>53</v>
      </c>
      <c r="B4745" t="s">
        <v>57</v>
      </c>
      <c r="C4745" t="s">
        <v>293</v>
      </c>
      <c r="D4745">
        <v>1903.9</v>
      </c>
      <c r="E4745" s="12">
        <v>194889</v>
      </c>
      <c r="F4745" s="12">
        <v>3350006</v>
      </c>
      <c r="G4745" s="12">
        <v>0</v>
      </c>
      <c r="H4745" s="12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3" t="str">
        <f>VLOOKUP(C4745,[1]Sheet1!$B:$D,3,FALSE)</f>
        <v>Delist</v>
      </c>
      <c r="Z4745">
        <f>IFERROR(VLOOKUP(C4745,[2]!LTP,2,FALSE),0)</f>
        <v>0</v>
      </c>
      <c r="AA4745" s="12">
        <f t="shared" si="74"/>
        <v>0</v>
      </c>
      <c r="AB4745" s="12">
        <v>0</v>
      </c>
      <c r="AC4745" s="12">
        <v>0</v>
      </c>
      <c r="AD4745" s="11"/>
      <c r="AE4745" s="11"/>
      <c r="AF4745" s="11"/>
      <c r="AG4745" s="11"/>
    </row>
    <row r="4746" spans="1:33" x14ac:dyDescent="0.45">
      <c r="A4746" t="s">
        <v>53</v>
      </c>
      <c r="B4746" t="s">
        <v>57</v>
      </c>
      <c r="C4746" t="s">
        <v>294</v>
      </c>
      <c r="D4746">
        <v>14225</v>
      </c>
      <c r="E4746" s="12">
        <v>121000</v>
      </c>
      <c r="F4746" s="12">
        <v>2017969</v>
      </c>
      <c r="G4746" s="12">
        <v>0</v>
      </c>
      <c r="H4746" s="12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3" t="str">
        <f>VLOOKUP(C4746,[1]Sheet1!$B:$D,3,FALSE)</f>
        <v>Manufacturing And Processing</v>
      </c>
      <c r="Z4746">
        <f>IFERROR(VLOOKUP(C4746,[2]!LTP,2,FALSE),0)</f>
        <v>14550</v>
      </c>
      <c r="AA4746" s="12">
        <f t="shared" si="74"/>
        <v>41.930835734870314</v>
      </c>
      <c r="AB4746" s="12">
        <v>0</v>
      </c>
      <c r="AC4746" s="12">
        <v>0</v>
      </c>
      <c r="AD4746" s="11"/>
      <c r="AE4746" s="11"/>
      <c r="AF4746" s="11"/>
      <c r="AG4746" s="11"/>
    </row>
    <row r="4747" spans="1:33" x14ac:dyDescent="0.45">
      <c r="A4747" t="s">
        <v>53</v>
      </c>
      <c r="B4747" t="s">
        <v>57</v>
      </c>
      <c r="C4747" t="s">
        <v>295</v>
      </c>
      <c r="D4747">
        <v>3546</v>
      </c>
      <c r="E4747" s="12">
        <v>385646</v>
      </c>
      <c r="F4747" s="12">
        <v>513637</v>
      </c>
      <c r="G4747" s="12">
        <v>0</v>
      </c>
      <c r="H4747" s="12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3" t="str">
        <f>VLOOKUP(C4747,[1]Sheet1!$B:$D,3,FALSE)</f>
        <v>Manufacturing And Processing</v>
      </c>
      <c r="Z4747">
        <f>IFERROR(VLOOKUP(C4747,[2]!LTP,2,FALSE),0)</f>
        <v>2290</v>
      </c>
      <c r="AA4747" s="12">
        <f t="shared" si="74"/>
        <v>23.854166666666668</v>
      </c>
      <c r="AB4747" s="12">
        <v>50</v>
      </c>
      <c r="AC4747" s="12">
        <v>52.63</v>
      </c>
      <c r="AD4747" s="11"/>
      <c r="AE4747" s="11"/>
      <c r="AF4747" s="11"/>
      <c r="AG4747" s="11"/>
    </row>
    <row r="4748" spans="1:33" x14ac:dyDescent="0.45">
      <c r="A4748" t="s">
        <v>53</v>
      </c>
      <c r="B4748" t="s">
        <v>57</v>
      </c>
      <c r="C4748" t="s">
        <v>296</v>
      </c>
      <c r="D4748">
        <v>18950</v>
      </c>
      <c r="E4748" s="12">
        <v>92100</v>
      </c>
      <c r="F4748" s="12">
        <v>1817800</v>
      </c>
      <c r="G4748" s="12">
        <v>0</v>
      </c>
      <c r="H4748" s="12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3" t="str">
        <f>VLOOKUP(C4748,[1]Sheet1!$B:$D,3,FALSE)</f>
        <v>Manufacturing And Processing</v>
      </c>
      <c r="Z4748">
        <f>IFERROR(VLOOKUP(C4748,[2]!LTP,2,FALSE),0)</f>
        <v>37230</v>
      </c>
      <c r="AA4748" s="12">
        <f t="shared" si="74"/>
        <v>53.491379310344826</v>
      </c>
      <c r="AB4748" s="12">
        <v>0</v>
      </c>
      <c r="AC4748" s="12">
        <v>770</v>
      </c>
      <c r="AD4748" s="11"/>
      <c r="AE4748" s="11"/>
      <c r="AF4748" s="11"/>
      <c r="AG4748" s="11"/>
    </row>
    <row r="4749" spans="1:33" x14ac:dyDescent="0.45">
      <c r="A4749" t="s">
        <v>53</v>
      </c>
      <c r="B4749" t="s">
        <v>57</v>
      </c>
      <c r="C4749" t="s">
        <v>297</v>
      </c>
      <c r="D4749">
        <v>915</v>
      </c>
      <c r="E4749" s="12">
        <v>3892024</v>
      </c>
      <c r="F4749" s="12">
        <v>3083329</v>
      </c>
      <c r="G4749" s="12">
        <v>0</v>
      </c>
      <c r="H4749" s="12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3" t="str">
        <f>VLOOKUP(C4749,[1]Sheet1!$B:$D,3,FALSE)</f>
        <v>Manufacturing And Processing</v>
      </c>
      <c r="Z4749">
        <f>IFERROR(VLOOKUP(C4749,[2]!LTP,2,FALSE),0)</f>
        <v>642</v>
      </c>
      <c r="AA4749" s="12">
        <f t="shared" si="74"/>
        <v>18.882352941176471</v>
      </c>
      <c r="AB4749" s="12">
        <v>0</v>
      </c>
      <c r="AC4749" s="12">
        <v>15.78</v>
      </c>
      <c r="AD4749" s="11"/>
      <c r="AE4749" s="11"/>
      <c r="AF4749" s="11"/>
      <c r="AG4749" s="11"/>
    </row>
    <row r="4750" spans="1:33" x14ac:dyDescent="0.45">
      <c r="A4750" t="s">
        <v>54</v>
      </c>
      <c r="B4750" t="s">
        <v>57</v>
      </c>
      <c r="C4750" t="s">
        <v>293</v>
      </c>
      <c r="D4750">
        <v>1903.9</v>
      </c>
      <c r="E4750" s="12">
        <v>194889</v>
      </c>
      <c r="F4750" s="12">
        <v>3326804</v>
      </c>
      <c r="G4750" s="12">
        <v>0</v>
      </c>
      <c r="H4750" s="12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3" t="str">
        <f>VLOOKUP(C4750,[1]Sheet1!$B:$D,3,FALSE)</f>
        <v>Delist</v>
      </c>
      <c r="Z4750">
        <f>IFERROR(VLOOKUP(C4750,[2]!LTP,2,FALSE),0)</f>
        <v>0</v>
      </c>
      <c r="AA4750" s="12">
        <f t="shared" si="74"/>
        <v>0</v>
      </c>
      <c r="AB4750" s="12">
        <v>0</v>
      </c>
      <c r="AC4750" s="12">
        <v>0</v>
      </c>
      <c r="AD4750" s="11"/>
      <c r="AE4750" s="11"/>
      <c r="AF4750" s="11"/>
      <c r="AG4750" s="11"/>
    </row>
    <row r="4751" spans="1:33" x14ac:dyDescent="0.45">
      <c r="A4751" t="s">
        <v>54</v>
      </c>
      <c r="B4751" t="s">
        <v>57</v>
      </c>
      <c r="C4751" t="s">
        <v>294</v>
      </c>
      <c r="D4751">
        <v>14225</v>
      </c>
      <c r="E4751" s="12">
        <v>121000</v>
      </c>
      <c r="F4751" s="12">
        <v>2002408</v>
      </c>
      <c r="G4751" s="12">
        <v>0</v>
      </c>
      <c r="H4751" s="12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3" t="str">
        <f>VLOOKUP(C4751,[1]Sheet1!$B:$D,3,FALSE)</f>
        <v>Manufacturing And Processing</v>
      </c>
      <c r="Z4751">
        <f>IFERROR(VLOOKUP(C4751,[2]!LTP,2,FALSE),0)</f>
        <v>14550</v>
      </c>
      <c r="AA4751" s="12">
        <f t="shared" si="74"/>
        <v>68.309859154929583</v>
      </c>
      <c r="AB4751" s="12">
        <v>0</v>
      </c>
      <c r="AC4751" s="12">
        <v>0</v>
      </c>
      <c r="AD4751" s="11"/>
      <c r="AE4751" s="11"/>
      <c r="AF4751" s="11"/>
      <c r="AG4751" s="11"/>
    </row>
    <row r="4752" spans="1:33" x14ac:dyDescent="0.45">
      <c r="A4752" t="s">
        <v>54</v>
      </c>
      <c r="B4752" t="s">
        <v>57</v>
      </c>
      <c r="C4752" t="s">
        <v>295</v>
      </c>
      <c r="D4752">
        <v>3546</v>
      </c>
      <c r="E4752" s="12">
        <v>385646</v>
      </c>
      <c r="F4752" s="12">
        <v>654946</v>
      </c>
      <c r="G4752" s="12">
        <v>0</v>
      </c>
      <c r="H4752" s="12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3" t="str">
        <f>VLOOKUP(C4752,[1]Sheet1!$B:$D,3,FALSE)</f>
        <v>Manufacturing And Processing</v>
      </c>
      <c r="Z4752">
        <f>IFERROR(VLOOKUP(C4752,[2]!LTP,2,FALSE),0)</f>
        <v>2290</v>
      </c>
      <c r="AA4752" s="12">
        <f t="shared" si="74"/>
        <v>20.265486725663717</v>
      </c>
      <c r="AB4752" s="12">
        <v>50</v>
      </c>
      <c r="AC4752" s="12">
        <v>52.63</v>
      </c>
      <c r="AD4752" s="11"/>
      <c r="AE4752" s="11"/>
      <c r="AF4752" s="11"/>
      <c r="AG4752" s="11"/>
    </row>
    <row r="4753" spans="1:33" x14ac:dyDescent="0.45">
      <c r="A4753" t="s">
        <v>54</v>
      </c>
      <c r="B4753" t="s">
        <v>57</v>
      </c>
      <c r="C4753" t="s">
        <v>296</v>
      </c>
      <c r="D4753">
        <v>18950</v>
      </c>
      <c r="E4753" s="12">
        <v>92100</v>
      </c>
      <c r="F4753" s="12">
        <v>2095200</v>
      </c>
      <c r="G4753" s="12">
        <v>0</v>
      </c>
      <c r="H4753" s="12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3" t="str">
        <f>VLOOKUP(C4753,[1]Sheet1!$B:$D,3,FALSE)</f>
        <v>Manufacturing And Processing</v>
      </c>
      <c r="Z4753">
        <f>IFERROR(VLOOKUP(C4753,[2]!LTP,2,FALSE),0)</f>
        <v>37230</v>
      </c>
      <c r="AA4753" s="12">
        <f t="shared" si="74"/>
        <v>94.015151515151516</v>
      </c>
      <c r="AB4753" s="12">
        <v>0</v>
      </c>
      <c r="AC4753" s="12">
        <v>770</v>
      </c>
      <c r="AD4753" s="11"/>
      <c r="AE4753" s="11"/>
      <c r="AF4753" s="11"/>
      <c r="AG4753" s="11"/>
    </row>
    <row r="4754" spans="1:33" x14ac:dyDescent="0.45">
      <c r="A4754" t="s">
        <v>54</v>
      </c>
      <c r="B4754" t="s">
        <v>57</v>
      </c>
      <c r="C4754" t="s">
        <v>297</v>
      </c>
      <c r="D4754">
        <v>915</v>
      </c>
      <c r="E4754" s="12">
        <v>4400000</v>
      </c>
      <c r="F4754" s="12">
        <v>4394865</v>
      </c>
      <c r="G4754" s="12">
        <v>0</v>
      </c>
      <c r="H4754" s="12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3" t="str">
        <f>VLOOKUP(C4754,[1]Sheet1!$B:$D,3,FALSE)</f>
        <v>Manufacturing And Processing</v>
      </c>
      <c r="Z4754">
        <f>IFERROR(VLOOKUP(C4754,[2]!LTP,2,FALSE),0)</f>
        <v>642</v>
      </c>
      <c r="AA4754" s="12">
        <f t="shared" si="74"/>
        <v>20.0625</v>
      </c>
      <c r="AB4754" s="12">
        <v>0</v>
      </c>
      <c r="AC4754" s="12">
        <v>15.78</v>
      </c>
      <c r="AD4754" s="11"/>
      <c r="AE4754" s="11"/>
      <c r="AF4754" s="11"/>
      <c r="AG4754" s="11"/>
    </row>
    <row r="4755" spans="1:33" x14ac:dyDescent="0.45">
      <c r="A4755" t="s">
        <v>55</v>
      </c>
      <c r="B4755" t="s">
        <v>57</v>
      </c>
      <c r="C4755" t="s">
        <v>293</v>
      </c>
      <c r="D4755">
        <v>1903.9</v>
      </c>
      <c r="E4755" s="12">
        <v>194889</v>
      </c>
      <c r="F4755" s="12">
        <v>3466356</v>
      </c>
      <c r="G4755" s="12">
        <v>0</v>
      </c>
      <c r="H4755" s="12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3" t="str">
        <f>VLOOKUP(C4755,[1]Sheet1!$B:$D,3,FALSE)</f>
        <v>Delist</v>
      </c>
      <c r="Z4755">
        <f>IFERROR(VLOOKUP(C4755,[2]!LTP,2,FALSE),0)</f>
        <v>0</v>
      </c>
      <c r="AA4755" s="12">
        <f t="shared" si="74"/>
        <v>0</v>
      </c>
      <c r="AB4755" s="12">
        <v>0</v>
      </c>
      <c r="AC4755" s="12">
        <v>0</v>
      </c>
      <c r="AD4755" s="11"/>
      <c r="AE4755" s="11"/>
      <c r="AF4755" s="11"/>
      <c r="AG4755" s="11"/>
    </row>
    <row r="4756" spans="1:33" x14ac:dyDescent="0.45">
      <c r="A4756" t="s">
        <v>55</v>
      </c>
      <c r="B4756" t="s">
        <v>57</v>
      </c>
      <c r="C4756" t="s">
        <v>294</v>
      </c>
      <c r="D4756">
        <v>14225</v>
      </c>
      <c r="E4756" s="12">
        <v>121000</v>
      </c>
      <c r="F4756" s="12">
        <v>2077982</v>
      </c>
      <c r="G4756" s="12">
        <v>0</v>
      </c>
      <c r="H4756" s="12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3" t="str">
        <f>VLOOKUP(C4756,[1]Sheet1!$B:$D,3,FALSE)</f>
        <v>Manufacturing And Processing</v>
      </c>
      <c r="Z4756">
        <f>IFERROR(VLOOKUP(C4756,[2]!LTP,2,FALSE),0)</f>
        <v>14550</v>
      </c>
      <c r="AA4756" s="12">
        <f t="shared" si="74"/>
        <v>50.874125874125873</v>
      </c>
      <c r="AB4756" s="12">
        <v>0</v>
      </c>
      <c r="AC4756" s="12">
        <v>0</v>
      </c>
      <c r="AD4756" s="11"/>
      <c r="AE4756" s="11"/>
      <c r="AF4756" s="11"/>
      <c r="AG4756" s="11"/>
    </row>
    <row r="4757" spans="1:33" x14ac:dyDescent="0.45">
      <c r="A4757" t="s">
        <v>55</v>
      </c>
      <c r="B4757" t="s">
        <v>57</v>
      </c>
      <c r="C4757" t="s">
        <v>295</v>
      </c>
      <c r="D4757">
        <v>3546</v>
      </c>
      <c r="E4757" s="12">
        <v>385646</v>
      </c>
      <c r="F4757" s="12">
        <v>578901</v>
      </c>
      <c r="G4757" s="12">
        <v>0</v>
      </c>
      <c r="H4757" s="12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3" t="str">
        <f>VLOOKUP(C4757,[1]Sheet1!$B:$D,3,FALSE)</f>
        <v>Manufacturing And Processing</v>
      </c>
      <c r="Z4757">
        <f>IFERROR(VLOOKUP(C4757,[2]!LTP,2,FALSE),0)</f>
        <v>2290</v>
      </c>
      <c r="AA4757" s="12">
        <f t="shared" si="74"/>
        <v>17.089552238805972</v>
      </c>
      <c r="AB4757" s="12">
        <v>50</v>
      </c>
      <c r="AC4757" s="12">
        <v>52.63</v>
      </c>
      <c r="AD4757" s="11"/>
      <c r="AE4757" s="11"/>
      <c r="AF4757" s="11"/>
      <c r="AG4757" s="11"/>
    </row>
    <row r="4758" spans="1:33" x14ac:dyDescent="0.45">
      <c r="A4758" t="s">
        <v>55</v>
      </c>
      <c r="B4758" t="s">
        <v>57</v>
      </c>
      <c r="C4758" t="s">
        <v>296</v>
      </c>
      <c r="D4758">
        <v>18950</v>
      </c>
      <c r="E4758" s="12">
        <v>92100</v>
      </c>
      <c r="F4758" s="12">
        <v>2233500</v>
      </c>
      <c r="G4758" s="12">
        <v>0</v>
      </c>
      <c r="H4758" s="12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3" t="str">
        <f>VLOOKUP(C4758,[1]Sheet1!$B:$D,3,FALSE)</f>
        <v>Manufacturing And Processing</v>
      </c>
      <c r="Z4758">
        <f>IFERROR(VLOOKUP(C4758,[2]!LTP,2,FALSE),0)</f>
        <v>37230</v>
      </c>
      <c r="AA4758" s="12">
        <f t="shared" si="74"/>
        <v>32.15025906735751</v>
      </c>
      <c r="AB4758" s="12">
        <v>0</v>
      </c>
      <c r="AC4758" s="12">
        <v>770</v>
      </c>
      <c r="AD4758" s="11"/>
      <c r="AE4758" s="11"/>
      <c r="AF4758" s="11"/>
      <c r="AG4758" s="11"/>
    </row>
    <row r="4759" spans="1:33" x14ac:dyDescent="0.45">
      <c r="A4759" t="s">
        <v>55</v>
      </c>
      <c r="B4759" t="s">
        <v>57</v>
      </c>
      <c r="C4759" t="s">
        <v>297</v>
      </c>
      <c r="D4759">
        <v>915</v>
      </c>
      <c r="E4759" s="12">
        <v>4400000</v>
      </c>
      <c r="F4759" s="12">
        <v>4162397</v>
      </c>
      <c r="G4759" s="12">
        <v>0</v>
      </c>
      <c r="H4759" s="12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3" t="str">
        <f>VLOOKUP(C4759,[1]Sheet1!$B:$D,3,FALSE)</f>
        <v>Manufacturing And Processing</v>
      </c>
      <c r="Z4759">
        <f>IFERROR(VLOOKUP(C4759,[2]!LTP,2,FALSE),0)</f>
        <v>642</v>
      </c>
      <c r="AA4759" s="12">
        <f t="shared" si="74"/>
        <v>18.882352941176471</v>
      </c>
      <c r="AB4759" s="12">
        <v>0</v>
      </c>
      <c r="AC4759" s="12">
        <v>15.78</v>
      </c>
      <c r="AD4759" s="11"/>
      <c r="AE4759" s="11"/>
      <c r="AF4759" s="11"/>
      <c r="AG4759" s="11"/>
    </row>
    <row r="4760" spans="1:33" x14ac:dyDescent="0.45">
      <c r="A4760" t="s">
        <v>24</v>
      </c>
      <c r="B4760" t="s">
        <v>58</v>
      </c>
      <c r="C4760" t="s">
        <v>293</v>
      </c>
      <c r="D4760">
        <v>1903.9</v>
      </c>
      <c r="E4760" s="12">
        <v>194889</v>
      </c>
      <c r="F4760" s="12">
        <v>4160442</v>
      </c>
      <c r="G4760" s="12">
        <v>0</v>
      </c>
      <c r="H4760" s="12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3" t="str">
        <f>VLOOKUP(C4760,[1]Sheet1!$B:$D,3,FALSE)</f>
        <v>Delist</v>
      </c>
      <c r="Z4760">
        <f>IFERROR(VLOOKUP(C4760,[2]!LTP,2,FALSE),0)</f>
        <v>0</v>
      </c>
      <c r="AA4760" s="12">
        <f t="shared" si="74"/>
        <v>0</v>
      </c>
      <c r="AB4760" s="12">
        <v>0</v>
      </c>
      <c r="AC4760" s="12">
        <v>0</v>
      </c>
      <c r="AD4760" s="11"/>
      <c r="AE4760" s="11"/>
      <c r="AF4760" s="11"/>
      <c r="AG4760" s="11"/>
    </row>
    <row r="4761" spans="1:33" x14ac:dyDescent="0.45">
      <c r="A4761" t="s">
        <v>24</v>
      </c>
      <c r="B4761" t="s">
        <v>58</v>
      </c>
      <c r="C4761" t="s">
        <v>294</v>
      </c>
      <c r="D4761">
        <v>14225</v>
      </c>
      <c r="E4761" s="12">
        <v>121000</v>
      </c>
      <c r="F4761" s="12">
        <v>2529773</v>
      </c>
      <c r="G4761" s="12">
        <v>0</v>
      </c>
      <c r="H4761" s="12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3" t="str">
        <f>VLOOKUP(C4761,[1]Sheet1!$B:$D,3,FALSE)</f>
        <v>Manufacturing And Processing</v>
      </c>
      <c r="Z4761">
        <f>IFERROR(VLOOKUP(C4761,[2]!LTP,2,FALSE),0)</f>
        <v>14550</v>
      </c>
      <c r="AA4761" s="12">
        <f t="shared" si="74"/>
        <v>14.652567975830816</v>
      </c>
      <c r="AB4761" s="12">
        <v>0</v>
      </c>
      <c r="AC4761" s="12">
        <v>0</v>
      </c>
      <c r="AD4761" s="11"/>
      <c r="AE4761" s="11"/>
      <c r="AF4761" s="11"/>
      <c r="AG4761" s="11"/>
    </row>
    <row r="4762" spans="1:33" x14ac:dyDescent="0.45">
      <c r="A4762" t="s">
        <v>24</v>
      </c>
      <c r="B4762" t="s">
        <v>58</v>
      </c>
      <c r="C4762" t="s">
        <v>295</v>
      </c>
      <c r="D4762">
        <v>3546</v>
      </c>
      <c r="E4762" s="12">
        <v>578468</v>
      </c>
      <c r="F4762" s="12">
        <v>702530</v>
      </c>
      <c r="G4762" s="12">
        <v>0</v>
      </c>
      <c r="H4762" s="12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3" t="str">
        <f>VLOOKUP(C4762,[1]Sheet1!$B:$D,3,FALSE)</f>
        <v>Manufacturing And Processing</v>
      </c>
      <c r="Z4762">
        <f>IFERROR(VLOOKUP(C4762,[2]!LTP,2,FALSE),0)</f>
        <v>2290</v>
      </c>
      <c r="AA4762" s="12">
        <f t="shared" si="74"/>
        <v>34.179104477611943</v>
      </c>
      <c r="AB4762" s="12">
        <v>50</v>
      </c>
      <c r="AC4762" s="12">
        <v>50</v>
      </c>
      <c r="AD4762" s="11"/>
      <c r="AE4762" s="11"/>
      <c r="AF4762" s="11"/>
      <c r="AG4762" s="11"/>
    </row>
    <row r="4763" spans="1:33" x14ac:dyDescent="0.45">
      <c r="A4763" t="s">
        <v>24</v>
      </c>
      <c r="B4763" t="s">
        <v>58</v>
      </c>
      <c r="C4763" t="s">
        <v>296</v>
      </c>
      <c r="D4763">
        <v>18950</v>
      </c>
      <c r="E4763" s="12">
        <v>92100</v>
      </c>
      <c r="F4763" s="12">
        <v>2478600</v>
      </c>
      <c r="G4763" s="12">
        <v>0</v>
      </c>
      <c r="H4763" s="12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3" t="str">
        <f>VLOOKUP(C4763,[1]Sheet1!$B:$D,3,FALSE)</f>
        <v>Manufacturing And Processing</v>
      </c>
      <c r="Z4763">
        <f>IFERROR(VLOOKUP(C4763,[2]!LTP,2,FALSE),0)</f>
        <v>37230</v>
      </c>
      <c r="AA4763" s="12">
        <f t="shared" si="74"/>
        <v>34.826941066417213</v>
      </c>
      <c r="AB4763" s="12">
        <v>0</v>
      </c>
      <c r="AC4763" s="12">
        <v>100</v>
      </c>
      <c r="AD4763" s="11"/>
      <c r="AE4763" s="11"/>
      <c r="AF4763" s="11"/>
      <c r="AG4763" s="11"/>
    </row>
    <row r="4764" spans="1:33" x14ac:dyDescent="0.45">
      <c r="A4764" t="s">
        <v>24</v>
      </c>
      <c r="B4764" t="s">
        <v>58</v>
      </c>
      <c r="C4764" t="s">
        <v>297</v>
      </c>
      <c r="D4764">
        <v>915</v>
      </c>
      <c r="E4764" s="12">
        <v>4400000</v>
      </c>
      <c r="F4764" s="12">
        <v>4375186</v>
      </c>
      <c r="G4764" s="12">
        <v>0</v>
      </c>
      <c r="H4764" s="12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3" t="str">
        <f>VLOOKUP(C4764,[1]Sheet1!$B:$D,3,FALSE)</f>
        <v>Manufacturing And Processing</v>
      </c>
      <c r="Z4764">
        <f>IFERROR(VLOOKUP(C4764,[2]!LTP,2,FALSE),0)</f>
        <v>642</v>
      </c>
      <c r="AA4764" s="12">
        <f t="shared" si="74"/>
        <v>35.666666666666664</v>
      </c>
      <c r="AB4764" s="12">
        <v>0</v>
      </c>
      <c r="AC4764" s="12">
        <v>24.21</v>
      </c>
      <c r="AD4764" s="11"/>
      <c r="AE4764" s="11"/>
      <c r="AF4764" s="11"/>
      <c r="AG4764" s="11"/>
    </row>
    <row r="4765" spans="1:33" x14ac:dyDescent="0.45">
      <c r="A4765" t="s">
        <v>53</v>
      </c>
      <c r="B4765" t="s">
        <v>58</v>
      </c>
      <c r="C4765" t="s">
        <v>293</v>
      </c>
      <c r="D4765">
        <v>1903.9</v>
      </c>
      <c r="E4765" s="12">
        <v>194889</v>
      </c>
      <c r="F4765" s="12">
        <v>3976281</v>
      </c>
      <c r="G4765" s="12">
        <v>0</v>
      </c>
      <c r="H4765" s="12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3" t="str">
        <f>VLOOKUP(C4765,[1]Sheet1!$B:$D,3,FALSE)</f>
        <v>Delist</v>
      </c>
      <c r="Z4765">
        <f>IFERROR(VLOOKUP(C4765,[2]!LTP,2,FALSE),0)</f>
        <v>0</v>
      </c>
      <c r="AA4765" s="12">
        <f t="shared" si="74"/>
        <v>0</v>
      </c>
      <c r="AB4765" s="12">
        <v>0</v>
      </c>
      <c r="AC4765" s="12">
        <v>0</v>
      </c>
      <c r="AD4765" s="11"/>
      <c r="AE4765" s="11"/>
      <c r="AF4765" s="11"/>
      <c r="AG4765" s="11"/>
    </row>
    <row r="4766" spans="1:33" x14ac:dyDescent="0.45">
      <c r="A4766" t="s">
        <v>53</v>
      </c>
      <c r="B4766" t="s">
        <v>58</v>
      </c>
      <c r="C4766" t="s">
        <v>294</v>
      </c>
      <c r="D4766">
        <v>14225</v>
      </c>
      <c r="E4766" s="12">
        <v>121000</v>
      </c>
      <c r="F4766" s="12">
        <v>2387592</v>
      </c>
      <c r="G4766" s="12">
        <v>0</v>
      </c>
      <c r="H4766" s="12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3" t="str">
        <f>VLOOKUP(C4766,[1]Sheet1!$B:$D,3,FALSE)</f>
        <v>Manufacturing And Processing</v>
      </c>
      <c r="Z4766">
        <f>IFERROR(VLOOKUP(C4766,[2]!LTP,2,FALSE),0)</f>
        <v>14550</v>
      </c>
      <c r="AA4766" s="12">
        <f t="shared" si="74"/>
        <v>36.194029850746269</v>
      </c>
      <c r="AB4766" s="12">
        <v>0</v>
      </c>
      <c r="AC4766" s="12">
        <v>0</v>
      </c>
      <c r="AD4766" s="11"/>
      <c r="AE4766" s="11"/>
      <c r="AF4766" s="11"/>
      <c r="AG4766" s="11"/>
    </row>
    <row r="4767" spans="1:33" x14ac:dyDescent="0.45">
      <c r="A4767" t="s">
        <v>53</v>
      </c>
      <c r="B4767" t="s">
        <v>58</v>
      </c>
      <c r="C4767" t="s">
        <v>295</v>
      </c>
      <c r="D4767">
        <v>3546</v>
      </c>
      <c r="E4767" s="12">
        <v>578468</v>
      </c>
      <c r="F4767" s="12">
        <v>463201</v>
      </c>
      <c r="G4767" s="12">
        <v>0</v>
      </c>
      <c r="H4767" s="12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3" t="str">
        <f>VLOOKUP(C4767,[1]Sheet1!$B:$D,3,FALSE)</f>
        <v>Manufacturing And Processing</v>
      </c>
      <c r="Z4767">
        <f>IFERROR(VLOOKUP(C4767,[2]!LTP,2,FALSE),0)</f>
        <v>2290</v>
      </c>
      <c r="AA4767" s="12">
        <f t="shared" si="74"/>
        <v>26.022727272727273</v>
      </c>
      <c r="AB4767" s="12">
        <v>50</v>
      </c>
      <c r="AC4767" s="12">
        <v>50</v>
      </c>
      <c r="AD4767" s="11"/>
      <c r="AE4767" s="11"/>
      <c r="AF4767" s="11"/>
      <c r="AG4767" s="11"/>
    </row>
    <row r="4768" spans="1:33" x14ac:dyDescent="0.45">
      <c r="A4768" t="s">
        <v>53</v>
      </c>
      <c r="B4768" t="s">
        <v>58</v>
      </c>
      <c r="C4768" t="s">
        <v>296</v>
      </c>
      <c r="D4768">
        <v>18950</v>
      </c>
      <c r="E4768" s="12">
        <v>92100</v>
      </c>
      <c r="F4768" s="12">
        <v>2007200</v>
      </c>
      <c r="G4768" s="12">
        <v>0</v>
      </c>
      <c r="H4768" s="12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3" t="str">
        <f>VLOOKUP(C4768,[1]Sheet1!$B:$D,3,FALSE)</f>
        <v>Manufacturing And Processing</v>
      </c>
      <c r="Z4768">
        <f>IFERROR(VLOOKUP(C4768,[2]!LTP,2,FALSE),0)</f>
        <v>37230</v>
      </c>
      <c r="AA4768" s="12">
        <f t="shared" si="74"/>
        <v>72.151162790697668</v>
      </c>
      <c r="AB4768" s="12">
        <v>0</v>
      </c>
      <c r="AC4768" s="12">
        <v>100</v>
      </c>
      <c r="AD4768" s="11"/>
      <c r="AE4768" s="11"/>
      <c r="AF4768" s="11"/>
      <c r="AG4768" s="11"/>
    </row>
    <row r="4769" spans="1:33" x14ac:dyDescent="0.45">
      <c r="A4769" t="s">
        <v>53</v>
      </c>
      <c r="B4769" t="s">
        <v>58</v>
      </c>
      <c r="C4769" t="s">
        <v>297</v>
      </c>
      <c r="D4769">
        <v>915</v>
      </c>
      <c r="E4769" s="12">
        <v>4400000</v>
      </c>
      <c r="F4769" s="12">
        <v>3946703</v>
      </c>
      <c r="G4769" s="12">
        <v>0</v>
      </c>
      <c r="H4769" s="12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3" t="str">
        <f>VLOOKUP(C4769,[1]Sheet1!$B:$D,3,FALSE)</f>
        <v>Manufacturing And Processing</v>
      </c>
      <c r="Z4769">
        <f>IFERROR(VLOOKUP(C4769,[2]!LTP,2,FALSE),0)</f>
        <v>642</v>
      </c>
      <c r="AA4769" s="12">
        <f t="shared" si="74"/>
        <v>30.571428571428573</v>
      </c>
      <c r="AB4769" s="12">
        <v>0</v>
      </c>
      <c r="AC4769" s="12">
        <v>24.21</v>
      </c>
      <c r="AD4769" s="11"/>
      <c r="AE4769" s="11"/>
      <c r="AF4769" s="11"/>
      <c r="AG4769" s="11"/>
    </row>
    <row r="4770" spans="1:33" x14ac:dyDescent="0.45">
      <c r="A4770" t="s">
        <v>54</v>
      </c>
      <c r="B4770" t="s">
        <v>58</v>
      </c>
      <c r="C4770" t="s">
        <v>293</v>
      </c>
      <c r="D4770">
        <v>1903.9</v>
      </c>
      <c r="E4770" s="12">
        <v>194889</v>
      </c>
      <c r="F4770" s="12">
        <v>3867575</v>
      </c>
      <c r="G4770" s="12">
        <v>0</v>
      </c>
      <c r="H4770" s="12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3" t="str">
        <f>VLOOKUP(C4770,[1]Sheet1!$B:$D,3,FALSE)</f>
        <v>Delist</v>
      </c>
      <c r="Z4770">
        <f>IFERROR(VLOOKUP(C4770,[2]!LTP,2,FALSE),0)</f>
        <v>0</v>
      </c>
      <c r="AA4770" s="12">
        <f t="shared" si="74"/>
        <v>0</v>
      </c>
      <c r="AB4770" s="12">
        <v>0</v>
      </c>
      <c r="AC4770" s="12">
        <v>0</v>
      </c>
      <c r="AD4770" s="11"/>
      <c r="AE4770" s="11"/>
      <c r="AF4770" s="11"/>
      <c r="AG4770" s="11"/>
    </row>
    <row r="4771" spans="1:33" x14ac:dyDescent="0.45">
      <c r="A4771" t="s">
        <v>54</v>
      </c>
      <c r="B4771" t="s">
        <v>58</v>
      </c>
      <c r="C4771" t="s">
        <v>294</v>
      </c>
      <c r="D4771">
        <v>14225</v>
      </c>
      <c r="E4771" s="12">
        <v>121000</v>
      </c>
      <c r="F4771" s="12">
        <v>2211526</v>
      </c>
      <c r="G4771" s="12">
        <v>0</v>
      </c>
      <c r="H4771" s="12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3" t="str">
        <f>VLOOKUP(C4771,[1]Sheet1!$B:$D,3,FALSE)</f>
        <v>Manufacturing And Processing</v>
      </c>
      <c r="Z4771">
        <f>IFERROR(VLOOKUP(C4771,[2]!LTP,2,FALSE),0)</f>
        <v>14550</v>
      </c>
      <c r="AA4771" s="12">
        <f t="shared" si="74"/>
        <v>404.16666666666669</v>
      </c>
      <c r="AB4771" s="12">
        <v>0</v>
      </c>
      <c r="AC4771" s="12">
        <v>0</v>
      </c>
      <c r="AD4771" s="11"/>
      <c r="AE4771" s="11"/>
      <c r="AF4771" s="11"/>
      <c r="AG4771" s="11"/>
    </row>
    <row r="4772" spans="1:33" x14ac:dyDescent="0.45">
      <c r="A4772" t="s">
        <v>54</v>
      </c>
      <c r="B4772" t="s">
        <v>58</v>
      </c>
      <c r="C4772" t="s">
        <v>295</v>
      </c>
      <c r="D4772">
        <v>3546</v>
      </c>
      <c r="E4772" s="12">
        <v>578468</v>
      </c>
      <c r="F4772" s="12">
        <v>646343</v>
      </c>
      <c r="G4772" s="12">
        <v>0</v>
      </c>
      <c r="H4772" s="12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3" t="str">
        <f>VLOOKUP(C4772,[1]Sheet1!$B:$D,3,FALSE)</f>
        <v>Manufacturing And Processing</v>
      </c>
      <c r="Z4772">
        <f>IFERROR(VLOOKUP(C4772,[2]!LTP,2,FALSE),0)</f>
        <v>2290</v>
      </c>
      <c r="AA4772" s="12">
        <f t="shared" si="74"/>
        <v>22.673267326732674</v>
      </c>
      <c r="AB4772" s="12">
        <v>50</v>
      </c>
      <c r="AC4772" s="12">
        <v>50</v>
      </c>
      <c r="AD4772" s="11"/>
      <c r="AE4772" s="11"/>
      <c r="AF4772" s="11"/>
      <c r="AG4772" s="11"/>
    </row>
    <row r="4773" spans="1:33" x14ac:dyDescent="0.45">
      <c r="A4773" t="s">
        <v>54</v>
      </c>
      <c r="B4773" t="s">
        <v>58</v>
      </c>
      <c r="C4773" t="s">
        <v>296</v>
      </c>
      <c r="D4773">
        <v>18950</v>
      </c>
      <c r="E4773" s="12">
        <v>92100</v>
      </c>
      <c r="F4773" s="12">
        <v>1930800</v>
      </c>
      <c r="G4773" s="12">
        <v>0</v>
      </c>
      <c r="H4773" s="12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3" t="str">
        <f>VLOOKUP(C4773,[1]Sheet1!$B:$D,3,FALSE)</f>
        <v>Manufacturing And Processing</v>
      </c>
      <c r="Z4773">
        <f>IFERROR(VLOOKUP(C4773,[2]!LTP,2,FALSE),0)</f>
        <v>37230</v>
      </c>
      <c r="AA4773" s="12">
        <f t="shared" si="74"/>
        <v>-338.45454545454544</v>
      </c>
      <c r="AB4773" s="12">
        <v>0</v>
      </c>
      <c r="AC4773" s="12">
        <v>100</v>
      </c>
      <c r="AD4773" s="11"/>
      <c r="AE4773" s="11"/>
      <c r="AF4773" s="11"/>
      <c r="AG4773" s="11"/>
    </row>
    <row r="4774" spans="1:33" x14ac:dyDescent="0.45">
      <c r="A4774" t="s">
        <v>54</v>
      </c>
      <c r="B4774" t="s">
        <v>58</v>
      </c>
      <c r="C4774" t="s">
        <v>297</v>
      </c>
      <c r="D4774">
        <v>915</v>
      </c>
      <c r="E4774" s="12">
        <v>4400000</v>
      </c>
      <c r="F4774" s="12">
        <v>4280350</v>
      </c>
      <c r="G4774" s="12">
        <v>0</v>
      </c>
      <c r="H4774" s="12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3" t="str">
        <f>VLOOKUP(C4774,[1]Sheet1!$B:$D,3,FALSE)</f>
        <v>Manufacturing And Processing</v>
      </c>
      <c r="Z4774">
        <f>IFERROR(VLOOKUP(C4774,[2]!LTP,2,FALSE),0)</f>
        <v>642</v>
      </c>
      <c r="AA4774" s="12">
        <f t="shared" si="74"/>
        <v>26.75</v>
      </c>
      <c r="AB4774" s="12">
        <v>0</v>
      </c>
      <c r="AC4774" s="12">
        <v>24.21</v>
      </c>
      <c r="AD4774" s="11"/>
      <c r="AE4774" s="11"/>
      <c r="AF4774" s="11"/>
      <c r="AG4774" s="11"/>
    </row>
    <row r="4775" spans="1:33" x14ac:dyDescent="0.45">
      <c r="A4775" t="s">
        <v>55</v>
      </c>
      <c r="B4775" t="s">
        <v>58</v>
      </c>
      <c r="C4775" t="s">
        <v>293</v>
      </c>
      <c r="D4775">
        <v>1903.9</v>
      </c>
      <c r="E4775" s="12">
        <v>194889</v>
      </c>
      <c r="F4775" s="12">
        <v>3767735</v>
      </c>
      <c r="G4775" s="12">
        <v>0</v>
      </c>
      <c r="H4775" s="12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3" t="str">
        <f>VLOOKUP(C4775,[1]Sheet1!$B:$D,3,FALSE)</f>
        <v>Delist</v>
      </c>
      <c r="Z4775">
        <f>IFERROR(VLOOKUP(C4775,[2]!LTP,2,FALSE),0)</f>
        <v>0</v>
      </c>
      <c r="AA4775" s="12">
        <f t="shared" si="74"/>
        <v>0</v>
      </c>
      <c r="AB4775" s="12">
        <v>0</v>
      </c>
      <c r="AC4775" s="12">
        <v>0</v>
      </c>
      <c r="AD4775" s="11"/>
      <c r="AE4775" s="11"/>
      <c r="AF4775" s="11"/>
      <c r="AG4775" s="11"/>
    </row>
    <row r="4776" spans="1:33" x14ac:dyDescent="0.45">
      <c r="A4776" t="s">
        <v>55</v>
      </c>
      <c r="B4776" t="s">
        <v>58</v>
      </c>
      <c r="C4776" t="s">
        <v>294</v>
      </c>
      <c r="D4776">
        <v>14225</v>
      </c>
      <c r="E4776" s="12">
        <v>121000</v>
      </c>
      <c r="F4776" s="12">
        <v>2159788</v>
      </c>
      <c r="G4776" s="12">
        <v>0</v>
      </c>
      <c r="H4776" s="12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3" t="str">
        <f>VLOOKUP(C4776,[1]Sheet1!$B:$D,3,FALSE)</f>
        <v>Manufacturing And Processing</v>
      </c>
      <c r="Z4776">
        <f>IFERROR(VLOOKUP(C4776,[2]!LTP,2,FALSE),0)</f>
        <v>14550</v>
      </c>
      <c r="AA4776" s="12">
        <f t="shared" si="74"/>
        <v>-1616.6666666666667</v>
      </c>
      <c r="AB4776" s="12">
        <v>0</v>
      </c>
      <c r="AC4776" s="12">
        <v>0</v>
      </c>
      <c r="AD4776" s="11"/>
      <c r="AE4776" s="11"/>
      <c r="AF4776" s="11"/>
      <c r="AG4776" s="11"/>
    </row>
    <row r="4777" spans="1:33" x14ac:dyDescent="0.45">
      <c r="A4777" t="s">
        <v>55</v>
      </c>
      <c r="B4777" t="s">
        <v>58</v>
      </c>
      <c r="C4777" t="s">
        <v>295</v>
      </c>
      <c r="D4777">
        <v>3546</v>
      </c>
      <c r="E4777" s="12">
        <v>578468</v>
      </c>
      <c r="F4777" s="12">
        <v>675270</v>
      </c>
      <c r="G4777" s="12">
        <v>0</v>
      </c>
      <c r="H4777" s="12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3" t="str">
        <f>VLOOKUP(C4777,[1]Sheet1!$B:$D,3,FALSE)</f>
        <v>Manufacturing And Processing</v>
      </c>
      <c r="Z4777">
        <f>IFERROR(VLOOKUP(C4777,[2]!LTP,2,FALSE),0)</f>
        <v>2290</v>
      </c>
      <c r="AA4777" s="12">
        <f t="shared" si="74"/>
        <v>28.271604938271604</v>
      </c>
      <c r="AB4777" s="12">
        <v>50</v>
      </c>
      <c r="AC4777" s="12">
        <v>50</v>
      </c>
      <c r="AD4777" s="11"/>
      <c r="AE4777" s="11"/>
      <c r="AF4777" s="11"/>
      <c r="AG4777" s="11"/>
    </row>
    <row r="4778" spans="1:33" x14ac:dyDescent="0.45">
      <c r="A4778" t="s">
        <v>55</v>
      </c>
      <c r="B4778" t="s">
        <v>58</v>
      </c>
      <c r="C4778" t="s">
        <v>298</v>
      </c>
      <c r="D4778">
        <v>252.7</v>
      </c>
      <c r="E4778" s="12">
        <v>29753</v>
      </c>
      <c r="F4778" s="12">
        <v>239091</v>
      </c>
      <c r="G4778" s="12">
        <v>0</v>
      </c>
      <c r="H4778" s="12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3" t="str">
        <f>VLOOKUP(C4778,[1]Sheet1!$B:$D,3,FALSE)</f>
        <v>Delist</v>
      </c>
      <c r="Z4778">
        <f>IFERROR(VLOOKUP(C4778,[2]!LTP,2,FALSE),0)</f>
        <v>0</v>
      </c>
      <c r="AA4778" s="12">
        <f t="shared" si="74"/>
        <v>0</v>
      </c>
      <c r="AB4778" s="12">
        <v>0</v>
      </c>
      <c r="AC4778" s="12">
        <v>10</v>
      </c>
      <c r="AD4778" s="11"/>
      <c r="AE4778" s="11"/>
      <c r="AF4778" s="11"/>
      <c r="AG4778" s="11"/>
    </row>
    <row r="4779" spans="1:33" x14ac:dyDescent="0.45">
      <c r="A4779" t="s">
        <v>55</v>
      </c>
      <c r="B4779" t="s">
        <v>58</v>
      </c>
      <c r="C4779" t="s">
        <v>296</v>
      </c>
      <c r="D4779">
        <v>18950</v>
      </c>
      <c r="E4779" s="12">
        <v>92100</v>
      </c>
      <c r="F4779" s="12">
        <v>1878800</v>
      </c>
      <c r="G4779" s="12">
        <v>0</v>
      </c>
      <c r="H4779" s="12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3" t="str">
        <f>VLOOKUP(C4779,[1]Sheet1!$B:$D,3,FALSE)</f>
        <v>Manufacturing And Processing</v>
      </c>
      <c r="Z4779">
        <f>IFERROR(VLOOKUP(C4779,[2]!LTP,2,FALSE),0)</f>
        <v>37230</v>
      </c>
      <c r="AA4779" s="12">
        <f t="shared" si="74"/>
        <v>96.450777202072544</v>
      </c>
      <c r="AB4779" s="12">
        <v>0</v>
      </c>
      <c r="AC4779" s="12">
        <v>100</v>
      </c>
      <c r="AD4779" s="11"/>
      <c r="AE4779" s="11"/>
      <c r="AF4779" s="11"/>
      <c r="AG4779" s="11"/>
    </row>
    <row r="4780" spans="1:33" x14ac:dyDescent="0.45">
      <c r="A4780" t="s">
        <v>55</v>
      </c>
      <c r="B4780" t="s">
        <v>58</v>
      </c>
      <c r="C4780" t="s">
        <v>297</v>
      </c>
      <c r="D4780">
        <v>915</v>
      </c>
      <c r="E4780" s="12">
        <v>4400000</v>
      </c>
      <c r="F4780" s="12">
        <v>4550874</v>
      </c>
      <c r="G4780" s="12">
        <v>0</v>
      </c>
      <c r="H4780" s="12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3" t="str">
        <f>VLOOKUP(C4780,[1]Sheet1!$B:$D,3,FALSE)</f>
        <v>Manufacturing And Processing</v>
      </c>
      <c r="Z4780">
        <f>IFERROR(VLOOKUP(C4780,[2]!LTP,2,FALSE),0)</f>
        <v>642</v>
      </c>
      <c r="AA4780" s="12">
        <f t="shared" si="74"/>
        <v>26.75</v>
      </c>
      <c r="AB4780" s="12">
        <v>0</v>
      </c>
      <c r="AC4780" s="12">
        <v>24.21</v>
      </c>
      <c r="AD4780" s="11"/>
      <c r="AE4780" s="11"/>
      <c r="AF4780" s="11"/>
      <c r="AG4780" s="11"/>
    </row>
    <row r="4781" spans="1:33" x14ac:dyDescent="0.45">
      <c r="A4781" t="s">
        <v>24</v>
      </c>
      <c r="B4781" t="s">
        <v>59</v>
      </c>
      <c r="C4781" t="s">
        <v>293</v>
      </c>
      <c r="D4781">
        <v>1903.9</v>
      </c>
      <c r="E4781" s="12">
        <v>194889</v>
      </c>
      <c r="F4781" s="12">
        <v>3881753</v>
      </c>
      <c r="G4781" s="12">
        <v>0</v>
      </c>
      <c r="H4781" s="12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3" t="str">
        <f>VLOOKUP(C4781,[1]Sheet1!$B:$D,3,FALSE)</f>
        <v>Delist</v>
      </c>
      <c r="Z4781">
        <f>IFERROR(VLOOKUP(C4781,[2]!LTP,2,FALSE),0)</f>
        <v>0</v>
      </c>
      <c r="AA4781" s="12">
        <f t="shared" si="74"/>
        <v>0</v>
      </c>
      <c r="AB4781" s="12">
        <v>0</v>
      </c>
      <c r="AC4781" s="12">
        <v>0</v>
      </c>
      <c r="AD4781" s="11"/>
      <c r="AE4781" s="11"/>
      <c r="AF4781" s="11"/>
      <c r="AG4781" s="11"/>
    </row>
    <row r="4782" spans="1:33" x14ac:dyDescent="0.45">
      <c r="A4782" t="s">
        <v>24</v>
      </c>
      <c r="B4782" t="s">
        <v>59</v>
      </c>
      <c r="C4782" t="s">
        <v>294</v>
      </c>
      <c r="D4782">
        <v>14225</v>
      </c>
      <c r="E4782" s="12">
        <v>121000</v>
      </c>
      <c r="F4782" s="12">
        <v>2344858</v>
      </c>
      <c r="G4782" s="12">
        <v>0</v>
      </c>
      <c r="H4782" s="12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3" t="str">
        <f>VLOOKUP(C4782,[1]Sheet1!$B:$D,3,FALSE)</f>
        <v>Manufacturing And Processing</v>
      </c>
      <c r="Z4782">
        <f>IFERROR(VLOOKUP(C4782,[2]!LTP,2,FALSE),0)</f>
        <v>14550</v>
      </c>
      <c r="AA4782" s="12">
        <f t="shared" si="74"/>
        <v>15.396825396825397</v>
      </c>
      <c r="AB4782" s="12">
        <v>0</v>
      </c>
      <c r="AC4782" s="12">
        <v>0</v>
      </c>
      <c r="AD4782" s="11"/>
      <c r="AE4782" s="11"/>
      <c r="AF4782" s="11"/>
      <c r="AG4782" s="11"/>
    </row>
    <row r="4783" spans="1:33" x14ac:dyDescent="0.45">
      <c r="A4783" t="s">
        <v>24</v>
      </c>
      <c r="B4783" t="s">
        <v>59</v>
      </c>
      <c r="C4783" t="s">
        <v>295</v>
      </c>
      <c r="D4783">
        <v>3546</v>
      </c>
      <c r="E4783" s="12">
        <v>578468</v>
      </c>
      <c r="F4783" s="12">
        <v>862739</v>
      </c>
      <c r="G4783" s="12">
        <v>0</v>
      </c>
      <c r="H4783" s="12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3" t="str">
        <f>VLOOKUP(C4783,[1]Sheet1!$B:$D,3,FALSE)</f>
        <v>Manufacturing And Processing</v>
      </c>
      <c r="Z4783">
        <f>IFERROR(VLOOKUP(C4783,[2]!LTP,2,FALSE),0)</f>
        <v>2290</v>
      </c>
      <c r="AA4783" s="12">
        <f t="shared" si="74"/>
        <v>17.615384615384617</v>
      </c>
      <c r="AB4783" s="12">
        <v>75</v>
      </c>
      <c r="AC4783" s="12">
        <v>25</v>
      </c>
      <c r="AD4783" s="11"/>
      <c r="AE4783" s="11"/>
      <c r="AF4783" s="11"/>
      <c r="AG4783" s="11"/>
    </row>
    <row r="4784" spans="1:33" x14ac:dyDescent="0.45">
      <c r="A4784" t="s">
        <v>24</v>
      </c>
      <c r="B4784" t="s">
        <v>59</v>
      </c>
      <c r="C4784" t="s">
        <v>296</v>
      </c>
      <c r="D4784">
        <v>18950</v>
      </c>
      <c r="E4784" s="12">
        <v>92100</v>
      </c>
      <c r="F4784" s="12">
        <v>2001200</v>
      </c>
      <c r="G4784" s="12">
        <v>0</v>
      </c>
      <c r="H4784" s="12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3" t="str">
        <f>VLOOKUP(C4784,[1]Sheet1!$B:$D,3,FALSE)</f>
        <v>Manufacturing And Processing</v>
      </c>
      <c r="Z4784">
        <f>IFERROR(VLOOKUP(C4784,[2]!LTP,2,FALSE),0)</f>
        <v>37230</v>
      </c>
      <c r="AA4784" s="12">
        <f t="shared" si="74"/>
        <v>71.321839080459768</v>
      </c>
      <c r="AB4784" s="12">
        <v>0</v>
      </c>
      <c r="AC4784" s="12">
        <v>650</v>
      </c>
      <c r="AD4784" s="11"/>
      <c r="AE4784" s="11"/>
      <c r="AF4784" s="11"/>
      <c r="AG4784" s="11"/>
    </row>
    <row r="4785" spans="1:33" x14ac:dyDescent="0.45">
      <c r="A4785" t="s">
        <v>24</v>
      </c>
      <c r="B4785" t="s">
        <v>59</v>
      </c>
      <c r="C4785" t="s">
        <v>297</v>
      </c>
      <c r="D4785">
        <v>915</v>
      </c>
      <c r="E4785" s="12">
        <v>4400000</v>
      </c>
      <c r="F4785" s="12">
        <v>5334085</v>
      </c>
      <c r="G4785" s="12">
        <v>0</v>
      </c>
      <c r="H4785" s="12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3" t="str">
        <f>VLOOKUP(C4785,[1]Sheet1!$B:$D,3,FALSE)</f>
        <v>Manufacturing And Processing</v>
      </c>
      <c r="Z4785">
        <f>IFERROR(VLOOKUP(C4785,[2]!LTP,2,FALSE),0)</f>
        <v>642</v>
      </c>
      <c r="AA4785" s="12">
        <f t="shared" si="74"/>
        <v>24.692307692307693</v>
      </c>
      <c r="AB4785" s="12">
        <v>0</v>
      </c>
      <c r="AC4785" s="12">
        <v>29</v>
      </c>
      <c r="AD4785" s="11"/>
      <c r="AE4785" s="11"/>
      <c r="AF4785" s="11"/>
      <c r="AG4785" s="11"/>
    </row>
    <row r="4786" spans="1:33" x14ac:dyDescent="0.45">
      <c r="A4786" t="s">
        <v>53</v>
      </c>
      <c r="B4786" t="s">
        <v>59</v>
      </c>
      <c r="C4786" t="s">
        <v>293</v>
      </c>
      <c r="D4786">
        <v>1903.9</v>
      </c>
      <c r="E4786" s="12">
        <v>194889</v>
      </c>
      <c r="F4786" s="12">
        <v>3529783</v>
      </c>
      <c r="G4786" s="12">
        <v>0</v>
      </c>
      <c r="H4786" s="12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3" t="str">
        <f>VLOOKUP(C4786,[1]Sheet1!$B:$D,3,FALSE)</f>
        <v>Delist</v>
      </c>
      <c r="Z4786">
        <f>IFERROR(VLOOKUP(C4786,[2]!LTP,2,FALSE),0)</f>
        <v>0</v>
      </c>
      <c r="AA4786" s="12">
        <f t="shared" si="74"/>
        <v>0</v>
      </c>
      <c r="AB4786" s="12">
        <v>0</v>
      </c>
      <c r="AC4786" s="12">
        <v>0</v>
      </c>
      <c r="AD4786" s="11"/>
      <c r="AE4786" s="11"/>
      <c r="AF4786" s="11"/>
      <c r="AG4786" s="11"/>
    </row>
    <row r="4787" spans="1:33" x14ac:dyDescent="0.45">
      <c r="A4787" t="s">
        <v>53</v>
      </c>
      <c r="B4787" t="s">
        <v>59</v>
      </c>
      <c r="C4787" t="s">
        <v>294</v>
      </c>
      <c r="D4787">
        <v>14225</v>
      </c>
      <c r="E4787" s="12">
        <v>121000</v>
      </c>
      <c r="F4787" s="12">
        <v>2068156</v>
      </c>
      <c r="G4787" s="12">
        <v>0</v>
      </c>
      <c r="H4787" s="12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3" t="str">
        <f>VLOOKUP(C4787,[1]Sheet1!$B:$D,3,FALSE)</f>
        <v>Manufacturing And Processing</v>
      </c>
      <c r="Z4787">
        <f>IFERROR(VLOOKUP(C4787,[2]!LTP,2,FALSE),0)</f>
        <v>14550</v>
      </c>
      <c r="AA4787" s="12">
        <f t="shared" si="74"/>
        <v>393.24324324324323</v>
      </c>
      <c r="AB4787" s="12">
        <v>0</v>
      </c>
      <c r="AC4787" s="12">
        <v>0</v>
      </c>
      <c r="AD4787" s="11"/>
      <c r="AE4787" s="11"/>
      <c r="AF4787" s="11"/>
      <c r="AG4787" s="11"/>
    </row>
    <row r="4788" spans="1:33" x14ac:dyDescent="0.45">
      <c r="A4788" t="s">
        <v>53</v>
      </c>
      <c r="B4788" t="s">
        <v>59</v>
      </c>
      <c r="C4788" t="s">
        <v>295</v>
      </c>
      <c r="D4788">
        <v>3546</v>
      </c>
      <c r="E4788" s="12">
        <v>867702</v>
      </c>
      <c r="F4788" s="12">
        <v>493144</v>
      </c>
      <c r="G4788" s="12">
        <v>0</v>
      </c>
      <c r="H4788" s="12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3" t="str">
        <f>VLOOKUP(C4788,[1]Sheet1!$B:$D,3,FALSE)</f>
        <v>Manufacturing And Processing</v>
      </c>
      <c r="Z4788">
        <f>IFERROR(VLOOKUP(C4788,[2]!LTP,2,FALSE),0)</f>
        <v>2290</v>
      </c>
      <c r="AA4788" s="12">
        <f t="shared" si="74"/>
        <v>24.891304347826086</v>
      </c>
      <c r="AB4788" s="12">
        <v>75</v>
      </c>
      <c r="AC4788" s="12">
        <v>25</v>
      </c>
      <c r="AD4788" s="11"/>
      <c r="AE4788" s="11"/>
      <c r="AF4788" s="11"/>
      <c r="AG4788" s="11"/>
    </row>
    <row r="4789" spans="1:33" x14ac:dyDescent="0.45">
      <c r="A4789" t="s">
        <v>53</v>
      </c>
      <c r="B4789" t="s">
        <v>59</v>
      </c>
      <c r="C4789" t="s">
        <v>298</v>
      </c>
      <c r="D4789">
        <v>252.7</v>
      </c>
      <c r="E4789" s="12">
        <v>29753</v>
      </c>
      <c r="F4789" s="12">
        <v>254936</v>
      </c>
      <c r="G4789" s="12">
        <v>0</v>
      </c>
      <c r="H4789" s="12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3" t="str">
        <f>VLOOKUP(C4789,[1]Sheet1!$B:$D,3,FALSE)</f>
        <v>Delist</v>
      </c>
      <c r="Z4789">
        <f>IFERROR(VLOOKUP(C4789,[2]!LTP,2,FALSE),0)</f>
        <v>0</v>
      </c>
      <c r="AA4789" s="12">
        <f t="shared" si="74"/>
        <v>0</v>
      </c>
      <c r="AB4789" s="12">
        <v>30</v>
      </c>
      <c r="AC4789" s="12">
        <v>5</v>
      </c>
      <c r="AD4789" s="11"/>
      <c r="AE4789" s="11"/>
      <c r="AF4789" s="11"/>
      <c r="AG4789" s="11"/>
    </row>
    <row r="4790" spans="1:33" x14ac:dyDescent="0.45">
      <c r="A4790" t="s">
        <v>53</v>
      </c>
      <c r="B4790" t="s">
        <v>59</v>
      </c>
      <c r="C4790" t="s">
        <v>296</v>
      </c>
      <c r="D4790">
        <v>18950</v>
      </c>
      <c r="E4790" s="12">
        <v>92100</v>
      </c>
      <c r="F4790" s="12">
        <v>2040600</v>
      </c>
      <c r="G4790" s="12">
        <v>0</v>
      </c>
      <c r="H4790" s="12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3" t="str">
        <f>VLOOKUP(C4790,[1]Sheet1!$B:$D,3,FALSE)</f>
        <v>Manufacturing And Processing</v>
      </c>
      <c r="Z4790">
        <f>IFERROR(VLOOKUP(C4790,[2]!LTP,2,FALSE),0)</f>
        <v>37230</v>
      </c>
      <c r="AA4790" s="12">
        <f t="shared" si="74"/>
        <v>130.63157894736841</v>
      </c>
      <c r="AB4790" s="12">
        <v>0</v>
      </c>
      <c r="AC4790" s="12">
        <v>650</v>
      </c>
      <c r="AD4790" s="11"/>
      <c r="AE4790" s="11"/>
      <c r="AF4790" s="11"/>
      <c r="AG4790" s="11"/>
    </row>
    <row r="4791" spans="1:33" x14ac:dyDescent="0.45">
      <c r="A4791" t="s">
        <v>53</v>
      </c>
      <c r="B4791" t="s">
        <v>59</v>
      </c>
      <c r="C4791" t="s">
        <v>297</v>
      </c>
      <c r="D4791">
        <v>915</v>
      </c>
      <c r="E4791" s="12">
        <v>4400000</v>
      </c>
      <c r="F4791" s="12">
        <v>4568378</v>
      </c>
      <c r="G4791" s="12">
        <v>0</v>
      </c>
      <c r="H4791" s="12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3" t="str">
        <f>VLOOKUP(C4791,[1]Sheet1!$B:$D,3,FALSE)</f>
        <v>Manufacturing And Processing</v>
      </c>
      <c r="Z4791">
        <f>IFERROR(VLOOKUP(C4791,[2]!LTP,2,FALSE),0)</f>
        <v>642</v>
      </c>
      <c r="AA4791" s="12">
        <f t="shared" si="74"/>
        <v>23.777777777777779</v>
      </c>
      <c r="AB4791" s="12">
        <v>0</v>
      </c>
      <c r="AC4791" s="12">
        <v>29</v>
      </c>
      <c r="AD4791" s="11"/>
      <c r="AE4791" s="11"/>
      <c r="AF4791" s="11"/>
      <c r="AG4791" s="11"/>
    </row>
    <row r="4792" spans="1:33" x14ac:dyDescent="0.45">
      <c r="A4792" t="s">
        <v>54</v>
      </c>
      <c r="B4792" t="s">
        <v>59</v>
      </c>
      <c r="C4792" t="s">
        <v>293</v>
      </c>
      <c r="D4792">
        <v>1903.9</v>
      </c>
      <c r="E4792" s="12">
        <v>194889</v>
      </c>
      <c r="F4792" s="12">
        <v>3857766</v>
      </c>
      <c r="G4792" s="12">
        <v>0</v>
      </c>
      <c r="H4792" s="12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3" t="str">
        <f>VLOOKUP(C4792,[1]Sheet1!$B:$D,3,FALSE)</f>
        <v>Delist</v>
      </c>
      <c r="Z4792">
        <f>IFERROR(VLOOKUP(C4792,[2]!LTP,2,FALSE),0)</f>
        <v>0</v>
      </c>
      <c r="AA4792" s="12">
        <f t="shared" si="74"/>
        <v>0</v>
      </c>
      <c r="AB4792" s="12">
        <v>0</v>
      </c>
      <c r="AC4792" s="12">
        <v>0</v>
      </c>
      <c r="AD4792" s="11"/>
      <c r="AE4792" s="11"/>
      <c r="AF4792" s="11"/>
      <c r="AG4792" s="11"/>
    </row>
    <row r="4793" spans="1:33" x14ac:dyDescent="0.45">
      <c r="A4793" t="s">
        <v>54</v>
      </c>
      <c r="B4793" t="s">
        <v>59</v>
      </c>
      <c r="C4793" t="s">
        <v>294</v>
      </c>
      <c r="D4793">
        <v>14225</v>
      </c>
      <c r="E4793" s="12">
        <v>121000</v>
      </c>
      <c r="F4793" s="12">
        <v>2440774</v>
      </c>
      <c r="G4793" s="12">
        <v>0</v>
      </c>
      <c r="H4793" s="12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3" t="str">
        <f>VLOOKUP(C4793,[1]Sheet1!$B:$D,3,FALSE)</f>
        <v>Manufacturing And Processing</v>
      </c>
      <c r="Z4793">
        <f>IFERROR(VLOOKUP(C4793,[2]!LTP,2,FALSE),0)</f>
        <v>14550</v>
      </c>
      <c r="AA4793" s="12">
        <f t="shared" si="74"/>
        <v>37.79220779220779</v>
      </c>
      <c r="AB4793" s="12">
        <v>0</v>
      </c>
      <c r="AC4793" s="12">
        <v>0</v>
      </c>
      <c r="AD4793" s="11"/>
      <c r="AE4793" s="11"/>
      <c r="AF4793" s="11"/>
      <c r="AG4793" s="11"/>
    </row>
    <row r="4794" spans="1:33" x14ac:dyDescent="0.45">
      <c r="A4794" t="s">
        <v>54</v>
      </c>
      <c r="B4794" t="s">
        <v>59</v>
      </c>
      <c r="C4794" t="s">
        <v>295</v>
      </c>
      <c r="D4794">
        <v>3546</v>
      </c>
      <c r="E4794" s="12">
        <v>867702</v>
      </c>
      <c r="F4794" s="12">
        <v>768241</v>
      </c>
      <c r="G4794" s="12">
        <v>0</v>
      </c>
      <c r="H4794" s="12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3" t="str">
        <f>VLOOKUP(C4794,[1]Sheet1!$B:$D,3,FALSE)</f>
        <v>Manufacturing And Processing</v>
      </c>
      <c r="Z4794">
        <f>IFERROR(VLOOKUP(C4794,[2]!LTP,2,FALSE),0)</f>
        <v>2290</v>
      </c>
      <c r="AA4794" s="12">
        <f t="shared" si="74"/>
        <v>22.233009708737864</v>
      </c>
      <c r="AB4794" s="12">
        <v>75</v>
      </c>
      <c r="AC4794" s="12">
        <v>25</v>
      </c>
      <c r="AD4794" s="11"/>
      <c r="AE4794" s="11"/>
      <c r="AF4794" s="11"/>
      <c r="AG4794" s="11"/>
    </row>
    <row r="4795" spans="1:33" x14ac:dyDescent="0.45">
      <c r="A4795" t="s">
        <v>54</v>
      </c>
      <c r="B4795" t="s">
        <v>59</v>
      </c>
      <c r="C4795" t="s">
        <v>296</v>
      </c>
      <c r="D4795">
        <v>18950</v>
      </c>
      <c r="E4795" s="12">
        <v>92100</v>
      </c>
      <c r="F4795" s="12">
        <v>2362200</v>
      </c>
      <c r="G4795" s="12">
        <v>0</v>
      </c>
      <c r="H4795" s="12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3" t="str">
        <f>VLOOKUP(C4795,[1]Sheet1!$B:$D,3,FALSE)</f>
        <v>Manufacturing And Processing</v>
      </c>
      <c r="Z4795">
        <f>IFERROR(VLOOKUP(C4795,[2]!LTP,2,FALSE),0)</f>
        <v>37230</v>
      </c>
      <c r="AA4795" s="12">
        <f t="shared" si="74"/>
        <v>79.892703862660937</v>
      </c>
      <c r="AB4795" s="12">
        <v>0</v>
      </c>
      <c r="AC4795" s="12">
        <v>650</v>
      </c>
      <c r="AD4795" s="11"/>
      <c r="AE4795" s="11"/>
      <c r="AF4795" s="11"/>
      <c r="AG4795" s="11"/>
    </row>
    <row r="4796" spans="1:33" x14ac:dyDescent="0.45">
      <c r="A4796" t="s">
        <v>54</v>
      </c>
      <c r="B4796" t="s">
        <v>59</v>
      </c>
      <c r="C4796" t="s">
        <v>297</v>
      </c>
      <c r="D4796">
        <v>915</v>
      </c>
      <c r="E4796" s="12">
        <v>4400000</v>
      </c>
      <c r="F4796" s="12">
        <v>5076544</v>
      </c>
      <c r="G4796" s="12">
        <v>0</v>
      </c>
      <c r="H4796" s="12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3" t="str">
        <f>VLOOKUP(C4796,[1]Sheet1!$B:$D,3,FALSE)</f>
        <v>Manufacturing And Processing</v>
      </c>
      <c r="Z4796">
        <f>IFERROR(VLOOKUP(C4796,[2]!LTP,2,FALSE),0)</f>
        <v>642</v>
      </c>
      <c r="AA4796" s="12">
        <f t="shared" si="74"/>
        <v>19.454545454545453</v>
      </c>
      <c r="AB4796" s="12">
        <v>0</v>
      </c>
      <c r="AC4796" s="12">
        <v>29</v>
      </c>
      <c r="AD4796" s="11"/>
      <c r="AE4796" s="11"/>
      <c r="AF4796" s="11"/>
      <c r="AG4796" s="11"/>
    </row>
    <row r="4797" spans="1:33" x14ac:dyDescent="0.45">
      <c r="A4797" t="s">
        <v>55</v>
      </c>
      <c r="B4797" t="s">
        <v>59</v>
      </c>
      <c r="C4797" t="s">
        <v>293</v>
      </c>
      <c r="D4797">
        <v>1903.9</v>
      </c>
      <c r="E4797" s="12">
        <v>194889</v>
      </c>
      <c r="F4797" s="12">
        <v>3939161</v>
      </c>
      <c r="G4797" s="12">
        <v>0</v>
      </c>
      <c r="H4797" s="12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3" t="str">
        <f>VLOOKUP(C4797,[1]Sheet1!$B:$D,3,FALSE)</f>
        <v>Delist</v>
      </c>
      <c r="Z4797">
        <f>IFERROR(VLOOKUP(C4797,[2]!LTP,2,FALSE),0)</f>
        <v>0</v>
      </c>
      <c r="AA4797" s="12">
        <f t="shared" si="74"/>
        <v>0</v>
      </c>
      <c r="AB4797" s="12">
        <v>0</v>
      </c>
      <c r="AC4797" s="12">
        <v>0</v>
      </c>
      <c r="AD4797" s="11"/>
      <c r="AE4797" s="11"/>
      <c r="AF4797" s="11"/>
      <c r="AG4797" s="11"/>
    </row>
    <row r="4798" spans="1:33" x14ac:dyDescent="0.45">
      <c r="A4798" t="s">
        <v>55</v>
      </c>
      <c r="B4798" t="s">
        <v>59</v>
      </c>
      <c r="C4798" t="s">
        <v>294</v>
      </c>
      <c r="D4798">
        <v>14225</v>
      </c>
      <c r="E4798" s="12">
        <v>121000</v>
      </c>
      <c r="F4798" s="12">
        <v>2573451</v>
      </c>
      <c r="G4798" s="12">
        <v>0</v>
      </c>
      <c r="H4798" s="12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3" t="str">
        <f>VLOOKUP(C4798,[1]Sheet1!$B:$D,3,FALSE)</f>
        <v>Manufacturing And Processing</v>
      </c>
      <c r="Z4798">
        <f>IFERROR(VLOOKUP(C4798,[2]!LTP,2,FALSE),0)</f>
        <v>14550</v>
      </c>
      <c r="AA4798" s="12">
        <f t="shared" si="74"/>
        <v>41.335227272727273</v>
      </c>
      <c r="AB4798" s="12">
        <v>0</v>
      </c>
      <c r="AC4798" s="12">
        <v>0</v>
      </c>
      <c r="AD4798" s="11"/>
      <c r="AE4798" s="11"/>
      <c r="AF4798" s="11"/>
      <c r="AG4798" s="11"/>
    </row>
    <row r="4799" spans="1:33" x14ac:dyDescent="0.45">
      <c r="A4799" t="s">
        <v>55</v>
      </c>
      <c r="B4799" t="s">
        <v>59</v>
      </c>
      <c r="C4799" t="s">
        <v>295</v>
      </c>
      <c r="D4799">
        <v>3546</v>
      </c>
      <c r="E4799" s="12">
        <v>867702</v>
      </c>
      <c r="F4799" s="12">
        <v>1136240</v>
      </c>
      <c r="G4799" s="12">
        <v>0</v>
      </c>
      <c r="H4799" s="12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3" t="str">
        <f>VLOOKUP(C4799,[1]Sheet1!$B:$D,3,FALSE)</f>
        <v>Manufacturing And Processing</v>
      </c>
      <c r="Z4799">
        <f>IFERROR(VLOOKUP(C4799,[2]!LTP,2,FALSE),0)</f>
        <v>2290</v>
      </c>
      <c r="AA4799" s="12">
        <f t="shared" si="74"/>
        <v>19.083333333333332</v>
      </c>
      <c r="AB4799" s="12">
        <v>75</v>
      </c>
      <c r="AC4799" s="12">
        <v>25</v>
      </c>
      <c r="AD4799" s="11"/>
      <c r="AE4799" s="11"/>
      <c r="AF4799" s="11"/>
      <c r="AG4799" s="11"/>
    </row>
    <row r="4800" spans="1:33" x14ac:dyDescent="0.45">
      <c r="A4800" t="s">
        <v>55</v>
      </c>
      <c r="B4800" t="s">
        <v>59</v>
      </c>
      <c r="C4800" t="s">
        <v>298</v>
      </c>
      <c r="D4800">
        <v>252.7</v>
      </c>
      <c r="E4800" s="12">
        <v>29753</v>
      </c>
      <c r="F4800" s="12">
        <v>291848</v>
      </c>
      <c r="G4800" s="12">
        <v>0</v>
      </c>
      <c r="H4800" s="12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3" t="str">
        <f>VLOOKUP(C4800,[1]Sheet1!$B:$D,3,FALSE)</f>
        <v>Delist</v>
      </c>
      <c r="Z4800">
        <f>IFERROR(VLOOKUP(C4800,[2]!LTP,2,FALSE),0)</f>
        <v>0</v>
      </c>
      <c r="AA4800" s="12">
        <f t="shared" si="74"/>
        <v>0</v>
      </c>
      <c r="AB4800" s="12">
        <v>30</v>
      </c>
      <c r="AC4800" s="12">
        <v>5</v>
      </c>
      <c r="AD4800" s="11"/>
      <c r="AE4800" s="11"/>
      <c r="AF4800" s="11"/>
      <c r="AG4800" s="11"/>
    </row>
    <row r="4801" spans="1:33" x14ac:dyDescent="0.45">
      <c r="A4801" t="s">
        <v>55</v>
      </c>
      <c r="B4801" t="s">
        <v>59</v>
      </c>
      <c r="C4801" t="s">
        <v>296</v>
      </c>
      <c r="D4801">
        <v>18950</v>
      </c>
      <c r="E4801" s="12">
        <v>92100</v>
      </c>
      <c r="F4801" s="12">
        <v>2506200</v>
      </c>
      <c r="G4801" s="12">
        <v>0</v>
      </c>
      <c r="H4801" s="12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3" t="str">
        <f>VLOOKUP(C4801,[1]Sheet1!$B:$D,3,FALSE)</f>
        <v>Manufacturing And Processing</v>
      </c>
      <c r="Z4801">
        <f>IFERROR(VLOOKUP(C4801,[2]!LTP,2,FALSE),0)</f>
        <v>37230</v>
      </c>
      <c r="AA4801" s="12">
        <f t="shared" si="74"/>
        <v>122.06557377049181</v>
      </c>
      <c r="AB4801" s="12">
        <v>0</v>
      </c>
      <c r="AC4801" s="12">
        <v>650</v>
      </c>
      <c r="AD4801" s="11"/>
      <c r="AE4801" s="11"/>
      <c r="AF4801" s="11"/>
      <c r="AG4801" s="11"/>
    </row>
    <row r="4802" spans="1:33" x14ac:dyDescent="0.45">
      <c r="A4802" t="s">
        <v>55</v>
      </c>
      <c r="B4802" t="s">
        <v>59</v>
      </c>
      <c r="C4802" t="s">
        <v>297</v>
      </c>
      <c r="D4802">
        <v>915</v>
      </c>
      <c r="E4802" s="12">
        <v>4400000</v>
      </c>
      <c r="F4802" s="12">
        <v>5385921</v>
      </c>
      <c r="G4802" s="12">
        <v>0</v>
      </c>
      <c r="H4802" s="12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3" t="str">
        <f>VLOOKUP(C4802,[1]Sheet1!$B:$D,3,FALSE)</f>
        <v>Manufacturing And Processing</v>
      </c>
      <c r="Z4802">
        <f>IFERROR(VLOOKUP(C4802,[2]!LTP,2,FALSE),0)</f>
        <v>642</v>
      </c>
      <c r="AA4802" s="12">
        <f t="shared" si="74"/>
        <v>20.0625</v>
      </c>
      <c r="AB4802" s="12">
        <v>0</v>
      </c>
      <c r="AC4802" s="12">
        <v>29</v>
      </c>
      <c r="AD4802" s="11"/>
      <c r="AE4802" s="11"/>
      <c r="AF4802" s="11"/>
      <c r="AG4802" s="11"/>
    </row>
    <row r="4803" spans="1:33" x14ac:dyDescent="0.45">
      <c r="A4803" t="s">
        <v>24</v>
      </c>
      <c r="B4803" t="s">
        <v>60</v>
      </c>
      <c r="C4803" t="s">
        <v>293</v>
      </c>
      <c r="D4803">
        <v>1903.9</v>
      </c>
      <c r="E4803" s="12">
        <v>194889</v>
      </c>
      <c r="F4803" s="12">
        <v>4423945</v>
      </c>
      <c r="G4803" s="12">
        <v>0</v>
      </c>
      <c r="H4803" s="12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3" t="str">
        <f>VLOOKUP(C4803,[1]Sheet1!$B:$D,3,FALSE)</f>
        <v>Delist</v>
      </c>
      <c r="Z4803">
        <f>IFERROR(VLOOKUP(C4803,[2]!LTP,2,FALSE),0)</f>
        <v>0</v>
      </c>
      <c r="AA4803" s="12">
        <f t="shared" ref="AA4803:AA4866" si="75">IFERROR(Z4803/M4803,0)</f>
        <v>0</v>
      </c>
      <c r="AB4803" s="12">
        <v>0</v>
      </c>
      <c r="AC4803" s="12">
        <v>20</v>
      </c>
      <c r="AD4803" s="11"/>
      <c r="AE4803" s="11"/>
      <c r="AF4803" s="11"/>
      <c r="AG4803" s="11"/>
    </row>
    <row r="4804" spans="1:33" x14ac:dyDescent="0.45">
      <c r="A4804" t="s">
        <v>24</v>
      </c>
      <c r="B4804" t="s">
        <v>60</v>
      </c>
      <c r="C4804" t="s">
        <v>294</v>
      </c>
      <c r="D4804">
        <v>14225</v>
      </c>
      <c r="E4804" s="12">
        <v>121000</v>
      </c>
      <c r="F4804" s="12">
        <v>2953064</v>
      </c>
      <c r="G4804" s="12">
        <v>0</v>
      </c>
      <c r="H4804" s="12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3" t="str">
        <f>VLOOKUP(C4804,[1]Sheet1!$B:$D,3,FALSE)</f>
        <v>Manufacturing And Processing</v>
      </c>
      <c r="Z4804">
        <f>IFERROR(VLOOKUP(C4804,[2]!LTP,2,FALSE),0)</f>
        <v>14550</v>
      </c>
      <c r="AA4804" s="12">
        <f t="shared" si="75"/>
        <v>11.556791104050834</v>
      </c>
      <c r="AB4804" s="12">
        <v>0</v>
      </c>
      <c r="AC4804" s="12">
        <v>60</v>
      </c>
      <c r="AD4804" s="11"/>
      <c r="AE4804" s="11"/>
      <c r="AF4804" s="11"/>
      <c r="AG4804" s="11"/>
    </row>
    <row r="4805" spans="1:33" x14ac:dyDescent="0.45">
      <c r="A4805" t="s">
        <v>24</v>
      </c>
      <c r="B4805" t="s">
        <v>60</v>
      </c>
      <c r="C4805" t="s">
        <v>295</v>
      </c>
      <c r="D4805">
        <v>3546</v>
      </c>
      <c r="E4805" s="12">
        <v>867702</v>
      </c>
      <c r="F4805" s="12">
        <v>1348174</v>
      </c>
      <c r="G4805" s="12">
        <v>0</v>
      </c>
      <c r="H4805" s="12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3" t="str">
        <f>VLOOKUP(C4805,[1]Sheet1!$B:$D,3,FALSE)</f>
        <v>Manufacturing And Processing</v>
      </c>
      <c r="Z4805">
        <f>IFERROR(VLOOKUP(C4805,[2]!LTP,2,FALSE),0)</f>
        <v>2290</v>
      </c>
      <c r="AA4805" s="12">
        <f t="shared" si="75"/>
        <v>23.608247422680414</v>
      </c>
      <c r="AB4805" s="12">
        <v>60</v>
      </c>
      <c r="AC4805" s="12">
        <v>10</v>
      </c>
      <c r="AD4805" s="11"/>
      <c r="AE4805" s="11"/>
      <c r="AF4805" s="11"/>
      <c r="AG4805" s="11"/>
    </row>
    <row r="4806" spans="1:33" x14ac:dyDescent="0.45">
      <c r="A4806" t="s">
        <v>24</v>
      </c>
      <c r="B4806" t="s">
        <v>60</v>
      </c>
      <c r="C4806" t="s">
        <v>298</v>
      </c>
      <c r="D4806">
        <v>252.7</v>
      </c>
      <c r="E4806" s="12">
        <v>38759</v>
      </c>
      <c r="F4806" s="12">
        <v>299497</v>
      </c>
      <c r="G4806" s="12">
        <v>0</v>
      </c>
      <c r="H4806" s="12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3" t="str">
        <f>VLOOKUP(C4806,[1]Sheet1!$B:$D,3,FALSE)</f>
        <v>Delist</v>
      </c>
      <c r="Z4806">
        <f>IFERROR(VLOOKUP(C4806,[2]!LTP,2,FALSE),0)</f>
        <v>0</v>
      </c>
      <c r="AA4806" s="12">
        <f t="shared" si="75"/>
        <v>0</v>
      </c>
      <c r="AB4806" s="12">
        <v>25</v>
      </c>
      <c r="AC4806" s="12">
        <v>5</v>
      </c>
      <c r="AD4806" s="11"/>
      <c r="AE4806" s="11"/>
      <c r="AF4806" s="11"/>
      <c r="AG4806" s="11"/>
    </row>
    <row r="4807" spans="1:33" x14ac:dyDescent="0.45">
      <c r="A4807" t="s">
        <v>24</v>
      </c>
      <c r="B4807" t="s">
        <v>60</v>
      </c>
      <c r="C4807" t="s">
        <v>296</v>
      </c>
      <c r="D4807">
        <v>18950</v>
      </c>
      <c r="E4807" s="12">
        <v>92100</v>
      </c>
      <c r="F4807" s="12">
        <v>2765400</v>
      </c>
      <c r="G4807" s="12">
        <v>0</v>
      </c>
      <c r="H4807" s="12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3" t="str">
        <f>VLOOKUP(C4807,[1]Sheet1!$B:$D,3,FALSE)</f>
        <v>Manufacturing And Processing</v>
      </c>
      <c r="Z4807">
        <f>IFERROR(VLOOKUP(C4807,[2]!LTP,2,FALSE),0)</f>
        <v>37230</v>
      </c>
      <c r="AA4807" s="12">
        <f t="shared" si="75"/>
        <v>33.938012762078394</v>
      </c>
      <c r="AB4807" s="12">
        <v>0</v>
      </c>
      <c r="AC4807" s="12">
        <v>1215</v>
      </c>
      <c r="AD4807" s="11"/>
      <c r="AE4807" s="11"/>
      <c r="AF4807" s="11"/>
      <c r="AG4807" s="11"/>
    </row>
    <row r="4808" spans="1:33" x14ac:dyDescent="0.45">
      <c r="A4808" t="s">
        <v>24</v>
      </c>
      <c r="B4808" t="s">
        <v>60</v>
      </c>
      <c r="C4808" t="s">
        <v>297</v>
      </c>
      <c r="D4808">
        <v>915</v>
      </c>
      <c r="E4808" s="12">
        <v>4400000</v>
      </c>
      <c r="F4808" s="12">
        <v>5614122</v>
      </c>
      <c r="G4808" s="12">
        <v>0</v>
      </c>
      <c r="H4808" s="12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3" t="str">
        <f>VLOOKUP(C4808,[1]Sheet1!$B:$D,3,FALSE)</f>
        <v>Manufacturing And Processing</v>
      </c>
      <c r="Z4808">
        <f>IFERROR(VLOOKUP(C4808,[2]!LTP,2,FALSE),0)</f>
        <v>642</v>
      </c>
      <c r="AA4808" s="12">
        <f t="shared" si="75"/>
        <v>33.789473684210527</v>
      </c>
      <c r="AB4808" s="12">
        <v>0</v>
      </c>
      <c r="AC4808" s="12">
        <v>10.53</v>
      </c>
      <c r="AD4808" s="11"/>
      <c r="AE4808" s="11"/>
      <c r="AF4808" s="11"/>
      <c r="AG4808" s="11"/>
    </row>
    <row r="4809" spans="1:33" x14ac:dyDescent="0.45">
      <c r="A4809" t="s">
        <v>53</v>
      </c>
      <c r="B4809" t="s">
        <v>60</v>
      </c>
      <c r="C4809" t="s">
        <v>293</v>
      </c>
      <c r="D4809">
        <v>1903.9</v>
      </c>
      <c r="E4809" s="12">
        <v>194889</v>
      </c>
      <c r="F4809" s="12">
        <v>4355308</v>
      </c>
      <c r="G4809" s="12">
        <v>0</v>
      </c>
      <c r="H4809" s="12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3" t="str">
        <f>VLOOKUP(C4809,[1]Sheet1!$B:$D,3,FALSE)</f>
        <v>Delist</v>
      </c>
      <c r="Z4809">
        <f>IFERROR(VLOOKUP(C4809,[2]!LTP,2,FALSE),0)</f>
        <v>0</v>
      </c>
      <c r="AA4809" s="12">
        <f t="shared" si="75"/>
        <v>0</v>
      </c>
      <c r="AB4809" s="12">
        <v>0</v>
      </c>
      <c r="AC4809" s="12">
        <v>20</v>
      </c>
      <c r="AD4809" s="11"/>
      <c r="AE4809" s="11"/>
      <c r="AF4809" s="11"/>
      <c r="AG4809" s="11"/>
    </row>
    <row r="4810" spans="1:33" x14ac:dyDescent="0.45">
      <c r="A4810" t="s">
        <v>53</v>
      </c>
      <c r="B4810" t="s">
        <v>60</v>
      </c>
      <c r="C4810" t="s">
        <v>294</v>
      </c>
      <c r="D4810">
        <v>14225</v>
      </c>
      <c r="E4810" s="12">
        <v>121000</v>
      </c>
      <c r="F4810" s="12">
        <v>2886947</v>
      </c>
      <c r="G4810" s="12">
        <v>0</v>
      </c>
      <c r="H4810" s="12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3" t="str">
        <f>VLOOKUP(C4810,[1]Sheet1!$B:$D,3,FALSE)</f>
        <v>Manufacturing And Processing</v>
      </c>
      <c r="Z4810">
        <f>IFERROR(VLOOKUP(C4810,[2]!LTP,2,FALSE),0)</f>
        <v>14550</v>
      </c>
      <c r="AA4810" s="12">
        <f t="shared" si="75"/>
        <v>29.1</v>
      </c>
      <c r="AB4810" s="12">
        <v>0</v>
      </c>
      <c r="AC4810" s="12">
        <v>60</v>
      </c>
      <c r="AD4810" s="11"/>
      <c r="AE4810" s="11"/>
      <c r="AF4810" s="11"/>
      <c r="AG4810" s="11"/>
    </row>
    <row r="4811" spans="1:33" x14ac:dyDescent="0.45">
      <c r="A4811" t="s">
        <v>53</v>
      </c>
      <c r="B4811" t="s">
        <v>60</v>
      </c>
      <c r="C4811" t="s">
        <v>295</v>
      </c>
      <c r="D4811">
        <v>3546</v>
      </c>
      <c r="E4811" s="12">
        <v>1518479</v>
      </c>
      <c r="F4811" s="12">
        <v>731919</v>
      </c>
      <c r="G4811" s="12">
        <v>0</v>
      </c>
      <c r="H4811" s="12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3" t="str">
        <f>VLOOKUP(C4811,[1]Sheet1!$B:$D,3,FALSE)</f>
        <v>Manufacturing And Processing</v>
      </c>
      <c r="Z4811">
        <f>IFERROR(VLOOKUP(C4811,[2]!LTP,2,FALSE),0)</f>
        <v>2290</v>
      </c>
      <c r="AA4811" s="12">
        <f t="shared" si="75"/>
        <v>37.540983606557376</v>
      </c>
      <c r="AB4811" s="12">
        <v>60</v>
      </c>
      <c r="AC4811" s="12">
        <v>10</v>
      </c>
      <c r="AD4811" s="11"/>
      <c r="AE4811" s="11"/>
      <c r="AF4811" s="11"/>
      <c r="AG4811" s="11"/>
    </row>
    <row r="4812" spans="1:33" x14ac:dyDescent="0.45">
      <c r="A4812" t="s">
        <v>53</v>
      </c>
      <c r="B4812" t="s">
        <v>60</v>
      </c>
      <c r="C4812" t="s">
        <v>298</v>
      </c>
      <c r="D4812">
        <v>252.7</v>
      </c>
      <c r="E4812" s="12">
        <v>38759</v>
      </c>
      <c r="F4812" s="12">
        <v>311515</v>
      </c>
      <c r="G4812" s="12">
        <v>0</v>
      </c>
      <c r="H4812" s="12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3" t="str">
        <f>VLOOKUP(C4812,[1]Sheet1!$B:$D,3,FALSE)</f>
        <v>Delist</v>
      </c>
      <c r="Z4812">
        <f>IFERROR(VLOOKUP(C4812,[2]!LTP,2,FALSE),0)</f>
        <v>0</v>
      </c>
      <c r="AA4812" s="12">
        <f t="shared" si="75"/>
        <v>0</v>
      </c>
      <c r="AB4812" s="12">
        <v>25</v>
      </c>
      <c r="AC4812" s="12">
        <v>5</v>
      </c>
      <c r="AD4812" s="11"/>
      <c r="AE4812" s="11"/>
      <c r="AF4812" s="11"/>
      <c r="AG4812" s="11"/>
    </row>
    <row r="4813" spans="1:33" x14ac:dyDescent="0.45">
      <c r="A4813" t="s">
        <v>53</v>
      </c>
      <c r="B4813" t="s">
        <v>60</v>
      </c>
      <c r="C4813" t="s">
        <v>296</v>
      </c>
      <c r="D4813">
        <v>18950</v>
      </c>
      <c r="E4813" s="12">
        <v>92100</v>
      </c>
      <c r="F4813" s="12">
        <v>2512300</v>
      </c>
      <c r="G4813" s="12">
        <v>0</v>
      </c>
      <c r="H4813" s="12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3" t="str">
        <f>VLOOKUP(C4813,[1]Sheet1!$B:$D,3,FALSE)</f>
        <v>Manufacturing And Processing</v>
      </c>
      <c r="Z4813">
        <f>IFERROR(VLOOKUP(C4813,[2]!LTP,2,FALSE),0)</f>
        <v>37230</v>
      </c>
      <c r="AA4813" s="12">
        <f t="shared" si="75"/>
        <v>55.073964497041423</v>
      </c>
      <c r="AB4813" s="12">
        <v>0</v>
      </c>
      <c r="AC4813" s="12">
        <v>1215</v>
      </c>
      <c r="AD4813" s="11"/>
      <c r="AE4813" s="11"/>
      <c r="AF4813" s="11"/>
      <c r="AG4813" s="11"/>
    </row>
    <row r="4814" spans="1:33" x14ac:dyDescent="0.45">
      <c r="A4814" t="s">
        <v>53</v>
      </c>
      <c r="B4814" t="s">
        <v>60</v>
      </c>
      <c r="C4814" t="s">
        <v>297</v>
      </c>
      <c r="D4814">
        <v>915</v>
      </c>
      <c r="E4814" s="12">
        <v>4400000</v>
      </c>
      <c r="F4814" s="12">
        <v>4558010</v>
      </c>
      <c r="G4814" s="12">
        <v>0</v>
      </c>
      <c r="H4814" s="12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3" t="str">
        <f>VLOOKUP(C4814,[1]Sheet1!$B:$D,3,FALSE)</f>
        <v>Manufacturing And Processing</v>
      </c>
      <c r="Z4814">
        <f>IFERROR(VLOOKUP(C4814,[2]!LTP,2,FALSE),0)</f>
        <v>642</v>
      </c>
      <c r="AA4814" s="12">
        <f t="shared" si="75"/>
        <v>33.789473684210527</v>
      </c>
      <c r="AB4814" s="12">
        <v>0</v>
      </c>
      <c r="AC4814" s="12">
        <v>10.53</v>
      </c>
      <c r="AD4814" s="11"/>
      <c r="AE4814" s="11"/>
      <c r="AF4814" s="11"/>
      <c r="AG4814" s="11"/>
    </row>
    <row r="4815" spans="1:33" x14ac:dyDescent="0.45">
      <c r="A4815" t="s">
        <v>53</v>
      </c>
      <c r="B4815" t="s">
        <v>25</v>
      </c>
      <c r="C4815" t="s">
        <v>299</v>
      </c>
      <c r="D4815">
        <v>2854</v>
      </c>
      <c r="E4815" s="12">
        <v>607500</v>
      </c>
      <c r="F4815" s="12">
        <v>2258900</v>
      </c>
      <c r="G4815" s="12">
        <v>0</v>
      </c>
      <c r="H4815" s="12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3" t="str">
        <f>VLOOKUP(C4815,[1]Sheet1!$B:$D,3,FALSE)</f>
        <v>Investment</v>
      </c>
      <c r="Z4815">
        <f>IFERROR(VLOOKUP(C4815,[2]!LTP,2,FALSE),0)</f>
        <v>2130</v>
      </c>
      <c r="AA4815" s="12">
        <f t="shared" si="75"/>
        <v>40.188679245283019</v>
      </c>
      <c r="AB4815" s="12">
        <v>22.06</v>
      </c>
      <c r="AC4815" s="12">
        <v>1.1599999999999999</v>
      </c>
      <c r="AD4815" s="11"/>
      <c r="AE4815" s="11"/>
      <c r="AF4815" s="11"/>
      <c r="AG4815" s="11"/>
    </row>
    <row r="4816" spans="1:33" x14ac:dyDescent="0.45">
      <c r="A4816" t="s">
        <v>53</v>
      </c>
      <c r="B4816" t="s">
        <v>25</v>
      </c>
      <c r="C4816" t="s">
        <v>300</v>
      </c>
      <c r="D4816">
        <v>253</v>
      </c>
      <c r="E4816" s="12">
        <v>10000000</v>
      </c>
      <c r="F4816" s="12">
        <v>711742</v>
      </c>
      <c r="G4816" s="12">
        <v>0</v>
      </c>
      <c r="H4816" s="12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3" t="str">
        <f>VLOOKUP(C4816,[1]Sheet1!$B:$D,3,FALSE)</f>
        <v>Investment</v>
      </c>
      <c r="Z4816">
        <f>IFERROR(VLOOKUP(C4816,[2]!LTP,2,FALSE),0)</f>
        <v>186</v>
      </c>
      <c r="AA4816" s="12">
        <f t="shared" si="75"/>
        <v>46.5</v>
      </c>
      <c r="AB4816" s="12">
        <v>0</v>
      </c>
      <c r="AC4816" s="12">
        <v>5</v>
      </c>
      <c r="AD4816" s="11"/>
      <c r="AE4816" s="11"/>
      <c r="AF4816" s="11"/>
      <c r="AG4816" s="11"/>
    </row>
    <row r="4817" spans="1:33" x14ac:dyDescent="0.45">
      <c r="A4817" t="s">
        <v>54</v>
      </c>
      <c r="B4817" t="s">
        <v>25</v>
      </c>
      <c r="C4817" t="s">
        <v>300</v>
      </c>
      <c r="D4817">
        <v>253</v>
      </c>
      <c r="E4817" s="12">
        <v>10000000</v>
      </c>
      <c r="F4817" s="12">
        <v>837840</v>
      </c>
      <c r="G4817" s="12">
        <v>0</v>
      </c>
      <c r="H4817" s="12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3" t="str">
        <f>VLOOKUP(C4817,[1]Sheet1!$B:$D,3,FALSE)</f>
        <v>Investment</v>
      </c>
      <c r="Z4817">
        <f>IFERROR(VLOOKUP(C4817,[2]!LTP,2,FALSE),0)</f>
        <v>186</v>
      </c>
      <c r="AA4817" s="12">
        <f t="shared" si="75"/>
        <v>37.200000000000003</v>
      </c>
      <c r="AB4817" s="12">
        <v>0</v>
      </c>
      <c r="AC4817" s="12">
        <v>5</v>
      </c>
      <c r="AD4817" s="11"/>
      <c r="AE4817" s="11"/>
      <c r="AF4817" s="11"/>
      <c r="AG4817" s="11"/>
    </row>
    <row r="4818" spans="1:33" x14ac:dyDescent="0.45">
      <c r="A4818" t="s">
        <v>55</v>
      </c>
      <c r="B4818" t="s">
        <v>25</v>
      </c>
      <c r="C4818" t="s">
        <v>299</v>
      </c>
      <c r="D4818">
        <v>2854</v>
      </c>
      <c r="E4818" s="12">
        <v>740300</v>
      </c>
      <c r="F4818" s="12">
        <v>2322900</v>
      </c>
      <c r="G4818" s="12">
        <v>0</v>
      </c>
      <c r="H4818" s="12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3" t="str">
        <f>VLOOKUP(C4818,[1]Sheet1!$B:$D,3,FALSE)</f>
        <v>Investment</v>
      </c>
      <c r="Z4818">
        <f>IFERROR(VLOOKUP(C4818,[2]!LTP,2,FALSE),0)</f>
        <v>2130</v>
      </c>
      <c r="AA4818" s="12">
        <f t="shared" si="75"/>
        <v>56.05263157894737</v>
      </c>
      <c r="AB4818" s="12">
        <v>22.06</v>
      </c>
      <c r="AC4818" s="12">
        <v>1.1599999999999999</v>
      </c>
      <c r="AD4818" s="11"/>
      <c r="AE4818" s="11"/>
      <c r="AF4818" s="11"/>
      <c r="AG4818" s="11"/>
    </row>
    <row r="4819" spans="1:33" x14ac:dyDescent="0.45">
      <c r="A4819" t="s">
        <v>55</v>
      </c>
      <c r="B4819" t="s">
        <v>25</v>
      </c>
      <c r="C4819" t="s">
        <v>300</v>
      </c>
      <c r="D4819">
        <v>253</v>
      </c>
      <c r="E4819" s="12">
        <v>10000000</v>
      </c>
      <c r="F4819" s="12">
        <v>989993</v>
      </c>
      <c r="G4819" s="12">
        <v>0</v>
      </c>
      <c r="H4819" s="12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3" t="str">
        <f>VLOOKUP(C4819,[1]Sheet1!$B:$D,3,FALSE)</f>
        <v>Investment</v>
      </c>
      <c r="Z4819">
        <f>IFERROR(VLOOKUP(C4819,[2]!LTP,2,FALSE),0)</f>
        <v>186</v>
      </c>
      <c r="AA4819" s="12">
        <f t="shared" si="75"/>
        <v>37.200000000000003</v>
      </c>
      <c r="AB4819" s="12">
        <v>0</v>
      </c>
      <c r="AC4819" s="12">
        <v>5</v>
      </c>
      <c r="AD4819" s="11"/>
      <c r="AE4819" s="11"/>
      <c r="AF4819" s="11"/>
      <c r="AG4819" s="11"/>
    </row>
    <row r="4820" spans="1:33" x14ac:dyDescent="0.45">
      <c r="A4820" t="s">
        <v>24</v>
      </c>
      <c r="B4820" t="s">
        <v>56</v>
      </c>
      <c r="C4820" t="s">
        <v>299</v>
      </c>
      <c r="D4820">
        <v>2854</v>
      </c>
      <c r="E4820" s="12">
        <v>740300</v>
      </c>
      <c r="F4820" s="12">
        <v>2794700</v>
      </c>
      <c r="G4820" s="12">
        <v>0</v>
      </c>
      <c r="H4820" s="12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3" t="str">
        <f>VLOOKUP(C4820,[1]Sheet1!$B:$D,3,FALSE)</f>
        <v>Investment</v>
      </c>
      <c r="Z4820">
        <f>IFERROR(VLOOKUP(C4820,[2]!LTP,2,FALSE),0)</f>
        <v>2130</v>
      </c>
      <c r="AA4820" s="12">
        <f t="shared" si="75"/>
        <v>49.534883720930232</v>
      </c>
      <c r="AB4820" s="12">
        <v>22</v>
      </c>
      <c r="AC4820" s="12">
        <v>1.1599999999999999</v>
      </c>
      <c r="AD4820" s="11"/>
      <c r="AE4820" s="11"/>
      <c r="AF4820" s="11"/>
      <c r="AG4820" s="11"/>
    </row>
    <row r="4821" spans="1:33" x14ac:dyDescent="0.45">
      <c r="A4821" t="s">
        <v>24</v>
      </c>
      <c r="B4821" t="s">
        <v>56</v>
      </c>
      <c r="C4821" t="s">
        <v>300</v>
      </c>
      <c r="D4821">
        <v>253</v>
      </c>
      <c r="E4821" s="12">
        <v>10000000</v>
      </c>
      <c r="F4821" s="12">
        <v>1197901</v>
      </c>
      <c r="G4821" s="12">
        <v>0</v>
      </c>
      <c r="H4821" s="12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3" t="str">
        <f>VLOOKUP(C4821,[1]Sheet1!$B:$D,3,FALSE)</f>
        <v>Investment</v>
      </c>
      <c r="Z4821">
        <f>IFERROR(VLOOKUP(C4821,[2]!LTP,2,FALSE),0)</f>
        <v>186</v>
      </c>
      <c r="AA4821" s="12">
        <f t="shared" si="75"/>
        <v>23.25</v>
      </c>
      <c r="AB4821" s="12">
        <v>10</v>
      </c>
      <c r="AC4821" s="12">
        <v>0</v>
      </c>
      <c r="AD4821" s="11"/>
      <c r="AE4821" s="11"/>
      <c r="AF4821" s="11"/>
      <c r="AG4821" s="11"/>
    </row>
    <row r="4822" spans="1:33" x14ac:dyDescent="0.45">
      <c r="A4822" t="s">
        <v>53</v>
      </c>
      <c r="B4822" t="s">
        <v>56</v>
      </c>
      <c r="C4822" t="s">
        <v>299</v>
      </c>
      <c r="D4822">
        <v>2854</v>
      </c>
      <c r="E4822" s="12">
        <v>903166</v>
      </c>
      <c r="F4822" s="12">
        <v>3112700</v>
      </c>
      <c r="G4822" s="12">
        <v>0</v>
      </c>
      <c r="H4822" s="12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3" t="str">
        <f>VLOOKUP(C4822,[1]Sheet1!$B:$D,3,FALSE)</f>
        <v>Investment</v>
      </c>
      <c r="Z4822">
        <f>IFERROR(VLOOKUP(C4822,[2]!LTP,2,FALSE),0)</f>
        <v>2130</v>
      </c>
      <c r="AA4822" s="12">
        <f t="shared" si="75"/>
        <v>53.25</v>
      </c>
      <c r="AB4822" s="12">
        <v>22</v>
      </c>
      <c r="AC4822" s="12">
        <v>1.1599999999999999</v>
      </c>
      <c r="AD4822" s="11"/>
      <c r="AE4822" s="11"/>
      <c r="AF4822" s="11"/>
      <c r="AG4822" s="11"/>
    </row>
    <row r="4823" spans="1:33" x14ac:dyDescent="0.45">
      <c r="A4823" t="s">
        <v>53</v>
      </c>
      <c r="B4823" t="s">
        <v>56</v>
      </c>
      <c r="C4823" t="s">
        <v>300</v>
      </c>
      <c r="D4823">
        <v>253</v>
      </c>
      <c r="E4823" s="12">
        <v>10000000</v>
      </c>
      <c r="F4823" s="12">
        <v>906663</v>
      </c>
      <c r="G4823" s="12">
        <v>0</v>
      </c>
      <c r="H4823" s="12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3" t="str">
        <f>VLOOKUP(C4823,[1]Sheet1!$B:$D,3,FALSE)</f>
        <v>Investment</v>
      </c>
      <c r="Z4823">
        <f>IFERROR(VLOOKUP(C4823,[2]!LTP,2,FALSE),0)</f>
        <v>186</v>
      </c>
      <c r="AA4823" s="12">
        <f t="shared" si="75"/>
        <v>23.25</v>
      </c>
      <c r="AB4823" s="12">
        <v>10</v>
      </c>
      <c r="AC4823" s="12">
        <v>0</v>
      </c>
      <c r="AD4823" s="11"/>
      <c r="AE4823" s="11"/>
      <c r="AF4823" s="11"/>
      <c r="AG4823" s="11"/>
    </row>
    <row r="4824" spans="1:33" x14ac:dyDescent="0.45">
      <c r="A4824" t="s">
        <v>54</v>
      </c>
      <c r="B4824" t="s">
        <v>56</v>
      </c>
      <c r="C4824" t="s">
        <v>299</v>
      </c>
      <c r="D4824">
        <v>2854</v>
      </c>
      <c r="E4824" s="12">
        <v>607500</v>
      </c>
      <c r="F4824" s="12">
        <v>3612700</v>
      </c>
      <c r="G4824" s="12">
        <v>0</v>
      </c>
      <c r="H4824" s="12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3" t="str">
        <f>VLOOKUP(C4824,[1]Sheet1!$B:$D,3,FALSE)</f>
        <v>Investment</v>
      </c>
      <c r="Z4824">
        <f>IFERROR(VLOOKUP(C4824,[2]!LTP,2,FALSE),0)</f>
        <v>2130</v>
      </c>
      <c r="AA4824" s="12">
        <f t="shared" si="75"/>
        <v>40.188679245283019</v>
      </c>
      <c r="AB4824" s="12">
        <v>22</v>
      </c>
      <c r="AC4824" s="12">
        <v>1.1599999999999999</v>
      </c>
      <c r="AD4824" s="11"/>
      <c r="AE4824" s="11"/>
      <c r="AF4824" s="11"/>
      <c r="AG4824" s="11"/>
    </row>
    <row r="4825" spans="1:33" x14ac:dyDescent="0.45">
      <c r="A4825" t="s">
        <v>54</v>
      </c>
      <c r="B4825" t="s">
        <v>56</v>
      </c>
      <c r="C4825" t="s">
        <v>300</v>
      </c>
      <c r="D4825">
        <v>253</v>
      </c>
      <c r="E4825" s="12">
        <v>10000000</v>
      </c>
      <c r="F4825" s="12">
        <v>1115548</v>
      </c>
      <c r="G4825" s="12">
        <v>0</v>
      </c>
      <c r="H4825" s="12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3" t="str">
        <f>VLOOKUP(C4825,[1]Sheet1!$B:$D,3,FALSE)</f>
        <v>Investment</v>
      </c>
      <c r="Z4825">
        <f>IFERROR(VLOOKUP(C4825,[2]!LTP,2,FALSE),0)</f>
        <v>186</v>
      </c>
      <c r="AA4825" s="12">
        <f t="shared" si="75"/>
        <v>23.25</v>
      </c>
      <c r="AB4825" s="12">
        <v>10</v>
      </c>
      <c r="AC4825" s="12">
        <v>0</v>
      </c>
      <c r="AD4825" s="11"/>
      <c r="AE4825" s="11"/>
      <c r="AF4825" s="11"/>
      <c r="AG4825" s="11"/>
    </row>
    <row r="4826" spans="1:33" x14ac:dyDescent="0.45">
      <c r="A4826" t="s">
        <v>55</v>
      </c>
      <c r="B4826" t="s">
        <v>56</v>
      </c>
      <c r="C4826" t="s">
        <v>299</v>
      </c>
      <c r="D4826">
        <v>2854</v>
      </c>
      <c r="E4826" s="12">
        <v>903100</v>
      </c>
      <c r="F4826" s="12">
        <v>3738500</v>
      </c>
      <c r="G4826" s="12">
        <v>0</v>
      </c>
      <c r="H4826" s="12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3" t="str">
        <f>VLOOKUP(C4826,[1]Sheet1!$B:$D,3,FALSE)</f>
        <v>Investment</v>
      </c>
      <c r="Z4826">
        <f>IFERROR(VLOOKUP(C4826,[2]!LTP,2,FALSE),0)</f>
        <v>2130</v>
      </c>
      <c r="AA4826" s="12">
        <f t="shared" si="75"/>
        <v>53.25</v>
      </c>
      <c r="AB4826" s="12">
        <v>22</v>
      </c>
      <c r="AC4826" s="12">
        <v>1.1599999999999999</v>
      </c>
      <c r="AD4826" s="11"/>
      <c r="AE4826" s="11"/>
      <c r="AF4826" s="11"/>
      <c r="AG4826" s="11"/>
    </row>
    <row r="4827" spans="1:33" x14ac:dyDescent="0.45">
      <c r="A4827" t="s">
        <v>55</v>
      </c>
      <c r="B4827" t="s">
        <v>56</v>
      </c>
      <c r="C4827" t="s">
        <v>300</v>
      </c>
      <c r="D4827">
        <v>253</v>
      </c>
      <c r="E4827" s="12">
        <v>10000000</v>
      </c>
      <c r="F4827" s="12">
        <v>6320317</v>
      </c>
      <c r="G4827" s="12">
        <v>0</v>
      </c>
      <c r="H4827" s="12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3" t="str">
        <f>VLOOKUP(C4827,[1]Sheet1!$B:$D,3,FALSE)</f>
        <v>Investment</v>
      </c>
      <c r="Z4827">
        <f>IFERROR(VLOOKUP(C4827,[2]!LTP,2,FALSE),0)</f>
        <v>186</v>
      </c>
      <c r="AA4827" s="12">
        <f t="shared" si="75"/>
        <v>23.25</v>
      </c>
      <c r="AB4827" s="12">
        <v>10</v>
      </c>
      <c r="AC4827" s="12">
        <v>0</v>
      </c>
      <c r="AD4827" s="11"/>
      <c r="AE4827" s="11"/>
      <c r="AF4827" s="11"/>
      <c r="AG4827" s="11"/>
    </row>
    <row r="4828" spans="1:33" x14ac:dyDescent="0.45">
      <c r="A4828" t="s">
        <v>24</v>
      </c>
      <c r="B4828" t="s">
        <v>57</v>
      </c>
      <c r="C4828" t="s">
        <v>299</v>
      </c>
      <c r="D4828">
        <v>2854</v>
      </c>
      <c r="E4828" s="12">
        <v>1102300</v>
      </c>
      <c r="F4828" s="12">
        <v>2534500</v>
      </c>
      <c r="G4828" s="12">
        <v>0</v>
      </c>
      <c r="H4828" s="12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3" t="str">
        <f>VLOOKUP(C4828,[1]Sheet1!$B:$D,3,FALSE)</f>
        <v>Investment</v>
      </c>
      <c r="Z4828">
        <f>IFERROR(VLOOKUP(C4828,[2]!LTP,2,FALSE),0)</f>
        <v>2130</v>
      </c>
      <c r="AA4828" s="12">
        <f t="shared" si="75"/>
        <v>56.05263157894737</v>
      </c>
      <c r="AB4828" s="12">
        <v>22</v>
      </c>
      <c r="AC4828" s="12">
        <v>1.1599999999999999</v>
      </c>
      <c r="AD4828" s="11"/>
      <c r="AE4828" s="11"/>
      <c r="AF4828" s="11"/>
      <c r="AG4828" s="11"/>
    </row>
    <row r="4829" spans="1:33" x14ac:dyDescent="0.45">
      <c r="A4829" t="s">
        <v>24</v>
      </c>
      <c r="B4829" t="s">
        <v>57</v>
      </c>
      <c r="C4829" t="s">
        <v>300</v>
      </c>
      <c r="D4829">
        <v>253</v>
      </c>
      <c r="E4829" s="12">
        <v>10000000</v>
      </c>
      <c r="F4829" s="12">
        <v>6587739</v>
      </c>
      <c r="G4829" s="12">
        <v>0</v>
      </c>
      <c r="H4829" s="12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3" t="str">
        <f>VLOOKUP(C4829,[1]Sheet1!$B:$D,3,FALSE)</f>
        <v>Investment</v>
      </c>
      <c r="Z4829">
        <f>IFERROR(VLOOKUP(C4829,[2]!LTP,2,FALSE),0)</f>
        <v>186</v>
      </c>
      <c r="AA4829" s="12">
        <f t="shared" si="75"/>
        <v>16.90909090909091</v>
      </c>
      <c r="AB4829" s="12">
        <v>0</v>
      </c>
      <c r="AC4829" s="12">
        <v>12</v>
      </c>
      <c r="AD4829" s="11"/>
      <c r="AE4829" s="11"/>
      <c r="AF4829" s="11"/>
      <c r="AG4829" s="11"/>
    </row>
    <row r="4830" spans="1:33" x14ac:dyDescent="0.45">
      <c r="A4830" t="s">
        <v>53</v>
      </c>
      <c r="B4830" t="s">
        <v>57</v>
      </c>
      <c r="C4830" t="s">
        <v>299</v>
      </c>
      <c r="D4830">
        <v>2854</v>
      </c>
      <c r="E4830" s="12">
        <v>1102300</v>
      </c>
      <c r="F4830" s="12">
        <v>4012700</v>
      </c>
      <c r="G4830" s="12">
        <v>0</v>
      </c>
      <c r="H4830" s="12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3" t="str">
        <f>VLOOKUP(C4830,[1]Sheet1!$B:$D,3,FALSE)</f>
        <v>Investment</v>
      </c>
      <c r="Z4830">
        <f>IFERROR(VLOOKUP(C4830,[2]!LTP,2,FALSE),0)</f>
        <v>2130</v>
      </c>
      <c r="AA4830" s="12">
        <f t="shared" si="75"/>
        <v>60.857142857142854</v>
      </c>
      <c r="AB4830" s="12">
        <v>22</v>
      </c>
      <c r="AC4830" s="12">
        <v>1.1599999999999999</v>
      </c>
      <c r="AD4830" s="11"/>
      <c r="AE4830" s="11"/>
      <c r="AF4830" s="11"/>
      <c r="AG4830" s="11"/>
    </row>
    <row r="4831" spans="1:33" x14ac:dyDescent="0.45">
      <c r="A4831" t="s">
        <v>53</v>
      </c>
      <c r="B4831" t="s">
        <v>57</v>
      </c>
      <c r="C4831" t="s">
        <v>300</v>
      </c>
      <c r="D4831">
        <v>253</v>
      </c>
      <c r="E4831" s="12">
        <v>11000000</v>
      </c>
      <c r="F4831" s="12">
        <v>5848593</v>
      </c>
      <c r="G4831" s="12">
        <v>0</v>
      </c>
      <c r="H4831" s="12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3" t="str">
        <f>VLOOKUP(C4831,[1]Sheet1!$B:$D,3,FALSE)</f>
        <v>Investment</v>
      </c>
      <c r="Z4831">
        <f>IFERROR(VLOOKUP(C4831,[2]!LTP,2,FALSE),0)</f>
        <v>186</v>
      </c>
      <c r="AA4831" s="12">
        <f t="shared" si="75"/>
        <v>18.600000000000001</v>
      </c>
      <c r="AB4831" s="12">
        <v>0</v>
      </c>
      <c r="AC4831" s="12">
        <v>12</v>
      </c>
      <c r="AD4831" s="11"/>
      <c r="AE4831" s="11"/>
      <c r="AF4831" s="11"/>
      <c r="AG4831" s="11"/>
    </row>
    <row r="4832" spans="1:33" x14ac:dyDescent="0.45">
      <c r="A4832" t="s">
        <v>54</v>
      </c>
      <c r="B4832" t="s">
        <v>57</v>
      </c>
      <c r="C4832" t="s">
        <v>299</v>
      </c>
      <c r="D4832">
        <v>2854</v>
      </c>
      <c r="E4832" s="12">
        <v>1102300</v>
      </c>
      <c r="F4832" s="12">
        <v>5088500</v>
      </c>
      <c r="G4832" s="12">
        <v>0</v>
      </c>
      <c r="H4832" s="12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3" t="str">
        <f>VLOOKUP(C4832,[1]Sheet1!$B:$D,3,FALSE)</f>
        <v>Investment</v>
      </c>
      <c r="Z4832">
        <f>IFERROR(VLOOKUP(C4832,[2]!LTP,2,FALSE),0)</f>
        <v>2130</v>
      </c>
      <c r="AA4832" s="12">
        <f t="shared" si="75"/>
        <v>60.857142857142854</v>
      </c>
      <c r="AB4832" s="12">
        <v>22</v>
      </c>
      <c r="AC4832" s="12">
        <v>1.1599999999999999</v>
      </c>
      <c r="AD4832" s="11"/>
      <c r="AE4832" s="11"/>
      <c r="AF4832" s="11"/>
      <c r="AG4832" s="11"/>
    </row>
    <row r="4833" spans="1:33" x14ac:dyDescent="0.45">
      <c r="A4833" t="s">
        <v>54</v>
      </c>
      <c r="B4833" t="s">
        <v>57</v>
      </c>
      <c r="C4833" t="s">
        <v>300</v>
      </c>
      <c r="D4833">
        <v>253</v>
      </c>
      <c r="E4833" s="12">
        <v>11000000</v>
      </c>
      <c r="F4833" s="12">
        <v>6118017</v>
      </c>
      <c r="G4833" s="12">
        <v>0</v>
      </c>
      <c r="H4833" s="12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3" t="str">
        <f>VLOOKUP(C4833,[1]Sheet1!$B:$D,3,FALSE)</f>
        <v>Investment</v>
      </c>
      <c r="Z4833">
        <f>IFERROR(VLOOKUP(C4833,[2]!LTP,2,FALSE),0)</f>
        <v>186</v>
      </c>
      <c r="AA4833" s="12">
        <f t="shared" si="75"/>
        <v>18.600000000000001</v>
      </c>
      <c r="AB4833" s="12">
        <v>0</v>
      </c>
      <c r="AC4833" s="12">
        <v>12</v>
      </c>
      <c r="AD4833" s="11"/>
      <c r="AE4833" s="11"/>
      <c r="AF4833" s="11"/>
      <c r="AG4833" s="11"/>
    </row>
    <row r="4834" spans="1:33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2">
        <v>12000000</v>
      </c>
      <c r="F4834" s="12">
        <v>616498</v>
      </c>
      <c r="G4834" s="12">
        <v>0</v>
      </c>
      <c r="H4834" s="12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3" t="str">
        <f>VLOOKUP(C4834,[1]Sheet1!$B:$D,3,FALSE)</f>
        <v>Investment</v>
      </c>
      <c r="Z4834">
        <f>IFERROR(VLOOKUP(C4834,[2]!LTP,2,FALSE),0)</f>
        <v>226.6</v>
      </c>
      <c r="AA4834" s="12">
        <f t="shared" si="75"/>
        <v>37.766666666666666</v>
      </c>
      <c r="AB4834" s="12">
        <v>0</v>
      </c>
      <c r="AC4834" s="12">
        <v>0</v>
      </c>
      <c r="AD4834" s="11"/>
      <c r="AE4834" s="11"/>
      <c r="AF4834" s="11"/>
      <c r="AG4834" s="11"/>
    </row>
    <row r="4835" spans="1:33" x14ac:dyDescent="0.45">
      <c r="A4835" t="s">
        <v>55</v>
      </c>
      <c r="B4835" t="s">
        <v>57</v>
      </c>
      <c r="C4835" t="s">
        <v>299</v>
      </c>
      <c r="D4835">
        <v>2854</v>
      </c>
      <c r="E4835" s="12">
        <v>1102300</v>
      </c>
      <c r="F4835" s="12">
        <v>4228800</v>
      </c>
      <c r="G4835" s="12">
        <v>0</v>
      </c>
      <c r="H4835" s="12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3" t="str">
        <f>VLOOKUP(C4835,[1]Sheet1!$B:$D,3,FALSE)</f>
        <v>Investment</v>
      </c>
      <c r="Z4835">
        <f>IFERROR(VLOOKUP(C4835,[2]!LTP,2,FALSE),0)</f>
        <v>2130</v>
      </c>
      <c r="AA4835" s="12">
        <f t="shared" si="75"/>
        <v>54.615384615384613</v>
      </c>
      <c r="AB4835" s="12">
        <v>22</v>
      </c>
      <c r="AC4835" s="12">
        <v>1.1599999999999999</v>
      </c>
      <c r="AD4835" s="11"/>
      <c r="AE4835" s="11"/>
      <c r="AF4835" s="11"/>
      <c r="AG4835" s="11"/>
    </row>
    <row r="4836" spans="1:33" x14ac:dyDescent="0.45">
      <c r="A4836" t="s">
        <v>55</v>
      </c>
      <c r="B4836" t="s">
        <v>57</v>
      </c>
      <c r="C4836" t="s">
        <v>300</v>
      </c>
      <c r="D4836">
        <v>253</v>
      </c>
      <c r="E4836" s="12">
        <v>11000000</v>
      </c>
      <c r="F4836" s="12">
        <v>6902800</v>
      </c>
      <c r="G4836" s="12">
        <v>0</v>
      </c>
      <c r="H4836" s="12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3" t="str">
        <f>VLOOKUP(C4836,[1]Sheet1!$B:$D,3,FALSE)</f>
        <v>Investment</v>
      </c>
      <c r="Z4836">
        <f>IFERROR(VLOOKUP(C4836,[2]!LTP,2,FALSE),0)</f>
        <v>186</v>
      </c>
      <c r="AA4836" s="12">
        <f t="shared" si="75"/>
        <v>18.600000000000001</v>
      </c>
      <c r="AB4836" s="12">
        <v>0</v>
      </c>
      <c r="AC4836" s="12">
        <v>12</v>
      </c>
      <c r="AD4836" s="11"/>
      <c r="AE4836" s="11"/>
      <c r="AF4836" s="11"/>
      <c r="AG4836" s="11"/>
    </row>
    <row r="4837" spans="1:33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2">
        <v>12000000</v>
      </c>
      <c r="F4837" s="12">
        <v>789860</v>
      </c>
      <c r="G4837" s="12">
        <v>0</v>
      </c>
      <c r="H4837" s="12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3" t="str">
        <f>VLOOKUP(C4837,[1]Sheet1!$B:$D,3,FALSE)</f>
        <v>Investment</v>
      </c>
      <c r="Z4837">
        <f>IFERROR(VLOOKUP(C4837,[2]!LTP,2,FALSE),0)</f>
        <v>226.6</v>
      </c>
      <c r="AA4837" s="12">
        <f t="shared" si="75"/>
        <v>37.766666666666666</v>
      </c>
      <c r="AB4837" s="12">
        <v>0</v>
      </c>
      <c r="AC4837" s="12">
        <v>0</v>
      </c>
      <c r="AD4837" s="11"/>
      <c r="AE4837" s="11"/>
      <c r="AF4837" s="11"/>
      <c r="AG4837" s="11"/>
    </row>
    <row r="4838" spans="1:33" x14ac:dyDescent="0.45">
      <c r="A4838" t="s">
        <v>24</v>
      </c>
      <c r="B4838" t="s">
        <v>58</v>
      </c>
      <c r="C4838" t="s">
        <v>299</v>
      </c>
      <c r="D4838">
        <v>2854</v>
      </c>
      <c r="E4838" s="12">
        <v>1102300</v>
      </c>
      <c r="F4838" s="12">
        <v>4678800</v>
      </c>
      <c r="G4838" s="12">
        <v>0</v>
      </c>
      <c r="H4838" s="12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3" t="str">
        <f>VLOOKUP(C4838,[1]Sheet1!$B:$D,3,FALSE)</f>
        <v>Investment</v>
      </c>
      <c r="Z4838">
        <f>IFERROR(VLOOKUP(C4838,[2]!LTP,2,FALSE),0)</f>
        <v>2130</v>
      </c>
      <c r="AA4838" s="12">
        <f t="shared" si="75"/>
        <v>48.409090909090907</v>
      </c>
      <c r="AB4838" s="12">
        <v>9</v>
      </c>
      <c r="AC4838" s="12">
        <v>8.8947000000000003</v>
      </c>
      <c r="AD4838" s="11"/>
      <c r="AE4838" s="11"/>
      <c r="AF4838" s="11"/>
      <c r="AG4838" s="11"/>
    </row>
    <row r="4839" spans="1:33" x14ac:dyDescent="0.45">
      <c r="A4839" t="s">
        <v>24</v>
      </c>
      <c r="B4839" t="s">
        <v>58</v>
      </c>
      <c r="C4839" t="s">
        <v>300</v>
      </c>
      <c r="D4839">
        <v>253</v>
      </c>
      <c r="E4839" s="12">
        <v>11000000</v>
      </c>
      <c r="F4839" s="12">
        <v>7155698</v>
      </c>
      <c r="G4839" s="12">
        <v>0</v>
      </c>
      <c r="H4839" s="12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3" t="str">
        <f>VLOOKUP(C4839,[1]Sheet1!$B:$D,3,FALSE)</f>
        <v>Investment</v>
      </c>
      <c r="Z4839">
        <f>IFERROR(VLOOKUP(C4839,[2]!LTP,2,FALSE),0)</f>
        <v>186</v>
      </c>
      <c r="AA4839" s="12">
        <f t="shared" si="75"/>
        <v>18.600000000000001</v>
      </c>
      <c r="AB4839" s="12">
        <v>0</v>
      </c>
      <c r="AC4839" s="12">
        <v>0</v>
      </c>
      <c r="AD4839" s="11"/>
      <c r="AE4839" s="11"/>
      <c r="AF4839" s="11"/>
      <c r="AG4839" s="11"/>
    </row>
    <row r="4840" spans="1:33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2">
        <v>12000000</v>
      </c>
      <c r="F4840" s="12">
        <v>974840</v>
      </c>
      <c r="G4840" s="12">
        <v>0</v>
      </c>
      <c r="H4840" s="12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3" t="str">
        <f>VLOOKUP(C4840,[1]Sheet1!$B:$D,3,FALSE)</f>
        <v>Investment</v>
      </c>
      <c r="Z4840">
        <f>IFERROR(VLOOKUP(C4840,[2]!LTP,2,FALSE),0)</f>
        <v>226.6</v>
      </c>
      <c r="AA4840" s="12">
        <f t="shared" si="75"/>
        <v>37.766666666666666</v>
      </c>
      <c r="AB4840" s="12">
        <v>0</v>
      </c>
      <c r="AC4840" s="12">
        <v>0</v>
      </c>
      <c r="AD4840" s="11"/>
      <c r="AE4840" s="11"/>
      <c r="AF4840" s="11"/>
      <c r="AG4840" s="11"/>
    </row>
    <row r="4841" spans="1:33" x14ac:dyDescent="0.45">
      <c r="A4841" t="s">
        <v>24</v>
      </c>
      <c r="B4841" t="s">
        <v>58</v>
      </c>
      <c r="C4841" t="s">
        <v>302</v>
      </c>
      <c r="D4841">
        <v>556</v>
      </c>
      <c r="E4841" s="12">
        <v>792878</v>
      </c>
      <c r="F4841" s="12">
        <v>25030</v>
      </c>
      <c r="G4841" s="12">
        <v>0</v>
      </c>
      <c r="H4841" s="12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3" t="str">
        <f>VLOOKUP(C4841,[1]Sheet1!$B:$D,3,FALSE)</f>
        <v>Investment</v>
      </c>
      <c r="Z4841">
        <f>IFERROR(VLOOKUP(C4841,[2]!LTP,2,FALSE),0)</f>
        <v>508.2</v>
      </c>
      <c r="AA4841" s="12">
        <f t="shared" si="75"/>
        <v>508.2</v>
      </c>
      <c r="AB4841" s="12">
        <v>2.85</v>
      </c>
      <c r="AC4841" s="12">
        <v>0.15</v>
      </c>
      <c r="AD4841" s="11"/>
      <c r="AE4841" s="11"/>
      <c r="AF4841" s="11"/>
      <c r="AG4841" s="11"/>
    </row>
    <row r="4842" spans="1:33" x14ac:dyDescent="0.45">
      <c r="A4842" t="s">
        <v>53</v>
      </c>
      <c r="B4842" t="s">
        <v>58</v>
      </c>
      <c r="C4842" t="s">
        <v>299</v>
      </c>
      <c r="D4842">
        <v>2854</v>
      </c>
      <c r="E4842" s="12">
        <v>1344800</v>
      </c>
      <c r="F4842" s="12">
        <v>7068200</v>
      </c>
      <c r="G4842" s="12">
        <v>0</v>
      </c>
      <c r="H4842" s="12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3" t="str">
        <f>VLOOKUP(C4842,[1]Sheet1!$B:$D,3,FALSE)</f>
        <v>Investment</v>
      </c>
      <c r="Z4842">
        <f>IFERROR(VLOOKUP(C4842,[2]!LTP,2,FALSE),0)</f>
        <v>2130</v>
      </c>
      <c r="AA4842" s="12">
        <f t="shared" si="75"/>
        <v>56.05263157894737</v>
      </c>
      <c r="AB4842" s="12">
        <v>9</v>
      </c>
      <c r="AC4842" s="12">
        <v>8.8947000000000003</v>
      </c>
      <c r="AD4842" s="11"/>
      <c r="AE4842" s="11"/>
      <c r="AF4842" s="11"/>
      <c r="AG4842" s="11"/>
    </row>
    <row r="4843" spans="1:33" x14ac:dyDescent="0.45">
      <c r="A4843" t="s">
        <v>53</v>
      </c>
      <c r="B4843" t="s">
        <v>58</v>
      </c>
      <c r="C4843" t="s">
        <v>300</v>
      </c>
      <c r="D4843">
        <v>253</v>
      </c>
      <c r="E4843" s="12">
        <v>11000000</v>
      </c>
      <c r="F4843" s="12">
        <v>6106873</v>
      </c>
      <c r="G4843" s="12">
        <v>0</v>
      </c>
      <c r="H4843" s="12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3" t="str">
        <f>VLOOKUP(C4843,[1]Sheet1!$B:$D,3,FALSE)</f>
        <v>Investment</v>
      </c>
      <c r="Z4843">
        <f>IFERROR(VLOOKUP(C4843,[2]!LTP,2,FALSE),0)</f>
        <v>186</v>
      </c>
      <c r="AA4843" s="12">
        <f t="shared" si="75"/>
        <v>18.600000000000001</v>
      </c>
      <c r="AB4843" s="12">
        <v>0</v>
      </c>
      <c r="AC4843" s="12">
        <v>0</v>
      </c>
      <c r="AD4843" s="11"/>
      <c r="AE4843" s="11"/>
      <c r="AF4843" s="11"/>
      <c r="AG4843" s="11"/>
    </row>
    <row r="4844" spans="1:33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2">
        <v>12000000</v>
      </c>
      <c r="F4844" s="12">
        <v>1298029</v>
      </c>
      <c r="G4844" s="12">
        <v>0</v>
      </c>
      <c r="H4844" s="12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3" t="str">
        <f>VLOOKUP(C4844,[1]Sheet1!$B:$D,3,FALSE)</f>
        <v>Investment</v>
      </c>
      <c r="Z4844">
        <f>IFERROR(VLOOKUP(C4844,[2]!LTP,2,FALSE),0)</f>
        <v>226.6</v>
      </c>
      <c r="AA4844" s="12">
        <f t="shared" si="75"/>
        <v>32.371428571428574</v>
      </c>
      <c r="AB4844" s="12">
        <v>0</v>
      </c>
      <c r="AC4844" s="12">
        <v>0</v>
      </c>
      <c r="AD4844" s="11"/>
      <c r="AE4844" s="11"/>
      <c r="AF4844" s="11"/>
      <c r="AG4844" s="11"/>
    </row>
    <row r="4845" spans="1:33" x14ac:dyDescent="0.45">
      <c r="A4845" t="s">
        <v>53</v>
      </c>
      <c r="B4845" t="s">
        <v>58</v>
      </c>
      <c r="C4845" t="s">
        <v>302</v>
      </c>
      <c r="D4845">
        <v>556</v>
      </c>
      <c r="E4845" s="12">
        <v>792878</v>
      </c>
      <c r="F4845" s="12">
        <v>29890</v>
      </c>
      <c r="G4845" s="12">
        <v>0</v>
      </c>
      <c r="H4845" s="12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3" t="str">
        <f>VLOOKUP(C4845,[1]Sheet1!$B:$D,3,FALSE)</f>
        <v>Investment</v>
      </c>
      <c r="Z4845">
        <f>IFERROR(VLOOKUP(C4845,[2]!LTP,2,FALSE),0)</f>
        <v>508.2</v>
      </c>
      <c r="AA4845" s="12">
        <f t="shared" si="75"/>
        <v>508.2</v>
      </c>
      <c r="AB4845" s="12">
        <v>2.85</v>
      </c>
      <c r="AC4845" s="12">
        <v>0.15</v>
      </c>
      <c r="AD4845" s="11"/>
      <c r="AE4845" s="11"/>
      <c r="AF4845" s="11"/>
      <c r="AG4845" s="11"/>
    </row>
    <row r="4846" spans="1:33" x14ac:dyDescent="0.45">
      <c r="A4846" t="s">
        <v>54</v>
      </c>
      <c r="B4846" t="s">
        <v>58</v>
      </c>
      <c r="C4846" t="s">
        <v>299</v>
      </c>
      <c r="D4846">
        <v>2854</v>
      </c>
      <c r="E4846" s="12">
        <v>1344800</v>
      </c>
      <c r="F4846" s="12">
        <v>7246800</v>
      </c>
      <c r="G4846" s="12">
        <v>0</v>
      </c>
      <c r="H4846" s="12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3" t="str">
        <f>VLOOKUP(C4846,[1]Sheet1!$B:$D,3,FALSE)</f>
        <v>Investment</v>
      </c>
      <c r="Z4846">
        <f>IFERROR(VLOOKUP(C4846,[2]!LTP,2,FALSE),0)</f>
        <v>2130</v>
      </c>
      <c r="AA4846" s="12">
        <f t="shared" si="75"/>
        <v>56.05263157894737</v>
      </c>
      <c r="AB4846" s="12">
        <v>9</v>
      </c>
      <c r="AC4846" s="12">
        <v>8.8947000000000003</v>
      </c>
      <c r="AD4846" s="11"/>
      <c r="AE4846" s="11"/>
      <c r="AF4846" s="11"/>
      <c r="AG4846" s="11"/>
    </row>
    <row r="4847" spans="1:33" x14ac:dyDescent="0.45">
      <c r="A4847" t="s">
        <v>54</v>
      </c>
      <c r="B4847" t="s">
        <v>58</v>
      </c>
      <c r="C4847" t="s">
        <v>300</v>
      </c>
      <c r="D4847">
        <v>253</v>
      </c>
      <c r="E4847" s="12">
        <v>11000000</v>
      </c>
      <c r="F4847" s="12">
        <v>6361522</v>
      </c>
      <c r="G4847" s="12">
        <v>0</v>
      </c>
      <c r="H4847" s="12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3" t="str">
        <f>VLOOKUP(C4847,[1]Sheet1!$B:$D,3,FALSE)</f>
        <v>Investment</v>
      </c>
      <c r="Z4847">
        <f>IFERROR(VLOOKUP(C4847,[2]!LTP,2,FALSE),0)</f>
        <v>186</v>
      </c>
      <c r="AA4847" s="12">
        <f t="shared" si="75"/>
        <v>18.600000000000001</v>
      </c>
      <c r="AB4847" s="12">
        <v>0</v>
      </c>
      <c r="AC4847" s="12">
        <v>0</v>
      </c>
      <c r="AD4847" s="11"/>
      <c r="AE4847" s="11"/>
      <c r="AF4847" s="11"/>
      <c r="AG4847" s="11"/>
    </row>
    <row r="4848" spans="1:33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2">
        <v>12000000</v>
      </c>
      <c r="F4848" s="12">
        <v>1490235</v>
      </c>
      <c r="G4848" s="12">
        <v>0</v>
      </c>
      <c r="H4848" s="12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3" t="str">
        <f>VLOOKUP(C4848,[1]Sheet1!$B:$D,3,FALSE)</f>
        <v>Investment</v>
      </c>
      <c r="Z4848">
        <f>IFERROR(VLOOKUP(C4848,[2]!LTP,2,FALSE),0)</f>
        <v>226.6</v>
      </c>
      <c r="AA4848" s="12">
        <f t="shared" si="75"/>
        <v>32.371428571428574</v>
      </c>
      <c r="AB4848" s="12">
        <v>0</v>
      </c>
      <c r="AC4848" s="12">
        <v>0</v>
      </c>
      <c r="AD4848" s="11"/>
      <c r="AE4848" s="11"/>
      <c r="AF4848" s="11"/>
      <c r="AG4848" s="11"/>
    </row>
    <row r="4849" spans="1:33" x14ac:dyDescent="0.45">
      <c r="A4849" t="s">
        <v>55</v>
      </c>
      <c r="B4849" t="s">
        <v>58</v>
      </c>
      <c r="C4849" t="s">
        <v>299</v>
      </c>
      <c r="D4849">
        <v>2854</v>
      </c>
      <c r="E4849" s="12">
        <v>1640700</v>
      </c>
      <c r="F4849" s="12">
        <v>7685300</v>
      </c>
      <c r="G4849" s="12">
        <v>0</v>
      </c>
      <c r="H4849" s="12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3" t="str">
        <f>VLOOKUP(C4849,[1]Sheet1!$B:$D,3,FALSE)</f>
        <v>Investment</v>
      </c>
      <c r="Z4849">
        <f>IFERROR(VLOOKUP(C4849,[2]!LTP,2,FALSE),0)</f>
        <v>2130</v>
      </c>
      <c r="AA4849" s="12">
        <f t="shared" si="75"/>
        <v>64.545454545454547</v>
      </c>
      <c r="AB4849" s="12">
        <v>9</v>
      </c>
      <c r="AC4849" s="12">
        <v>8.8947000000000003</v>
      </c>
      <c r="AD4849" s="11"/>
      <c r="AE4849" s="11"/>
      <c r="AF4849" s="11"/>
      <c r="AG4849" s="11"/>
    </row>
    <row r="4850" spans="1:33" x14ac:dyDescent="0.45">
      <c r="A4850" t="s">
        <v>55</v>
      </c>
      <c r="B4850" t="s">
        <v>58</v>
      </c>
      <c r="C4850" t="s">
        <v>300</v>
      </c>
      <c r="D4850">
        <v>253</v>
      </c>
      <c r="E4850" s="12">
        <v>16500000</v>
      </c>
      <c r="F4850" s="12">
        <v>1103990</v>
      </c>
      <c r="G4850" s="12">
        <v>0</v>
      </c>
      <c r="H4850" s="12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3" t="str">
        <f>VLOOKUP(C4850,[1]Sheet1!$B:$D,3,FALSE)</f>
        <v>Investment</v>
      </c>
      <c r="Z4850">
        <f>IFERROR(VLOOKUP(C4850,[2]!LTP,2,FALSE),0)</f>
        <v>186</v>
      </c>
      <c r="AA4850" s="12">
        <f t="shared" si="75"/>
        <v>31</v>
      </c>
      <c r="AB4850" s="12">
        <v>0</v>
      </c>
      <c r="AC4850" s="12">
        <v>0</v>
      </c>
      <c r="AD4850" s="11"/>
      <c r="AE4850" s="11"/>
      <c r="AF4850" s="11"/>
      <c r="AG4850" s="11"/>
    </row>
    <row r="4851" spans="1:33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2">
        <v>12000000</v>
      </c>
      <c r="F4851" s="12">
        <v>1634799</v>
      </c>
      <c r="G4851" s="12">
        <v>0</v>
      </c>
      <c r="H4851" s="12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3" t="str">
        <f>VLOOKUP(C4851,[1]Sheet1!$B:$D,3,FALSE)</f>
        <v>Investment</v>
      </c>
      <c r="Z4851">
        <f>IFERROR(VLOOKUP(C4851,[2]!LTP,2,FALSE),0)</f>
        <v>226.6</v>
      </c>
      <c r="AA4851" s="12">
        <f t="shared" si="75"/>
        <v>32.371428571428574</v>
      </c>
      <c r="AB4851" s="12">
        <v>0</v>
      </c>
      <c r="AC4851" s="12">
        <v>0</v>
      </c>
      <c r="AD4851" s="11"/>
      <c r="AE4851" s="11"/>
      <c r="AF4851" s="11"/>
      <c r="AG4851" s="11"/>
    </row>
    <row r="4852" spans="1:33" x14ac:dyDescent="0.45">
      <c r="A4852" t="s">
        <v>55</v>
      </c>
      <c r="B4852" t="s">
        <v>58</v>
      </c>
      <c r="C4852" t="s">
        <v>302</v>
      </c>
      <c r="D4852">
        <v>556</v>
      </c>
      <c r="E4852" s="12">
        <v>792878</v>
      </c>
      <c r="F4852" s="12">
        <v>32363</v>
      </c>
      <c r="G4852" s="12">
        <v>0</v>
      </c>
      <c r="H4852" s="12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3" t="str">
        <f>VLOOKUP(C4852,[1]Sheet1!$B:$D,3,FALSE)</f>
        <v>Investment</v>
      </c>
      <c r="Z4852">
        <f>IFERROR(VLOOKUP(C4852,[2]!LTP,2,FALSE),0)</f>
        <v>508.2</v>
      </c>
      <c r="AA4852" s="12">
        <f t="shared" si="75"/>
        <v>254.1</v>
      </c>
      <c r="AB4852" s="12">
        <v>2.85</v>
      </c>
      <c r="AC4852" s="12">
        <v>0.15</v>
      </c>
      <c r="AD4852" s="11"/>
      <c r="AE4852" s="11"/>
      <c r="AF4852" s="11"/>
      <c r="AG4852" s="11"/>
    </row>
    <row r="4853" spans="1:33" x14ac:dyDescent="0.45">
      <c r="A4853" t="s">
        <v>55</v>
      </c>
      <c r="B4853" t="s">
        <v>58</v>
      </c>
      <c r="C4853" t="s">
        <v>303</v>
      </c>
      <c r="D4853">
        <v>775</v>
      </c>
      <c r="E4853" s="12">
        <v>587587</v>
      </c>
      <c r="F4853" s="12">
        <v>227979</v>
      </c>
      <c r="G4853" s="12">
        <v>0</v>
      </c>
      <c r="H4853" s="12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3" t="str">
        <f>VLOOKUP(C4853,[1]Sheet1!$B:$D,3,FALSE)</f>
        <v>Investment</v>
      </c>
      <c r="Z4853">
        <f>IFERROR(VLOOKUP(C4853,[2]!LTP,2,FALSE),0)</f>
        <v>927.5</v>
      </c>
      <c r="AA4853" s="12">
        <f t="shared" si="75"/>
        <v>71.34615384615384</v>
      </c>
      <c r="AB4853" s="12">
        <v>0</v>
      </c>
      <c r="AC4853" s="12">
        <v>0</v>
      </c>
      <c r="AD4853" s="11"/>
      <c r="AE4853" s="11"/>
      <c r="AF4853" s="11"/>
      <c r="AG4853" s="11"/>
    </row>
    <row r="4854" spans="1:33" x14ac:dyDescent="0.45">
      <c r="A4854" t="s">
        <v>24</v>
      </c>
      <c r="B4854" t="s">
        <v>59</v>
      </c>
      <c r="C4854" t="s">
        <v>299</v>
      </c>
      <c r="D4854">
        <v>2854</v>
      </c>
      <c r="E4854" s="12">
        <v>1640699</v>
      </c>
      <c r="F4854" s="12">
        <v>8284850</v>
      </c>
      <c r="G4854" s="12">
        <v>0</v>
      </c>
      <c r="H4854" s="12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3" t="str">
        <f>VLOOKUP(C4854,[1]Sheet1!$B:$D,3,FALSE)</f>
        <v>Investment</v>
      </c>
      <c r="Z4854">
        <f>IFERROR(VLOOKUP(C4854,[2]!LTP,2,FALSE),0)</f>
        <v>2130</v>
      </c>
      <c r="AA4854" s="12">
        <f t="shared" si="75"/>
        <v>59.166666666666664</v>
      </c>
      <c r="AB4854" s="12">
        <v>30</v>
      </c>
      <c r="AC4854" s="12">
        <v>1.5789</v>
      </c>
      <c r="AD4854" s="11"/>
      <c r="AE4854" s="11"/>
      <c r="AF4854" s="11"/>
      <c r="AG4854" s="11"/>
    </row>
    <row r="4855" spans="1:33" x14ac:dyDescent="0.45">
      <c r="A4855" t="s">
        <v>24</v>
      </c>
      <c r="B4855" t="s">
        <v>59</v>
      </c>
      <c r="C4855" t="s">
        <v>300</v>
      </c>
      <c r="D4855">
        <v>253</v>
      </c>
      <c r="E4855" s="12">
        <v>16500000</v>
      </c>
      <c r="F4855" s="12">
        <v>1306163</v>
      </c>
      <c r="G4855" s="12">
        <v>0</v>
      </c>
      <c r="H4855" s="12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3" t="str">
        <f>VLOOKUP(C4855,[1]Sheet1!$B:$D,3,FALSE)</f>
        <v>Investment</v>
      </c>
      <c r="Z4855">
        <f>IFERROR(VLOOKUP(C4855,[2]!LTP,2,FALSE),0)</f>
        <v>186</v>
      </c>
      <c r="AA4855" s="12">
        <f t="shared" si="75"/>
        <v>37.200000000000003</v>
      </c>
      <c r="AB4855" s="12">
        <v>8</v>
      </c>
      <c r="AC4855" s="12">
        <v>0.42099999999999999</v>
      </c>
      <c r="AD4855" s="11"/>
      <c r="AE4855" s="11"/>
      <c r="AF4855" s="11"/>
      <c r="AG4855" s="11"/>
    </row>
    <row r="4856" spans="1:33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2">
        <v>12000000</v>
      </c>
      <c r="F4856" s="12">
        <v>1814706</v>
      </c>
      <c r="G4856" s="12">
        <v>0</v>
      </c>
      <c r="H4856" s="12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3" t="str">
        <f>VLOOKUP(C4856,[1]Sheet1!$B:$D,3,FALSE)</f>
        <v>Investment</v>
      </c>
      <c r="Z4856">
        <f>IFERROR(VLOOKUP(C4856,[2]!LTP,2,FALSE),0)</f>
        <v>226.6</v>
      </c>
      <c r="AA4856" s="12">
        <f t="shared" si="75"/>
        <v>37.766666666666666</v>
      </c>
      <c r="AB4856" s="12">
        <v>8</v>
      </c>
      <c r="AC4856" s="12">
        <v>0.42</v>
      </c>
      <c r="AD4856" s="11"/>
      <c r="AE4856" s="11"/>
      <c r="AF4856" s="11"/>
      <c r="AG4856" s="11"/>
    </row>
    <row r="4857" spans="1:33" x14ac:dyDescent="0.45">
      <c r="A4857" t="s">
        <v>24</v>
      </c>
      <c r="B4857" t="s">
        <v>59</v>
      </c>
      <c r="C4857" t="s">
        <v>302</v>
      </c>
      <c r="D4857">
        <v>556</v>
      </c>
      <c r="E4857" s="12">
        <v>1132682</v>
      </c>
      <c r="F4857" s="12">
        <v>33831</v>
      </c>
      <c r="G4857" s="12">
        <v>0</v>
      </c>
      <c r="H4857" s="12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3" t="str">
        <f>VLOOKUP(C4857,[1]Sheet1!$B:$D,3,FALSE)</f>
        <v>Investment</v>
      </c>
      <c r="Z4857">
        <f>IFERROR(VLOOKUP(C4857,[2]!LTP,2,FALSE),0)</f>
        <v>508.2</v>
      </c>
      <c r="AA4857" s="12">
        <f t="shared" si="75"/>
        <v>508.2</v>
      </c>
      <c r="AB4857" s="12">
        <v>5</v>
      </c>
      <c r="AC4857" s="12">
        <v>0.26</v>
      </c>
      <c r="AD4857" s="11"/>
      <c r="AE4857" s="11"/>
      <c r="AF4857" s="11"/>
      <c r="AG4857" s="11"/>
    </row>
    <row r="4858" spans="1:33" x14ac:dyDescent="0.45">
      <c r="A4858" t="s">
        <v>53</v>
      </c>
      <c r="B4858" t="s">
        <v>59</v>
      </c>
      <c r="C4858" t="s">
        <v>299</v>
      </c>
      <c r="D4858">
        <v>2854</v>
      </c>
      <c r="E4858" s="12">
        <v>1640699</v>
      </c>
      <c r="F4858" s="12">
        <v>13075700</v>
      </c>
      <c r="G4858" s="12">
        <v>0</v>
      </c>
      <c r="H4858" s="12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3" t="str">
        <f>VLOOKUP(C4858,[1]Sheet1!$B:$D,3,FALSE)</f>
        <v>Investment</v>
      </c>
      <c r="Z4858">
        <f>IFERROR(VLOOKUP(C4858,[2]!LTP,2,FALSE),0)</f>
        <v>2130</v>
      </c>
      <c r="AA4858" s="12">
        <f t="shared" si="75"/>
        <v>54.615384615384613</v>
      </c>
      <c r="AB4858" s="12">
        <v>30</v>
      </c>
      <c r="AC4858" s="12">
        <v>1.5789</v>
      </c>
      <c r="AD4858" s="11"/>
      <c r="AE4858" s="11"/>
      <c r="AF4858" s="11"/>
      <c r="AG4858" s="11"/>
    </row>
    <row r="4859" spans="1:33" x14ac:dyDescent="0.45">
      <c r="A4859" t="s">
        <v>53</v>
      </c>
      <c r="B4859" t="s">
        <v>59</v>
      </c>
      <c r="C4859" t="s">
        <v>300</v>
      </c>
      <c r="D4859">
        <v>253</v>
      </c>
      <c r="E4859" s="12">
        <v>16500000</v>
      </c>
      <c r="F4859" s="12">
        <v>1509625</v>
      </c>
      <c r="G4859" s="12">
        <v>0</v>
      </c>
      <c r="H4859" s="12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3" t="str">
        <f>VLOOKUP(C4859,[1]Sheet1!$B:$D,3,FALSE)</f>
        <v>Investment</v>
      </c>
      <c r="Z4859">
        <f>IFERROR(VLOOKUP(C4859,[2]!LTP,2,FALSE),0)</f>
        <v>186</v>
      </c>
      <c r="AA4859" s="12">
        <f t="shared" si="75"/>
        <v>37.200000000000003</v>
      </c>
      <c r="AB4859" s="12">
        <v>8</v>
      </c>
      <c r="AC4859" s="12">
        <v>0.42099999999999999</v>
      </c>
      <c r="AD4859" s="11"/>
      <c r="AE4859" s="11"/>
      <c r="AF4859" s="11"/>
      <c r="AG4859" s="11"/>
    </row>
    <row r="4860" spans="1:33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2">
        <v>12000000</v>
      </c>
      <c r="F4860" s="12">
        <v>1942581</v>
      </c>
      <c r="G4860" s="12">
        <v>0</v>
      </c>
      <c r="H4860" s="12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3" t="str">
        <f>VLOOKUP(C4860,[1]Sheet1!$B:$D,3,FALSE)</f>
        <v>Investment</v>
      </c>
      <c r="Z4860">
        <f>IFERROR(VLOOKUP(C4860,[2]!LTP,2,FALSE),0)</f>
        <v>226.6</v>
      </c>
      <c r="AA4860" s="12">
        <f t="shared" si="75"/>
        <v>37.766666666666666</v>
      </c>
      <c r="AB4860" s="12">
        <v>8</v>
      </c>
      <c r="AC4860" s="12">
        <v>0.42</v>
      </c>
      <c r="AD4860" s="11"/>
      <c r="AE4860" s="11"/>
      <c r="AF4860" s="11"/>
      <c r="AG4860" s="11"/>
    </row>
    <row r="4861" spans="1:33" x14ac:dyDescent="0.45">
      <c r="A4861" t="s">
        <v>53</v>
      </c>
      <c r="B4861" t="s">
        <v>59</v>
      </c>
      <c r="C4861" t="s">
        <v>302</v>
      </c>
      <c r="D4861">
        <v>556</v>
      </c>
      <c r="E4861" s="12">
        <v>1132682</v>
      </c>
      <c r="F4861" s="12">
        <v>41519</v>
      </c>
      <c r="G4861" s="12">
        <v>0</v>
      </c>
      <c r="H4861" s="12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3" t="str">
        <f>VLOOKUP(C4861,[1]Sheet1!$B:$D,3,FALSE)</f>
        <v>Investment</v>
      </c>
      <c r="Z4861">
        <f>IFERROR(VLOOKUP(C4861,[2]!LTP,2,FALSE),0)</f>
        <v>508.2</v>
      </c>
      <c r="AA4861" s="12">
        <f t="shared" si="75"/>
        <v>254.1</v>
      </c>
      <c r="AB4861" s="12">
        <v>5</v>
      </c>
      <c r="AC4861" s="12">
        <v>0.26</v>
      </c>
      <c r="AD4861" s="11"/>
      <c r="AE4861" s="11"/>
      <c r="AF4861" s="11"/>
      <c r="AG4861" s="11"/>
    </row>
    <row r="4862" spans="1:33" x14ac:dyDescent="0.45">
      <c r="A4862" t="s">
        <v>54</v>
      </c>
      <c r="B4862" t="s">
        <v>59</v>
      </c>
      <c r="C4862" t="s">
        <v>299</v>
      </c>
      <c r="D4862">
        <v>2854</v>
      </c>
      <c r="E4862" s="12">
        <v>3000000</v>
      </c>
      <c r="F4862" s="12">
        <v>14528912</v>
      </c>
      <c r="G4862" s="12">
        <v>0</v>
      </c>
      <c r="H4862" s="12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3" t="str">
        <f>VLOOKUP(C4862,[1]Sheet1!$B:$D,3,FALSE)</f>
        <v>Investment</v>
      </c>
      <c r="Z4862">
        <f>IFERROR(VLOOKUP(C4862,[2]!LTP,2,FALSE),0)</f>
        <v>2130</v>
      </c>
      <c r="AA4862" s="12">
        <f t="shared" si="75"/>
        <v>81.92307692307692</v>
      </c>
      <c r="AB4862" s="12">
        <v>30</v>
      </c>
      <c r="AC4862" s="12">
        <v>1.5789</v>
      </c>
      <c r="AD4862" s="11"/>
      <c r="AE4862" s="11"/>
      <c r="AF4862" s="11"/>
      <c r="AG4862" s="11"/>
    </row>
    <row r="4863" spans="1:33" x14ac:dyDescent="0.45">
      <c r="A4863" t="s">
        <v>54</v>
      </c>
      <c r="B4863" t="s">
        <v>59</v>
      </c>
      <c r="C4863" t="s">
        <v>300</v>
      </c>
      <c r="D4863">
        <v>253</v>
      </c>
      <c r="E4863" s="12">
        <v>16500000</v>
      </c>
      <c r="F4863" s="12">
        <v>1574979</v>
      </c>
      <c r="G4863" s="12">
        <v>0</v>
      </c>
      <c r="H4863" s="12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3" t="str">
        <f>VLOOKUP(C4863,[1]Sheet1!$B:$D,3,FALSE)</f>
        <v>Investment</v>
      </c>
      <c r="Z4863">
        <f>IFERROR(VLOOKUP(C4863,[2]!LTP,2,FALSE),0)</f>
        <v>186</v>
      </c>
      <c r="AA4863" s="12">
        <f t="shared" si="75"/>
        <v>37.200000000000003</v>
      </c>
      <c r="AB4863" s="12">
        <v>8</v>
      </c>
      <c r="AC4863" s="12">
        <v>0.42099999999999999</v>
      </c>
      <c r="AD4863" s="11"/>
      <c r="AE4863" s="11"/>
      <c r="AF4863" s="11"/>
      <c r="AG4863" s="11"/>
    </row>
    <row r="4864" spans="1:33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2">
        <v>20000000</v>
      </c>
      <c r="F4864" s="12">
        <v>2153637</v>
      </c>
      <c r="G4864" s="12">
        <v>0</v>
      </c>
      <c r="H4864" s="12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3" t="str">
        <f>VLOOKUP(C4864,[1]Sheet1!$B:$D,3,FALSE)</f>
        <v>Investment</v>
      </c>
      <c r="Z4864">
        <f>IFERROR(VLOOKUP(C4864,[2]!LTP,2,FALSE),0)</f>
        <v>226.6</v>
      </c>
      <c r="AA4864" s="12">
        <f t="shared" si="75"/>
        <v>56.65</v>
      </c>
      <c r="AB4864" s="12">
        <v>8</v>
      </c>
      <c r="AC4864" s="12">
        <v>0.42</v>
      </c>
      <c r="AD4864" s="11"/>
      <c r="AE4864" s="11"/>
      <c r="AF4864" s="11"/>
      <c r="AG4864" s="11"/>
    </row>
    <row r="4865" spans="1:33" x14ac:dyDescent="0.45">
      <c r="A4865" t="s">
        <v>54</v>
      </c>
      <c r="B4865" t="s">
        <v>59</v>
      </c>
      <c r="C4865" t="s">
        <v>302</v>
      </c>
      <c r="D4865">
        <v>556</v>
      </c>
      <c r="E4865" s="12">
        <v>1164964</v>
      </c>
      <c r="F4865" s="12">
        <v>13485</v>
      </c>
      <c r="G4865" s="12">
        <v>0</v>
      </c>
      <c r="H4865" s="12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3" t="str">
        <f>VLOOKUP(C4865,[1]Sheet1!$B:$D,3,FALSE)</f>
        <v>Investment</v>
      </c>
      <c r="Z4865">
        <f>IFERROR(VLOOKUP(C4865,[2]!LTP,2,FALSE),0)</f>
        <v>508.2</v>
      </c>
      <c r="AA4865" s="12">
        <f t="shared" si="75"/>
        <v>254.1</v>
      </c>
      <c r="AB4865" s="12">
        <v>5</v>
      </c>
      <c r="AC4865" s="12">
        <v>0.26</v>
      </c>
      <c r="AD4865" s="11"/>
      <c r="AE4865" s="11"/>
      <c r="AF4865" s="11"/>
      <c r="AG4865" s="11"/>
    </row>
    <row r="4866" spans="1:33" x14ac:dyDescent="0.45">
      <c r="A4866" t="s">
        <v>55</v>
      </c>
      <c r="B4866" t="s">
        <v>59</v>
      </c>
      <c r="C4866" t="s">
        <v>299</v>
      </c>
      <c r="D4866">
        <v>2854</v>
      </c>
      <c r="E4866" s="12">
        <v>3270000</v>
      </c>
      <c r="F4866" s="12">
        <v>17349742</v>
      </c>
      <c r="G4866" s="12">
        <v>0</v>
      </c>
      <c r="H4866" s="12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3" t="str">
        <f>VLOOKUP(C4866,[1]Sheet1!$B:$D,3,FALSE)</f>
        <v>Investment</v>
      </c>
      <c r="Z4866">
        <f>IFERROR(VLOOKUP(C4866,[2]!LTP,2,FALSE),0)</f>
        <v>2130</v>
      </c>
      <c r="AA4866" s="12">
        <f t="shared" si="75"/>
        <v>96.818181818181813</v>
      </c>
      <c r="AB4866" s="12">
        <v>30</v>
      </c>
      <c r="AC4866" s="12">
        <v>1.5789</v>
      </c>
      <c r="AD4866" s="11"/>
      <c r="AE4866" s="11"/>
      <c r="AF4866" s="11"/>
      <c r="AG4866" s="11"/>
    </row>
    <row r="4867" spans="1:33" x14ac:dyDescent="0.45">
      <c r="A4867" t="s">
        <v>55</v>
      </c>
      <c r="B4867" t="s">
        <v>59</v>
      </c>
      <c r="C4867" t="s">
        <v>300</v>
      </c>
      <c r="D4867">
        <v>253</v>
      </c>
      <c r="E4867" s="12">
        <v>16500000</v>
      </c>
      <c r="F4867" s="12">
        <v>1772257</v>
      </c>
      <c r="G4867" s="12">
        <v>0</v>
      </c>
      <c r="H4867" s="12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3" t="str">
        <f>VLOOKUP(C4867,[1]Sheet1!$B:$D,3,FALSE)</f>
        <v>Investment</v>
      </c>
      <c r="Z4867">
        <f>IFERROR(VLOOKUP(C4867,[2]!LTP,2,FALSE),0)</f>
        <v>186</v>
      </c>
      <c r="AA4867" s="12">
        <f t="shared" ref="AA4867:AA4930" si="76">IFERROR(Z4867/M4867,0)</f>
        <v>37.200000000000003</v>
      </c>
      <c r="AB4867" s="12">
        <v>8</v>
      </c>
      <c r="AC4867" s="12">
        <v>0.42099999999999999</v>
      </c>
      <c r="AD4867" s="11"/>
      <c r="AE4867" s="11"/>
      <c r="AF4867" s="11"/>
      <c r="AG4867" s="11"/>
    </row>
    <row r="4868" spans="1:33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2">
        <v>20000000</v>
      </c>
      <c r="F4868" s="12">
        <v>2400781</v>
      </c>
      <c r="G4868" s="12">
        <v>0</v>
      </c>
      <c r="H4868" s="12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3" t="str">
        <f>VLOOKUP(C4868,[1]Sheet1!$B:$D,3,FALSE)</f>
        <v>Investment</v>
      </c>
      <c r="Z4868">
        <f>IFERROR(VLOOKUP(C4868,[2]!LTP,2,FALSE),0)</f>
        <v>226.6</v>
      </c>
      <c r="AA4868" s="12">
        <f t="shared" si="76"/>
        <v>56.65</v>
      </c>
      <c r="AB4868" s="12">
        <v>8</v>
      </c>
      <c r="AC4868" s="12">
        <v>0.42</v>
      </c>
      <c r="AD4868" s="11"/>
      <c r="AE4868" s="11"/>
      <c r="AF4868" s="11"/>
      <c r="AG4868" s="11"/>
    </row>
    <row r="4869" spans="1:33" x14ac:dyDescent="0.45">
      <c r="A4869" t="s">
        <v>55</v>
      </c>
      <c r="B4869" t="s">
        <v>59</v>
      </c>
      <c r="C4869" t="s">
        <v>302</v>
      </c>
      <c r="D4869">
        <v>556</v>
      </c>
      <c r="E4869" s="12">
        <v>1164964</v>
      </c>
      <c r="F4869" s="12">
        <v>106897</v>
      </c>
      <c r="G4869" s="12">
        <v>0</v>
      </c>
      <c r="H4869" s="12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3" t="str">
        <f>VLOOKUP(C4869,[1]Sheet1!$B:$D,3,FALSE)</f>
        <v>Investment</v>
      </c>
      <c r="Z4869">
        <f>IFERROR(VLOOKUP(C4869,[2]!LTP,2,FALSE),0)</f>
        <v>508.2</v>
      </c>
      <c r="AA4869" s="12">
        <f t="shared" si="76"/>
        <v>56.466666666666669</v>
      </c>
      <c r="AB4869" s="12">
        <v>5</v>
      </c>
      <c r="AC4869" s="12">
        <v>0.26</v>
      </c>
      <c r="AD4869" s="11"/>
      <c r="AE4869" s="11"/>
      <c r="AF4869" s="11"/>
      <c r="AG4869" s="11"/>
    </row>
    <row r="4870" spans="1:33" x14ac:dyDescent="0.45">
      <c r="A4870" t="s">
        <v>55</v>
      </c>
      <c r="B4870" t="s">
        <v>59</v>
      </c>
      <c r="C4870" t="s">
        <v>303</v>
      </c>
      <c r="D4870">
        <v>775</v>
      </c>
      <c r="E4870" s="12">
        <v>839410</v>
      </c>
      <c r="F4870" s="12">
        <v>266457</v>
      </c>
      <c r="G4870" s="12">
        <v>0</v>
      </c>
      <c r="H4870" s="12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3" t="str">
        <f>VLOOKUP(C4870,[1]Sheet1!$B:$D,3,FALSE)</f>
        <v>Investment</v>
      </c>
      <c r="Z4870">
        <f>IFERROR(VLOOKUP(C4870,[2]!LTP,2,FALSE),0)</f>
        <v>927.5</v>
      </c>
      <c r="AA4870" s="12">
        <f t="shared" si="76"/>
        <v>48.815789473684212</v>
      </c>
      <c r="AB4870" s="12">
        <v>0</v>
      </c>
      <c r="AC4870" s="12">
        <v>0</v>
      </c>
      <c r="AD4870" s="11"/>
      <c r="AE4870" s="11"/>
      <c r="AF4870" s="11"/>
      <c r="AG4870" s="11"/>
    </row>
    <row r="4871" spans="1:33" x14ac:dyDescent="0.45">
      <c r="A4871" t="s">
        <v>24</v>
      </c>
      <c r="B4871" t="s">
        <v>60</v>
      </c>
      <c r="C4871" t="s">
        <v>299</v>
      </c>
      <c r="D4871">
        <v>2854</v>
      </c>
      <c r="E4871" s="12">
        <v>3270000</v>
      </c>
      <c r="F4871" s="12">
        <v>1264878</v>
      </c>
      <c r="G4871" s="12">
        <v>0</v>
      </c>
      <c r="H4871" s="12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3" t="str">
        <f>VLOOKUP(C4871,[1]Sheet1!$B:$D,3,FALSE)</f>
        <v>Investment</v>
      </c>
      <c r="Z4871">
        <f>IFERROR(VLOOKUP(C4871,[2]!LTP,2,FALSE),0)</f>
        <v>2130</v>
      </c>
      <c r="AA4871" s="12">
        <f t="shared" si="76"/>
        <v>88.75</v>
      </c>
      <c r="AB4871" s="12">
        <v>25</v>
      </c>
      <c r="AC4871" s="12">
        <v>1.3158000000000001</v>
      </c>
      <c r="AD4871" s="11"/>
      <c r="AE4871" s="11"/>
      <c r="AF4871" s="11"/>
      <c r="AG4871" s="11"/>
    </row>
    <row r="4872" spans="1:33" x14ac:dyDescent="0.45">
      <c r="A4872" t="s">
        <v>24</v>
      </c>
      <c r="B4872" t="s">
        <v>60</v>
      </c>
      <c r="C4872" t="s">
        <v>300</v>
      </c>
      <c r="D4872">
        <v>253</v>
      </c>
      <c r="E4872" s="12">
        <v>18377028</v>
      </c>
      <c r="F4872" s="12">
        <v>1975416</v>
      </c>
      <c r="G4872" s="12">
        <v>0</v>
      </c>
      <c r="H4872" s="12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3" t="str">
        <f>VLOOKUP(C4872,[1]Sheet1!$B:$D,3,FALSE)</f>
        <v>Investment</v>
      </c>
      <c r="Z4872">
        <f>IFERROR(VLOOKUP(C4872,[2]!LTP,2,FALSE),0)</f>
        <v>186</v>
      </c>
      <c r="AA4872" s="12">
        <f t="shared" si="76"/>
        <v>37.200000000000003</v>
      </c>
      <c r="AB4872" s="12">
        <v>5</v>
      </c>
      <c r="AC4872" s="12">
        <v>0.26300000000000001</v>
      </c>
      <c r="AD4872" s="11"/>
      <c r="AE4872" s="11"/>
      <c r="AF4872" s="11"/>
      <c r="AG4872" s="11"/>
    </row>
    <row r="4873" spans="1:33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2">
        <v>20000000</v>
      </c>
      <c r="F4873" s="12">
        <v>2643785</v>
      </c>
      <c r="G4873" s="12">
        <v>0</v>
      </c>
      <c r="H4873" s="12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3" t="str">
        <f>VLOOKUP(C4873,[1]Sheet1!$B:$D,3,FALSE)</f>
        <v>Investment</v>
      </c>
      <c r="Z4873">
        <f>IFERROR(VLOOKUP(C4873,[2]!LTP,2,FALSE),0)</f>
        <v>226.6</v>
      </c>
      <c r="AA4873" s="12">
        <f t="shared" si="76"/>
        <v>45.32</v>
      </c>
      <c r="AB4873" s="12">
        <v>0</v>
      </c>
      <c r="AC4873" s="12">
        <v>4.2104999999999997</v>
      </c>
      <c r="AD4873" s="11"/>
      <c r="AE4873" s="11"/>
      <c r="AF4873" s="11"/>
      <c r="AG4873" s="11"/>
    </row>
    <row r="4874" spans="1:33" x14ac:dyDescent="0.45">
      <c r="A4874" t="s">
        <v>24</v>
      </c>
      <c r="B4874" t="s">
        <v>60</v>
      </c>
      <c r="C4874" t="s">
        <v>302</v>
      </c>
      <c r="D4874">
        <v>556</v>
      </c>
      <c r="E4874" s="12">
        <v>1164964</v>
      </c>
      <c r="F4874" s="12">
        <v>114128</v>
      </c>
      <c r="G4874" s="12">
        <v>0</v>
      </c>
      <c r="H4874" s="12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3" t="str">
        <f>VLOOKUP(C4874,[1]Sheet1!$B:$D,3,FALSE)</f>
        <v>Investment</v>
      </c>
      <c r="Z4874">
        <f>IFERROR(VLOOKUP(C4874,[2]!LTP,2,FALSE),0)</f>
        <v>508.2</v>
      </c>
      <c r="AA4874" s="12">
        <f t="shared" si="76"/>
        <v>169.4</v>
      </c>
      <c r="AB4874" s="12">
        <v>0</v>
      </c>
      <c r="AC4874" s="12">
        <v>5.26</v>
      </c>
      <c r="AD4874" s="11"/>
      <c r="AE4874" s="11"/>
      <c r="AF4874" s="11"/>
      <c r="AG4874" s="11"/>
    </row>
    <row r="4875" spans="1:33" x14ac:dyDescent="0.45">
      <c r="A4875" t="s">
        <v>24</v>
      </c>
      <c r="B4875" t="s">
        <v>60</v>
      </c>
      <c r="C4875" t="s">
        <v>303</v>
      </c>
      <c r="D4875">
        <v>775</v>
      </c>
      <c r="E4875" s="12">
        <v>839410</v>
      </c>
      <c r="F4875" s="12">
        <v>307845</v>
      </c>
      <c r="G4875" s="12">
        <v>0</v>
      </c>
      <c r="H4875" s="12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3" t="str">
        <f>VLOOKUP(C4875,[1]Sheet1!$B:$D,3,FALSE)</f>
        <v>Investment</v>
      </c>
      <c r="Z4875">
        <f>IFERROR(VLOOKUP(C4875,[2]!LTP,2,FALSE),0)</f>
        <v>927.5</v>
      </c>
      <c r="AA4875" s="12">
        <f t="shared" si="76"/>
        <v>46.375</v>
      </c>
      <c r="AB4875" s="12">
        <v>0</v>
      </c>
      <c r="AC4875" s="12">
        <v>0</v>
      </c>
      <c r="AD4875" s="11"/>
      <c r="AE4875" s="11"/>
      <c r="AF4875" s="11"/>
      <c r="AG4875" s="11"/>
    </row>
    <row r="4876" spans="1:33" x14ac:dyDescent="0.45">
      <c r="A4876" t="s">
        <v>53</v>
      </c>
      <c r="B4876" t="s">
        <v>60</v>
      </c>
      <c r="C4876" t="s">
        <v>299</v>
      </c>
      <c r="D4876">
        <v>2854</v>
      </c>
      <c r="E4876" s="12">
        <v>3270000</v>
      </c>
      <c r="F4876" s="12">
        <v>1264878</v>
      </c>
      <c r="G4876" s="12">
        <v>0</v>
      </c>
      <c r="H4876" s="12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3" t="str">
        <f>VLOOKUP(C4876,[1]Sheet1!$B:$D,3,FALSE)</f>
        <v>Investment</v>
      </c>
      <c r="Z4876">
        <f>IFERROR(VLOOKUP(C4876,[2]!LTP,2,FALSE),0)</f>
        <v>2130</v>
      </c>
      <c r="AA4876" s="12">
        <f t="shared" si="76"/>
        <v>88.75</v>
      </c>
      <c r="AB4876" s="12">
        <v>25</v>
      </c>
      <c r="AC4876" s="12">
        <v>1.3158000000000001</v>
      </c>
      <c r="AD4876" s="11"/>
      <c r="AE4876" s="11"/>
      <c r="AF4876" s="11"/>
      <c r="AG4876" s="11"/>
    </row>
    <row r="4877" spans="1:33" x14ac:dyDescent="0.45">
      <c r="A4877" t="s">
        <v>53</v>
      </c>
      <c r="B4877" t="s">
        <v>60</v>
      </c>
      <c r="C4877" t="s">
        <v>300</v>
      </c>
      <c r="D4877">
        <v>253</v>
      </c>
      <c r="E4877" s="12">
        <v>22000000</v>
      </c>
      <c r="F4877" s="12">
        <v>2713844</v>
      </c>
      <c r="G4877" s="12">
        <v>0</v>
      </c>
      <c r="H4877" s="12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3" t="str">
        <f>VLOOKUP(C4877,[1]Sheet1!$B:$D,3,FALSE)</f>
        <v>Investment</v>
      </c>
      <c r="Z4877">
        <f>IFERROR(VLOOKUP(C4877,[2]!LTP,2,FALSE),0)</f>
        <v>186</v>
      </c>
      <c r="AA4877" s="12">
        <f t="shared" si="76"/>
        <v>46.5</v>
      </c>
      <c r="AB4877" s="12">
        <v>5</v>
      </c>
      <c r="AC4877" s="12">
        <v>0.26300000000000001</v>
      </c>
      <c r="AD4877" s="11"/>
      <c r="AE4877" s="11"/>
      <c r="AF4877" s="11"/>
      <c r="AG4877" s="11"/>
    </row>
    <row r="4878" spans="1:33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2">
        <v>21600000</v>
      </c>
      <c r="F4878" s="12">
        <v>2844406</v>
      </c>
      <c r="G4878" s="12">
        <v>0</v>
      </c>
      <c r="H4878" s="12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3" t="str">
        <f>VLOOKUP(C4878,[1]Sheet1!$B:$D,3,FALSE)</f>
        <v>Investment</v>
      </c>
      <c r="Z4878">
        <f>IFERROR(VLOOKUP(C4878,[2]!LTP,2,FALSE),0)</f>
        <v>226.6</v>
      </c>
      <c r="AA4878" s="12">
        <f t="shared" si="76"/>
        <v>56.65</v>
      </c>
      <c r="AB4878" s="12">
        <v>0</v>
      </c>
      <c r="AC4878" s="12">
        <v>4.2104999999999997</v>
      </c>
      <c r="AD4878" s="11"/>
      <c r="AE4878" s="11"/>
      <c r="AF4878" s="11"/>
      <c r="AG4878" s="11"/>
    </row>
    <row r="4879" spans="1:33" x14ac:dyDescent="0.45">
      <c r="A4879" t="s">
        <v>53</v>
      </c>
      <c r="B4879" t="s">
        <v>60</v>
      </c>
      <c r="C4879" t="s">
        <v>304</v>
      </c>
      <c r="D4879">
        <v>830</v>
      </c>
      <c r="E4879" s="12">
        <v>555600</v>
      </c>
      <c r="F4879" s="12">
        <v>0</v>
      </c>
      <c r="G4879" s="12">
        <v>0</v>
      </c>
      <c r="H4879" s="12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3" t="str">
        <f>VLOOKUP(C4879,[1]Sheet1!$B:$D,3,FALSE)</f>
        <v>Investment</v>
      </c>
      <c r="Z4879">
        <f>IFERROR(VLOOKUP(C4879,[2]!LTP,2,FALSE),0)</f>
        <v>705</v>
      </c>
      <c r="AA4879" s="12">
        <f t="shared" si="76"/>
        <v>0</v>
      </c>
      <c r="AB4879" s="12">
        <v>0</v>
      </c>
      <c r="AC4879" s="12">
        <v>0</v>
      </c>
      <c r="AD4879" s="11"/>
      <c r="AE4879" s="11"/>
      <c r="AF4879" s="11"/>
      <c r="AG4879" s="11"/>
    </row>
    <row r="4880" spans="1:33" x14ac:dyDescent="0.45">
      <c r="A4880" t="s">
        <v>53</v>
      </c>
      <c r="B4880" t="s">
        <v>60</v>
      </c>
      <c r="C4880" t="s">
        <v>302</v>
      </c>
      <c r="D4880">
        <v>556</v>
      </c>
      <c r="E4880" s="12">
        <v>1223212</v>
      </c>
      <c r="F4880" s="12">
        <v>42901</v>
      </c>
      <c r="G4880" s="12">
        <v>0</v>
      </c>
      <c r="H4880" s="12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3" t="str">
        <f>VLOOKUP(C4880,[1]Sheet1!$B:$D,3,FALSE)</f>
        <v>Investment</v>
      </c>
      <c r="Z4880">
        <f>IFERROR(VLOOKUP(C4880,[2]!LTP,2,FALSE),0)</f>
        <v>508.2</v>
      </c>
      <c r="AA4880" s="12">
        <f t="shared" si="76"/>
        <v>169.4</v>
      </c>
      <c r="AB4880" s="12">
        <v>0</v>
      </c>
      <c r="AC4880" s="12">
        <v>5.26</v>
      </c>
      <c r="AD4880" s="11"/>
      <c r="AE4880" s="11"/>
      <c r="AF4880" s="11"/>
      <c r="AG4880" s="11"/>
    </row>
    <row r="4881" spans="1:33" x14ac:dyDescent="0.45">
      <c r="A4881" t="s">
        <v>53</v>
      </c>
      <c r="B4881" t="s">
        <v>60</v>
      </c>
      <c r="C4881" t="s">
        <v>303</v>
      </c>
      <c r="D4881">
        <v>775</v>
      </c>
      <c r="E4881" s="12">
        <v>839410</v>
      </c>
      <c r="F4881" s="12">
        <v>338262</v>
      </c>
      <c r="G4881" s="12">
        <v>0</v>
      </c>
      <c r="H4881" s="12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3" t="str">
        <f>VLOOKUP(C4881,[1]Sheet1!$B:$D,3,FALSE)</f>
        <v>Investment</v>
      </c>
      <c r="Z4881">
        <f>IFERROR(VLOOKUP(C4881,[2]!LTP,2,FALSE),0)</f>
        <v>927.5</v>
      </c>
      <c r="AA4881" s="12">
        <f t="shared" si="76"/>
        <v>54.558823529411768</v>
      </c>
      <c r="AB4881" s="12">
        <v>0</v>
      </c>
      <c r="AC4881" s="12">
        <v>0</v>
      </c>
      <c r="AD4881" s="11"/>
      <c r="AE4881" s="11"/>
      <c r="AF4881" s="11"/>
      <c r="AG4881" s="11"/>
    </row>
    <row r="4882" spans="1:33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2">
        <v>21600000</v>
      </c>
      <c r="F4882" s="12">
        <v>1405491</v>
      </c>
      <c r="G4882" s="12">
        <v>0</v>
      </c>
      <c r="H4882" s="12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3" t="str">
        <f>VLOOKUP(C4882,[1]Sheet1!$B:$D,3,FALSE)</f>
        <v>Investment</v>
      </c>
      <c r="Z4882">
        <f>IFERROR(VLOOKUP(C4882,[2]!LTP,2,FALSE),0)</f>
        <v>226.6</v>
      </c>
      <c r="AA4882" s="12">
        <f t="shared" si="76"/>
        <v>56.65</v>
      </c>
      <c r="AB4882" s="12">
        <v>0</v>
      </c>
      <c r="AC4882" s="12">
        <v>4.2104999999999997</v>
      </c>
      <c r="AD4882" s="11"/>
      <c r="AE4882" s="11"/>
      <c r="AF4882" s="11"/>
      <c r="AG4882" s="11"/>
    </row>
    <row r="4883" spans="1:33" x14ac:dyDescent="0.45">
      <c r="A4883" t="s">
        <v>54</v>
      </c>
      <c r="B4883" t="s">
        <v>60</v>
      </c>
      <c r="C4883" t="s">
        <v>304</v>
      </c>
      <c r="D4883">
        <v>830</v>
      </c>
      <c r="E4883" s="12">
        <v>555600</v>
      </c>
      <c r="F4883" s="12">
        <v>33462</v>
      </c>
      <c r="G4883" s="12">
        <v>0</v>
      </c>
      <c r="H4883" s="12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3" t="str">
        <f>VLOOKUP(C4883,[1]Sheet1!$B:$D,3,FALSE)</f>
        <v>Investment</v>
      </c>
      <c r="Z4883">
        <f>IFERROR(VLOOKUP(C4883,[2]!LTP,2,FALSE),0)</f>
        <v>705</v>
      </c>
      <c r="AA4883" s="12">
        <f t="shared" si="76"/>
        <v>352.5</v>
      </c>
      <c r="AB4883" s="12">
        <v>0</v>
      </c>
      <c r="AC4883" s="12">
        <v>0</v>
      </c>
      <c r="AD4883" s="11"/>
      <c r="AE4883" s="11"/>
      <c r="AF4883" s="11"/>
      <c r="AG4883" s="11"/>
    </row>
    <row r="4884" spans="1:33" x14ac:dyDescent="0.45">
      <c r="A4884" t="s">
        <v>54</v>
      </c>
      <c r="B4884" t="s">
        <v>57</v>
      </c>
      <c r="C4884" t="s">
        <v>305</v>
      </c>
      <c r="D4884">
        <v>4126.2</v>
      </c>
      <c r="E4884" s="12">
        <v>122833</v>
      </c>
      <c r="F4884" s="12">
        <v>1338824</v>
      </c>
      <c r="G4884" s="12">
        <v>0</v>
      </c>
      <c r="H4884" s="12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3" t="str">
        <f>VLOOKUP(C4884,[1]Sheet1!$B:$D,3,FALSE)</f>
        <v>Tradings</v>
      </c>
      <c r="Z4884">
        <f>IFERROR(VLOOKUP(C4884,[2]!LTP,2,FALSE),0)</f>
        <v>5174.8999999999996</v>
      </c>
      <c r="AA4884" s="12">
        <f t="shared" si="76"/>
        <v>147.85428571428571</v>
      </c>
      <c r="AB4884" s="12">
        <v>25</v>
      </c>
      <c r="AC4884" s="12">
        <v>10</v>
      </c>
      <c r="AD4884" s="11"/>
      <c r="AE4884" s="11"/>
      <c r="AF4884" s="11"/>
      <c r="AG4884" s="11"/>
    </row>
    <row r="4885" spans="1:33" x14ac:dyDescent="0.45">
      <c r="A4885" t="s">
        <v>55</v>
      </c>
      <c r="B4885" t="s">
        <v>57</v>
      </c>
      <c r="C4885" t="s">
        <v>305</v>
      </c>
      <c r="D4885">
        <v>4126.2</v>
      </c>
      <c r="E4885" s="12">
        <v>153542</v>
      </c>
      <c r="F4885" s="12">
        <v>1311183</v>
      </c>
      <c r="G4885" s="12">
        <v>0</v>
      </c>
      <c r="H4885" s="12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3" t="str">
        <f>VLOOKUP(C4885,[1]Sheet1!$B:$D,3,FALSE)</f>
        <v>Tradings</v>
      </c>
      <c r="Z4885">
        <f>IFERROR(VLOOKUP(C4885,[2]!LTP,2,FALSE),0)</f>
        <v>5174.8999999999996</v>
      </c>
      <c r="AA4885" s="12">
        <f t="shared" si="76"/>
        <v>344.99333333333328</v>
      </c>
      <c r="AB4885" s="12">
        <v>25</v>
      </c>
      <c r="AC4885" s="12">
        <v>10</v>
      </c>
      <c r="AD4885" s="11"/>
      <c r="AE4885" s="11"/>
      <c r="AF4885" s="11"/>
      <c r="AG4885" s="11"/>
    </row>
    <row r="4886" spans="1:33" x14ac:dyDescent="0.45">
      <c r="A4886" t="s">
        <v>24</v>
      </c>
      <c r="B4886" t="s">
        <v>58</v>
      </c>
      <c r="C4886" t="s">
        <v>305</v>
      </c>
      <c r="D4886">
        <v>4126.2</v>
      </c>
      <c r="E4886" s="12">
        <v>153542</v>
      </c>
      <c r="F4886" s="12">
        <v>1314033</v>
      </c>
      <c r="G4886" s="12">
        <v>0</v>
      </c>
      <c r="H4886" s="12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3" t="str">
        <f>VLOOKUP(C4886,[1]Sheet1!$B:$D,3,FALSE)</f>
        <v>Tradings</v>
      </c>
      <c r="Z4886">
        <f>IFERROR(VLOOKUP(C4886,[2]!LTP,2,FALSE),0)</f>
        <v>5174.8999999999996</v>
      </c>
      <c r="AA4886" s="12">
        <f t="shared" si="76"/>
        <v>184.81785714285712</v>
      </c>
      <c r="AB4886" s="12">
        <v>20</v>
      </c>
      <c r="AC4886" s="12">
        <v>5</v>
      </c>
      <c r="AD4886" s="11"/>
      <c r="AE4886" s="11"/>
      <c r="AF4886" s="11"/>
      <c r="AG4886" s="11"/>
    </row>
    <row r="4887" spans="1:33" x14ac:dyDescent="0.45">
      <c r="A4887" t="s">
        <v>53</v>
      </c>
      <c r="B4887" t="s">
        <v>58</v>
      </c>
      <c r="C4887" t="s">
        <v>305</v>
      </c>
      <c r="D4887">
        <v>4126.2</v>
      </c>
      <c r="E4887" s="12">
        <v>153576</v>
      </c>
      <c r="F4887" s="12">
        <v>1307603</v>
      </c>
      <c r="G4887" s="12">
        <v>0</v>
      </c>
      <c r="H4887" s="12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3" t="str">
        <f>VLOOKUP(C4887,[1]Sheet1!$B:$D,3,FALSE)</f>
        <v>Tradings</v>
      </c>
      <c r="Z4887">
        <f>IFERROR(VLOOKUP(C4887,[2]!LTP,2,FALSE),0)</f>
        <v>5174.8999999999996</v>
      </c>
      <c r="AA4887" s="12">
        <f t="shared" si="76"/>
        <v>166.93225806451611</v>
      </c>
      <c r="AB4887" s="12">
        <v>20</v>
      </c>
      <c r="AC4887" s="12">
        <v>5</v>
      </c>
      <c r="AD4887" s="11"/>
      <c r="AE4887" s="11"/>
      <c r="AF4887" s="11"/>
      <c r="AG4887" s="11"/>
    </row>
    <row r="4888" spans="1:33" x14ac:dyDescent="0.45">
      <c r="A4888" t="s">
        <v>54</v>
      </c>
      <c r="B4888" t="s">
        <v>58</v>
      </c>
      <c r="C4888" t="s">
        <v>305</v>
      </c>
      <c r="D4888">
        <v>4126.2</v>
      </c>
      <c r="E4888" s="12">
        <v>153576</v>
      </c>
      <c r="F4888" s="12">
        <v>1315721</v>
      </c>
      <c r="G4888" s="12">
        <v>0</v>
      </c>
      <c r="H4888" s="12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3" t="str">
        <f>VLOOKUP(C4888,[1]Sheet1!$B:$D,3,FALSE)</f>
        <v>Tradings</v>
      </c>
      <c r="Z4888">
        <f>IFERROR(VLOOKUP(C4888,[2]!LTP,2,FALSE),0)</f>
        <v>5174.8999999999996</v>
      </c>
      <c r="AA4888" s="12">
        <f t="shared" si="76"/>
        <v>143.74722222222221</v>
      </c>
      <c r="AB4888" s="12">
        <v>20</v>
      </c>
      <c r="AC4888" s="12">
        <v>5</v>
      </c>
      <c r="AD4888" s="11"/>
      <c r="AE4888" s="11"/>
      <c r="AF4888" s="11"/>
      <c r="AG4888" s="11"/>
    </row>
    <row r="4889" spans="1:33" x14ac:dyDescent="0.45">
      <c r="A4889" t="s">
        <v>55</v>
      </c>
      <c r="B4889" t="s">
        <v>58</v>
      </c>
      <c r="C4889" t="s">
        <v>306</v>
      </c>
      <c r="D4889">
        <v>4077</v>
      </c>
      <c r="E4889" s="12">
        <v>50000</v>
      </c>
      <c r="F4889" s="12">
        <v>730098</v>
      </c>
      <c r="G4889" s="12">
        <v>0</v>
      </c>
      <c r="H4889" s="12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3" t="str">
        <f>VLOOKUP(C4889,[1]Sheet1!$B:$D,3,FALSE)</f>
        <v>Tradings</v>
      </c>
      <c r="Z4889">
        <f>IFERROR(VLOOKUP(C4889,[2]!LTP,2,FALSE),0)</f>
        <v>3729</v>
      </c>
      <c r="AA4889" s="12">
        <f t="shared" si="76"/>
        <v>14.1787072243346</v>
      </c>
      <c r="AB4889" s="12">
        <v>0</v>
      </c>
      <c r="AC4889" s="12">
        <v>0</v>
      </c>
      <c r="AD4889" s="11"/>
      <c r="AE4889" s="11"/>
      <c r="AF4889" s="11"/>
      <c r="AG4889" s="11"/>
    </row>
    <row r="4890" spans="1:33" x14ac:dyDescent="0.45">
      <c r="A4890" t="s">
        <v>55</v>
      </c>
      <c r="B4890" t="s">
        <v>58</v>
      </c>
      <c r="C4890" t="s">
        <v>305</v>
      </c>
      <c r="D4890">
        <v>4126.2</v>
      </c>
      <c r="E4890" s="12">
        <v>153576</v>
      </c>
      <c r="F4890" s="12">
        <v>1351166</v>
      </c>
      <c r="G4890" s="12">
        <v>0</v>
      </c>
      <c r="H4890" s="12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3" t="str">
        <f>VLOOKUP(C4890,[1]Sheet1!$B:$D,3,FALSE)</f>
        <v>Tradings</v>
      </c>
      <c r="Z4890">
        <f>IFERROR(VLOOKUP(C4890,[2]!LTP,2,FALSE),0)</f>
        <v>5174.8999999999996</v>
      </c>
      <c r="AA4890" s="12">
        <f t="shared" si="76"/>
        <v>92.408928571428561</v>
      </c>
      <c r="AB4890" s="12">
        <v>20</v>
      </c>
      <c r="AC4890" s="12">
        <v>5</v>
      </c>
      <c r="AD4890" s="11"/>
      <c r="AE4890" s="11"/>
      <c r="AF4890" s="11"/>
      <c r="AG4890" s="11"/>
    </row>
    <row r="4891" spans="1:33" x14ac:dyDescent="0.45">
      <c r="A4891" t="s">
        <v>24</v>
      </c>
      <c r="B4891" t="s">
        <v>59</v>
      </c>
      <c r="C4891" t="s">
        <v>306</v>
      </c>
      <c r="D4891">
        <v>4077</v>
      </c>
      <c r="E4891" s="12">
        <v>50000</v>
      </c>
      <c r="F4891" s="12">
        <v>761886</v>
      </c>
      <c r="G4891" s="12">
        <v>0</v>
      </c>
      <c r="H4891" s="12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3" t="str">
        <f>VLOOKUP(C4891,[1]Sheet1!$B:$D,3,FALSE)</f>
        <v>Tradings</v>
      </c>
      <c r="Z4891">
        <f>IFERROR(VLOOKUP(C4891,[2]!LTP,2,FALSE),0)</f>
        <v>3729</v>
      </c>
      <c r="AA4891" s="12">
        <f t="shared" si="76"/>
        <v>14.681102362204724</v>
      </c>
      <c r="AB4891" s="12">
        <v>0</v>
      </c>
      <c r="AC4891" s="12">
        <v>0</v>
      </c>
      <c r="AD4891" s="11"/>
      <c r="AE4891" s="11"/>
      <c r="AF4891" s="11"/>
      <c r="AG4891" s="11"/>
    </row>
    <row r="4892" spans="1:33" x14ac:dyDescent="0.45">
      <c r="A4892" t="s">
        <v>24</v>
      </c>
      <c r="B4892" t="s">
        <v>59</v>
      </c>
      <c r="C4892" t="s">
        <v>305</v>
      </c>
      <c r="D4892">
        <v>4126.2</v>
      </c>
      <c r="E4892" s="12">
        <v>191970</v>
      </c>
      <c r="F4892" s="12">
        <v>1309582</v>
      </c>
      <c r="G4892" s="12">
        <v>0</v>
      </c>
      <c r="H4892" s="12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3" t="str">
        <f>VLOOKUP(C4892,[1]Sheet1!$B:$D,3,FALSE)</f>
        <v>Tradings</v>
      </c>
      <c r="Z4892">
        <f>IFERROR(VLOOKUP(C4892,[2]!LTP,2,FALSE),0)</f>
        <v>5174.8999999999996</v>
      </c>
      <c r="AA4892" s="12">
        <f t="shared" si="76"/>
        <v>178.44482758620688</v>
      </c>
      <c r="AB4892" s="12">
        <v>10</v>
      </c>
      <c r="AC4892" s="12">
        <v>0.5</v>
      </c>
      <c r="AD4892" s="11"/>
      <c r="AE4892" s="11"/>
      <c r="AF4892" s="11"/>
      <c r="AG4892" s="11"/>
    </row>
    <row r="4893" spans="1:33" x14ac:dyDescent="0.45">
      <c r="A4893" t="s">
        <v>53</v>
      </c>
      <c r="B4893" t="s">
        <v>59</v>
      </c>
      <c r="C4893" t="s">
        <v>306</v>
      </c>
      <c r="D4893">
        <v>4077</v>
      </c>
      <c r="E4893" s="12">
        <v>50000</v>
      </c>
      <c r="F4893" s="12">
        <v>792661</v>
      </c>
      <c r="G4893" s="12">
        <v>0</v>
      </c>
      <c r="H4893" s="12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3" t="str">
        <f>VLOOKUP(C4893,[1]Sheet1!$B:$D,3,FALSE)</f>
        <v>Tradings</v>
      </c>
      <c r="Z4893">
        <f>IFERROR(VLOOKUP(C4893,[2]!LTP,2,FALSE),0)</f>
        <v>3729</v>
      </c>
      <c r="AA4893" s="12">
        <f t="shared" si="76"/>
        <v>14.916</v>
      </c>
      <c r="AB4893" s="12">
        <v>0</v>
      </c>
      <c r="AC4893" s="12">
        <v>0</v>
      </c>
      <c r="AD4893" s="11"/>
      <c r="AE4893" s="11"/>
      <c r="AF4893" s="11"/>
      <c r="AG4893" s="11"/>
    </row>
    <row r="4894" spans="1:33" x14ac:dyDescent="0.45">
      <c r="A4894" t="s">
        <v>53</v>
      </c>
      <c r="B4894" t="s">
        <v>59</v>
      </c>
      <c r="C4894" t="s">
        <v>305</v>
      </c>
      <c r="D4894">
        <v>4126.2</v>
      </c>
      <c r="E4894" s="12">
        <v>192025</v>
      </c>
      <c r="F4894" s="12">
        <v>1314719</v>
      </c>
      <c r="G4894" s="12">
        <v>0</v>
      </c>
      <c r="H4894" s="12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3" t="str">
        <f>VLOOKUP(C4894,[1]Sheet1!$B:$D,3,FALSE)</f>
        <v>Tradings</v>
      </c>
      <c r="Z4894">
        <f>IFERROR(VLOOKUP(C4894,[2]!LTP,2,FALSE),0)</f>
        <v>5174.8999999999996</v>
      </c>
      <c r="AA4894" s="12">
        <f t="shared" si="76"/>
        <v>199.03461538461536</v>
      </c>
      <c r="AB4894" s="12">
        <v>10</v>
      </c>
      <c r="AC4894" s="12">
        <v>0.5</v>
      </c>
      <c r="AD4894" s="11"/>
      <c r="AE4894" s="11"/>
      <c r="AF4894" s="11"/>
      <c r="AG4894" s="11"/>
    </row>
    <row r="4895" spans="1:33" x14ac:dyDescent="0.45">
      <c r="A4895" t="s">
        <v>54</v>
      </c>
      <c r="B4895" t="s">
        <v>59</v>
      </c>
      <c r="C4895" t="s">
        <v>305</v>
      </c>
      <c r="D4895">
        <v>4126.2</v>
      </c>
      <c r="E4895" s="12">
        <v>192025</v>
      </c>
      <c r="F4895" s="12">
        <v>1327066</v>
      </c>
      <c r="G4895" s="12">
        <v>0</v>
      </c>
      <c r="H4895" s="12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3" t="str">
        <f>VLOOKUP(C4895,[1]Sheet1!$B:$D,3,FALSE)</f>
        <v>Tradings</v>
      </c>
      <c r="Z4895">
        <f>IFERROR(VLOOKUP(C4895,[2]!LTP,2,FALSE),0)</f>
        <v>5174.8999999999996</v>
      </c>
      <c r="AA4895" s="12">
        <f t="shared" si="76"/>
        <v>178.44482758620688</v>
      </c>
      <c r="AB4895" s="12">
        <v>10</v>
      </c>
      <c r="AC4895" s="12">
        <v>0.5</v>
      </c>
      <c r="AD4895" s="11"/>
      <c r="AE4895" s="11"/>
      <c r="AF4895" s="11"/>
      <c r="AG4895" s="11"/>
    </row>
    <row r="4896" spans="1:33" x14ac:dyDescent="0.45">
      <c r="A4896" t="s">
        <v>55</v>
      </c>
      <c r="B4896" t="s">
        <v>59</v>
      </c>
      <c r="C4896" t="s">
        <v>305</v>
      </c>
      <c r="D4896">
        <v>4126.2</v>
      </c>
      <c r="E4896" s="12">
        <v>230430</v>
      </c>
      <c r="F4896" s="12">
        <v>1328141</v>
      </c>
      <c r="G4896" s="12">
        <v>0</v>
      </c>
      <c r="H4896" s="12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3" t="str">
        <f>VLOOKUP(C4896,[1]Sheet1!$B:$D,3,FALSE)</f>
        <v>Tradings</v>
      </c>
      <c r="Z4896">
        <f>IFERROR(VLOOKUP(C4896,[2]!LTP,2,FALSE),0)</f>
        <v>5174.8999999999996</v>
      </c>
      <c r="AA4896" s="12">
        <f t="shared" si="76"/>
        <v>246.4238095238095</v>
      </c>
      <c r="AB4896" s="12">
        <v>10</v>
      </c>
      <c r="AC4896" s="12">
        <v>0.5</v>
      </c>
      <c r="AD4896" s="11"/>
      <c r="AE4896" s="11"/>
      <c r="AF4896" s="11"/>
      <c r="AG4896" s="11"/>
    </row>
    <row r="4897" spans="1:33" x14ac:dyDescent="0.45">
      <c r="A4897" t="s">
        <v>24</v>
      </c>
      <c r="B4897" t="s">
        <v>60</v>
      </c>
      <c r="C4897" t="s">
        <v>305</v>
      </c>
      <c r="D4897">
        <v>4126.2</v>
      </c>
      <c r="E4897" s="12">
        <v>253531</v>
      </c>
      <c r="F4897" s="12">
        <v>1310077</v>
      </c>
      <c r="G4897" s="12">
        <v>0</v>
      </c>
      <c r="H4897" s="12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3" t="str">
        <f>VLOOKUP(C4897,[1]Sheet1!$B:$D,3,FALSE)</f>
        <v>Tradings</v>
      </c>
      <c r="Z4897">
        <f>IFERROR(VLOOKUP(C4897,[2]!LTP,2,FALSE),0)</f>
        <v>5174.8999999999996</v>
      </c>
      <c r="AA4897" s="12">
        <f t="shared" si="76"/>
        <v>646.86249999999995</v>
      </c>
      <c r="AB4897" s="12">
        <v>10</v>
      </c>
      <c r="AC4897" s="12">
        <v>5</v>
      </c>
      <c r="AD4897" s="11"/>
      <c r="AE4897" s="11"/>
      <c r="AF4897" s="11"/>
      <c r="AG4897" s="11"/>
    </row>
    <row r="4898" spans="1:33" x14ac:dyDescent="0.45">
      <c r="A4898" t="s">
        <v>53</v>
      </c>
      <c r="B4898" t="s">
        <v>60</v>
      </c>
      <c r="C4898" t="s">
        <v>305</v>
      </c>
      <c r="D4898">
        <v>4126.2</v>
      </c>
      <c r="E4898" s="12">
        <v>230483</v>
      </c>
      <c r="F4898" s="12">
        <v>1318717</v>
      </c>
      <c r="G4898" s="12">
        <v>0</v>
      </c>
      <c r="H4898" s="12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3" t="str">
        <f>VLOOKUP(C4898,[1]Sheet1!$B:$D,3,FALSE)</f>
        <v>Tradings</v>
      </c>
      <c r="Z4898">
        <f>IFERROR(VLOOKUP(C4898,[2]!LTP,2,FALSE),0)</f>
        <v>5174.8999999999996</v>
      </c>
      <c r="AA4898" s="12">
        <f t="shared" si="76"/>
        <v>470.44545454545454</v>
      </c>
      <c r="AB4898" s="12">
        <v>10</v>
      </c>
      <c r="AC4898" s="12">
        <v>5</v>
      </c>
      <c r="AD4898" s="11"/>
      <c r="AE4898" s="11"/>
      <c r="AF4898" s="11"/>
      <c r="AG4898" s="11"/>
    </row>
    <row r="4899" spans="1:33" x14ac:dyDescent="0.45">
      <c r="A4899" t="s">
        <v>54</v>
      </c>
      <c r="B4899" t="s">
        <v>60</v>
      </c>
      <c r="C4899" t="s">
        <v>289</v>
      </c>
      <c r="D4899">
        <v>535</v>
      </c>
      <c r="E4899" s="12">
        <v>1128090</v>
      </c>
      <c r="F4899" s="12">
        <v>790790</v>
      </c>
      <c r="G4899" s="12">
        <v>0</v>
      </c>
      <c r="H4899" s="12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3" t="str">
        <f>VLOOKUP(C4899,[1]Sheet1!$B:$D,3,FALSE)</f>
        <v>Hotels And Tourism</v>
      </c>
      <c r="Z4899">
        <f>IFERROR(VLOOKUP(C4899,[2]!LTP,2,FALSE),0)</f>
        <v>815</v>
      </c>
      <c r="AA4899" s="12">
        <f t="shared" si="76"/>
        <v>-67.916666666666671</v>
      </c>
      <c r="AB4899" s="12">
        <v>0</v>
      </c>
      <c r="AC4899" s="12">
        <v>0</v>
      </c>
      <c r="AD4899" s="11"/>
      <c r="AE4899" s="11"/>
      <c r="AF4899" s="11"/>
      <c r="AG4899" s="11"/>
    </row>
    <row r="4900" spans="1:33" x14ac:dyDescent="0.45">
      <c r="A4900" t="s">
        <v>54</v>
      </c>
      <c r="B4900" t="s">
        <v>60</v>
      </c>
      <c r="C4900" t="s">
        <v>290</v>
      </c>
      <c r="D4900">
        <v>226.2</v>
      </c>
      <c r="E4900" s="12">
        <v>842580</v>
      </c>
      <c r="F4900" s="12">
        <v>698261</v>
      </c>
      <c r="G4900" s="12">
        <v>0</v>
      </c>
      <c r="H4900" s="12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3" t="str">
        <f>VLOOKUP(C4900,[1]Sheet1!$B:$D,3,FALSE)</f>
        <v>Hotels And Tourism</v>
      </c>
      <c r="Z4900">
        <f>IFERROR(VLOOKUP(C4900,[2]!LTP,2,FALSE),0)</f>
        <v>481.9</v>
      </c>
      <c r="AA4900" s="12">
        <f t="shared" si="76"/>
        <v>240.95</v>
      </c>
      <c r="AB4900" s="12">
        <v>5</v>
      </c>
      <c r="AC4900" s="12">
        <v>21.315799999999999</v>
      </c>
      <c r="AD4900" s="11"/>
      <c r="AE4900" s="11"/>
      <c r="AF4900" s="11"/>
      <c r="AG4900" s="11"/>
    </row>
    <row r="4901" spans="1:33" x14ac:dyDescent="0.45">
      <c r="A4901" t="s">
        <v>54</v>
      </c>
      <c r="B4901" t="s">
        <v>60</v>
      </c>
      <c r="C4901" t="s">
        <v>291</v>
      </c>
      <c r="D4901">
        <v>469.5</v>
      </c>
      <c r="E4901" s="12">
        <v>1886654</v>
      </c>
      <c r="F4901" s="12">
        <v>281167</v>
      </c>
      <c r="G4901" s="12">
        <v>0</v>
      </c>
      <c r="H4901" s="12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3" t="str">
        <f>VLOOKUP(C4901,[1]Sheet1!$B:$D,3,FALSE)</f>
        <v>Hotels And Tourism</v>
      </c>
      <c r="Z4901">
        <f>IFERROR(VLOOKUP(C4901,[2]!LTP,2,FALSE),0)</f>
        <v>802</v>
      </c>
      <c r="AA4901" s="12">
        <f t="shared" si="76"/>
        <v>267.33333333333331</v>
      </c>
      <c r="AB4901" s="12">
        <v>0</v>
      </c>
      <c r="AC4901" s="12">
        <v>8.42</v>
      </c>
      <c r="AD4901" s="11"/>
      <c r="AE4901" s="11"/>
      <c r="AF4901" s="11"/>
      <c r="AG4901" s="11"/>
    </row>
    <row r="4902" spans="1:33" x14ac:dyDescent="0.45">
      <c r="A4902" t="s">
        <v>54</v>
      </c>
      <c r="B4902" t="s">
        <v>60</v>
      </c>
      <c r="C4902" t="s">
        <v>292</v>
      </c>
      <c r="D4902">
        <v>1150</v>
      </c>
      <c r="E4902" s="12">
        <v>1534091</v>
      </c>
      <c r="F4902" s="12">
        <v>-449414</v>
      </c>
      <c r="G4902" s="12">
        <v>0</v>
      </c>
      <c r="H4902" s="12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3" t="str">
        <f>VLOOKUP(C4902,[1]Sheet1!$B:$D,3,FALSE)</f>
        <v>Hotels And Tourism</v>
      </c>
      <c r="Z4902">
        <f>IFERROR(VLOOKUP(C4902,[2]!LTP,2,FALSE),0)</f>
        <v>1301</v>
      </c>
      <c r="AA4902" s="12">
        <f t="shared" si="76"/>
        <v>-433.66666666666669</v>
      </c>
      <c r="AB4902" s="12">
        <v>0</v>
      </c>
      <c r="AC4902" s="12">
        <v>0</v>
      </c>
      <c r="AD4902" s="11"/>
      <c r="AE4902" s="11"/>
      <c r="AF4902" s="11"/>
      <c r="AG4902" s="11"/>
    </row>
    <row r="4903" spans="1:33" x14ac:dyDescent="0.45">
      <c r="A4903" t="s">
        <v>55</v>
      </c>
      <c r="B4903" t="s">
        <v>60</v>
      </c>
      <c r="C4903" t="s">
        <v>289</v>
      </c>
      <c r="D4903">
        <v>535</v>
      </c>
      <c r="E4903" s="12">
        <v>1128090</v>
      </c>
      <c r="F4903" s="12">
        <v>864059</v>
      </c>
      <c r="G4903" s="12">
        <v>0</v>
      </c>
      <c r="H4903" s="12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3" t="str">
        <f>VLOOKUP(C4903,[1]Sheet1!$B:$D,3,FALSE)</f>
        <v>Hotels And Tourism</v>
      </c>
      <c r="Z4903">
        <f>IFERROR(VLOOKUP(C4903,[2]!LTP,2,FALSE),0)</f>
        <v>815</v>
      </c>
      <c r="AA4903" s="12">
        <f t="shared" si="76"/>
        <v>-271.66666666666669</v>
      </c>
      <c r="AB4903" s="12">
        <v>0</v>
      </c>
      <c r="AC4903" s="12">
        <v>0</v>
      </c>
      <c r="AD4903" s="11"/>
      <c r="AE4903" s="11"/>
      <c r="AF4903" s="11"/>
      <c r="AG4903" s="11"/>
    </row>
    <row r="4904" spans="1:33" x14ac:dyDescent="0.45">
      <c r="A4904" t="s">
        <v>55</v>
      </c>
      <c r="B4904" t="s">
        <v>60</v>
      </c>
      <c r="C4904" t="s">
        <v>290</v>
      </c>
      <c r="D4904">
        <v>226.2</v>
      </c>
      <c r="E4904" s="12">
        <v>842580</v>
      </c>
      <c r="F4904" s="12">
        <v>891295</v>
      </c>
      <c r="G4904" s="12">
        <v>0</v>
      </c>
      <c r="H4904" s="12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3" t="str">
        <f>VLOOKUP(C4904,[1]Sheet1!$B:$D,3,FALSE)</f>
        <v>Hotels And Tourism</v>
      </c>
      <c r="Z4904">
        <f>IFERROR(VLOOKUP(C4904,[2]!LTP,2,FALSE),0)</f>
        <v>481.9</v>
      </c>
      <c r="AA4904" s="12">
        <f t="shared" si="76"/>
        <v>120.47499999999999</v>
      </c>
      <c r="AB4904" s="12">
        <v>5</v>
      </c>
      <c r="AC4904" s="12">
        <v>21.315799999999999</v>
      </c>
      <c r="AD4904" s="11"/>
      <c r="AE4904" s="11"/>
      <c r="AF4904" s="11"/>
      <c r="AG4904" s="11"/>
    </row>
    <row r="4905" spans="1:33" x14ac:dyDescent="0.45">
      <c r="A4905" t="s">
        <v>55</v>
      </c>
      <c r="B4905" t="s">
        <v>60</v>
      </c>
      <c r="C4905" t="s">
        <v>291</v>
      </c>
      <c r="D4905">
        <v>469.5</v>
      </c>
      <c r="E4905" s="12">
        <v>1886654</v>
      </c>
      <c r="F4905" s="12">
        <v>441635</v>
      </c>
      <c r="G4905" s="12">
        <v>0</v>
      </c>
      <c r="H4905" s="12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3" t="str">
        <f>VLOOKUP(C4905,[1]Sheet1!$B:$D,3,FALSE)</f>
        <v>Hotels And Tourism</v>
      </c>
      <c r="Z4905">
        <f>IFERROR(VLOOKUP(C4905,[2]!LTP,2,FALSE),0)</f>
        <v>802</v>
      </c>
      <c r="AA4905" s="12">
        <f t="shared" si="76"/>
        <v>80.2</v>
      </c>
      <c r="AB4905" s="12">
        <v>0</v>
      </c>
      <c r="AC4905" s="12">
        <v>8.42</v>
      </c>
      <c r="AD4905" s="11"/>
      <c r="AE4905" s="11"/>
      <c r="AF4905" s="11"/>
      <c r="AG4905" s="11"/>
    </row>
    <row r="4906" spans="1:33" x14ac:dyDescent="0.45">
      <c r="A4906" t="s">
        <v>55</v>
      </c>
      <c r="B4906" t="s">
        <v>60</v>
      </c>
      <c r="C4906" t="s">
        <v>292</v>
      </c>
      <c r="D4906">
        <v>1150</v>
      </c>
      <c r="E4906" s="12">
        <v>1534091</v>
      </c>
      <c r="F4906" s="12">
        <v>-394436</v>
      </c>
      <c r="G4906" s="12">
        <v>0</v>
      </c>
      <c r="H4906" s="12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3" t="str">
        <f>VLOOKUP(C4906,[1]Sheet1!$B:$D,3,FALSE)</f>
        <v>Hotels And Tourism</v>
      </c>
      <c r="Z4906">
        <f>IFERROR(VLOOKUP(C4906,[2]!LTP,2,FALSE),0)</f>
        <v>1301</v>
      </c>
      <c r="AA4906" s="12">
        <f t="shared" si="76"/>
        <v>650.5</v>
      </c>
      <c r="AB4906" s="12">
        <v>0</v>
      </c>
      <c r="AC4906" s="12">
        <v>0</v>
      </c>
      <c r="AD4906" s="11"/>
      <c r="AE4906" s="11"/>
      <c r="AF4906" s="11"/>
      <c r="AG4906" s="11"/>
    </row>
    <row r="4907" spans="1:33" x14ac:dyDescent="0.45">
      <c r="A4907" t="s">
        <v>24</v>
      </c>
      <c r="B4907" t="s">
        <v>181</v>
      </c>
      <c r="C4907" t="s">
        <v>289</v>
      </c>
      <c r="D4907">
        <v>535</v>
      </c>
      <c r="E4907" s="12">
        <v>1128090</v>
      </c>
      <c r="F4907" s="12">
        <v>882676</v>
      </c>
      <c r="G4907" s="12">
        <v>0</v>
      </c>
      <c r="H4907" s="12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3" t="str">
        <f>VLOOKUP(C4907,[1]Sheet1!$B:$D,3,FALSE)</f>
        <v>Hotels And Tourism</v>
      </c>
      <c r="Z4907">
        <f>IFERROR(VLOOKUP(C4907,[2]!LTP,2,FALSE),0)</f>
        <v>815</v>
      </c>
      <c r="AA4907" s="12">
        <f t="shared" si="76"/>
        <v>203.75</v>
      </c>
      <c r="AB4907" s="12">
        <v>0</v>
      </c>
      <c r="AC4907" s="12">
        <v>0</v>
      </c>
      <c r="AD4907" s="11"/>
      <c r="AE4907" s="11"/>
      <c r="AF4907" s="11"/>
      <c r="AG4907" s="11"/>
    </row>
    <row r="4908" spans="1:33" x14ac:dyDescent="0.45">
      <c r="A4908" t="s">
        <v>24</v>
      </c>
      <c r="B4908" t="s">
        <v>181</v>
      </c>
      <c r="C4908" t="s">
        <v>290</v>
      </c>
      <c r="D4908">
        <v>226.2</v>
      </c>
      <c r="E4908" s="12">
        <v>842580</v>
      </c>
      <c r="F4908" s="12">
        <v>998751</v>
      </c>
      <c r="G4908" s="12">
        <v>0</v>
      </c>
      <c r="H4908" s="12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3" t="str">
        <f>VLOOKUP(C4908,[1]Sheet1!$B:$D,3,FALSE)</f>
        <v>Hotels And Tourism</v>
      </c>
      <c r="Z4908">
        <f>IFERROR(VLOOKUP(C4908,[2]!LTP,2,FALSE),0)</f>
        <v>481.9</v>
      </c>
      <c r="AA4908" s="12">
        <f t="shared" si="76"/>
        <v>96.38</v>
      </c>
      <c r="AB4908" s="12">
        <v>0</v>
      </c>
      <c r="AC4908" s="12">
        <v>0</v>
      </c>
      <c r="AD4908" s="11"/>
      <c r="AE4908" s="11"/>
      <c r="AF4908" s="11"/>
      <c r="AG4908" s="11"/>
    </row>
    <row r="4909" spans="1:33" x14ac:dyDescent="0.45">
      <c r="A4909" t="s">
        <v>24</v>
      </c>
      <c r="B4909" t="s">
        <v>181</v>
      </c>
      <c r="C4909" t="s">
        <v>291</v>
      </c>
      <c r="D4909">
        <v>469.5</v>
      </c>
      <c r="E4909" s="12">
        <v>1886654</v>
      </c>
      <c r="F4909" s="12">
        <v>563181</v>
      </c>
      <c r="G4909" s="12">
        <v>0</v>
      </c>
      <c r="H4909" s="12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3" t="str">
        <f>VLOOKUP(C4909,[1]Sheet1!$B:$D,3,FALSE)</f>
        <v>Hotels And Tourism</v>
      </c>
      <c r="Z4909">
        <f>IFERROR(VLOOKUP(C4909,[2]!LTP,2,FALSE),0)</f>
        <v>802</v>
      </c>
      <c r="AA4909" s="12">
        <f t="shared" si="76"/>
        <v>160.4</v>
      </c>
      <c r="AB4909" s="12">
        <v>0</v>
      </c>
      <c r="AC4909" s="12">
        <v>0</v>
      </c>
      <c r="AD4909" s="11"/>
      <c r="AE4909" s="11"/>
      <c r="AF4909" s="11"/>
      <c r="AG4909" s="11"/>
    </row>
    <row r="4910" spans="1:33" x14ac:dyDescent="0.45">
      <c r="A4910" t="s">
        <v>24</v>
      </c>
      <c r="B4910" t="s">
        <v>181</v>
      </c>
      <c r="C4910" t="s">
        <v>292</v>
      </c>
      <c r="D4910">
        <v>1150</v>
      </c>
      <c r="E4910" s="12">
        <v>1534091</v>
      </c>
      <c r="F4910" s="12">
        <v>-381329</v>
      </c>
      <c r="G4910" s="12">
        <v>0</v>
      </c>
      <c r="H4910" s="12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3" t="str">
        <f>VLOOKUP(C4910,[1]Sheet1!$B:$D,3,FALSE)</f>
        <v>Hotels And Tourism</v>
      </c>
      <c r="Z4910">
        <f>IFERROR(VLOOKUP(C4910,[2]!LTP,2,FALSE),0)</f>
        <v>1301</v>
      </c>
      <c r="AA4910" s="12">
        <f t="shared" si="76"/>
        <v>433.66666666666669</v>
      </c>
      <c r="AB4910" s="12">
        <v>0</v>
      </c>
      <c r="AC4910" s="12">
        <v>0</v>
      </c>
      <c r="AD4910" s="11"/>
      <c r="AE4910" s="11"/>
      <c r="AF4910" s="11"/>
      <c r="AG4910" s="11"/>
    </row>
    <row r="4911" spans="1:33" x14ac:dyDescent="0.45">
      <c r="A4911" t="s">
        <v>53</v>
      </c>
      <c r="B4911" t="s">
        <v>181</v>
      </c>
      <c r="C4911" t="s">
        <v>289</v>
      </c>
      <c r="D4911">
        <v>535</v>
      </c>
      <c r="E4911" s="12">
        <v>1128090</v>
      </c>
      <c r="F4911" s="12">
        <v>908055</v>
      </c>
      <c r="G4911" s="12">
        <v>0</v>
      </c>
      <c r="H4911" s="12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3" t="str">
        <f>VLOOKUP(C4911,[1]Sheet1!$B:$D,3,FALSE)</f>
        <v>Hotels And Tourism</v>
      </c>
      <c r="Z4911">
        <f>IFERROR(VLOOKUP(C4911,[2]!LTP,2,FALSE),0)</f>
        <v>815</v>
      </c>
      <c r="AA4911" s="12">
        <f t="shared" si="76"/>
        <v>135.83333333333334</v>
      </c>
      <c r="AB4911" s="12">
        <v>0</v>
      </c>
      <c r="AC4911" s="12">
        <v>0</v>
      </c>
      <c r="AD4911" s="11"/>
      <c r="AE4911" s="11"/>
      <c r="AF4911" s="11"/>
      <c r="AG4911" s="11"/>
    </row>
    <row r="4912" spans="1:33" x14ac:dyDescent="0.45">
      <c r="A4912" t="s">
        <v>53</v>
      </c>
      <c r="B4912" t="s">
        <v>181</v>
      </c>
      <c r="C4912" t="s">
        <v>290</v>
      </c>
      <c r="D4912">
        <v>226.2</v>
      </c>
      <c r="E4912" s="12">
        <v>842580</v>
      </c>
      <c r="F4912" s="12">
        <v>1138183</v>
      </c>
      <c r="G4912" s="12">
        <v>0</v>
      </c>
      <c r="H4912" s="12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3" t="str">
        <f>VLOOKUP(C4912,[1]Sheet1!$B:$D,3,FALSE)</f>
        <v>Hotels And Tourism</v>
      </c>
      <c r="Z4912">
        <f>IFERROR(VLOOKUP(C4912,[2]!LTP,2,FALSE),0)</f>
        <v>481.9</v>
      </c>
      <c r="AA4912" s="12">
        <f t="shared" si="76"/>
        <v>80.316666666666663</v>
      </c>
      <c r="AB4912" s="12">
        <v>0</v>
      </c>
      <c r="AC4912" s="12">
        <v>0</v>
      </c>
      <c r="AD4912" s="11"/>
      <c r="AE4912" s="11"/>
      <c r="AF4912" s="11"/>
      <c r="AG4912" s="11"/>
    </row>
    <row r="4913" spans="1:33" x14ac:dyDescent="0.45">
      <c r="A4913" t="s">
        <v>53</v>
      </c>
      <c r="B4913" t="s">
        <v>181</v>
      </c>
      <c r="C4913" t="s">
        <v>291</v>
      </c>
      <c r="D4913">
        <v>469.5</v>
      </c>
      <c r="E4913" s="12">
        <v>1886654</v>
      </c>
      <c r="F4913" s="12">
        <v>540138</v>
      </c>
      <c r="G4913" s="12">
        <v>0</v>
      </c>
      <c r="H4913" s="12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3" t="str">
        <f>VLOOKUP(C4913,[1]Sheet1!$B:$D,3,FALSE)</f>
        <v>Hotels And Tourism</v>
      </c>
      <c r="Z4913">
        <f>IFERROR(VLOOKUP(C4913,[2]!LTP,2,FALSE),0)</f>
        <v>802</v>
      </c>
      <c r="AA4913" s="12">
        <f t="shared" si="76"/>
        <v>72.909090909090907</v>
      </c>
      <c r="AB4913" s="12">
        <v>0</v>
      </c>
      <c r="AC4913" s="12">
        <v>0</v>
      </c>
      <c r="AD4913" s="11"/>
      <c r="AE4913" s="11"/>
      <c r="AF4913" s="11"/>
      <c r="AG4913" s="11"/>
    </row>
    <row r="4914" spans="1:33" x14ac:dyDescent="0.45">
      <c r="A4914" t="s">
        <v>53</v>
      </c>
      <c r="B4914" t="s">
        <v>181</v>
      </c>
      <c r="C4914" t="s">
        <v>292</v>
      </c>
      <c r="D4914">
        <v>1150</v>
      </c>
      <c r="E4914" s="12">
        <v>1534091</v>
      </c>
      <c r="F4914" s="12">
        <v>-342949</v>
      </c>
      <c r="G4914" s="12">
        <v>0</v>
      </c>
      <c r="H4914" s="12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3" t="str">
        <f>VLOOKUP(C4914,[1]Sheet1!$B:$D,3,FALSE)</f>
        <v>Hotels And Tourism</v>
      </c>
      <c r="Z4914">
        <f>IFERROR(VLOOKUP(C4914,[2]!LTP,2,FALSE),0)</f>
        <v>1301</v>
      </c>
      <c r="AA4914" s="12">
        <f t="shared" si="76"/>
        <v>185.85714285714286</v>
      </c>
      <c r="AB4914" s="12">
        <v>0</v>
      </c>
      <c r="AC4914" s="12">
        <v>0</v>
      </c>
      <c r="AD4914" s="11"/>
      <c r="AE4914" s="11"/>
      <c r="AF4914" s="11"/>
      <c r="AG4914" s="11"/>
    </row>
    <row r="4915" spans="1:33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2">
        <v>194889</v>
      </c>
      <c r="F4915" s="12">
        <v>4630037</v>
      </c>
      <c r="G4915" s="12">
        <v>0</v>
      </c>
      <c r="H4915" s="12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3" t="str">
        <f>VLOOKUP(C4915,[1]Sheet1!$B:$D,3,FALSE)</f>
        <v>Delist</v>
      </c>
      <c r="Z4915">
        <f>IFERROR(VLOOKUP(C4915,[2]!LTP,2,FALSE),0)</f>
        <v>0</v>
      </c>
      <c r="AA4915" s="12">
        <f t="shared" si="76"/>
        <v>0</v>
      </c>
      <c r="AB4915" s="12">
        <v>0</v>
      </c>
      <c r="AC4915" s="12">
        <v>20</v>
      </c>
      <c r="AD4915" s="11"/>
      <c r="AE4915" s="11"/>
      <c r="AF4915" s="11"/>
      <c r="AG4915" s="11"/>
    </row>
    <row r="4916" spans="1:33" x14ac:dyDescent="0.45">
      <c r="A4916" t="s">
        <v>54</v>
      </c>
      <c r="B4916" t="s">
        <v>60</v>
      </c>
      <c r="C4916" t="s">
        <v>294</v>
      </c>
      <c r="D4916">
        <v>11732</v>
      </c>
      <c r="E4916" s="12">
        <v>121000</v>
      </c>
      <c r="F4916" s="12">
        <v>3087640</v>
      </c>
      <c r="G4916" s="12">
        <v>0</v>
      </c>
      <c r="H4916" s="12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3" t="str">
        <f>VLOOKUP(C4916,[1]Sheet1!$B:$D,3,FALSE)</f>
        <v>Manufacturing And Processing</v>
      </c>
      <c r="Z4916">
        <f>IFERROR(VLOOKUP(C4916,[2]!LTP,2,FALSE),0)</f>
        <v>14550</v>
      </c>
      <c r="AA4916" s="12">
        <f t="shared" si="76"/>
        <v>26.122082585278278</v>
      </c>
      <c r="AB4916" s="12">
        <v>0</v>
      </c>
      <c r="AC4916" s="12">
        <v>60</v>
      </c>
      <c r="AD4916" s="11"/>
      <c r="AE4916" s="11"/>
      <c r="AF4916" s="11"/>
      <c r="AG4916" s="11"/>
    </row>
    <row r="4917" spans="1:33" x14ac:dyDescent="0.45">
      <c r="A4917" t="s">
        <v>54</v>
      </c>
      <c r="B4917" t="s">
        <v>60</v>
      </c>
      <c r="C4917" t="s">
        <v>295</v>
      </c>
      <c r="D4917">
        <v>1958</v>
      </c>
      <c r="E4917" s="12">
        <v>1518479</v>
      </c>
      <c r="F4917" s="12">
        <v>1057515</v>
      </c>
      <c r="G4917" s="12">
        <v>0</v>
      </c>
      <c r="H4917" s="12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3" t="str">
        <f>VLOOKUP(C4917,[1]Sheet1!$B:$D,3,FALSE)</f>
        <v>Manufacturing And Processing</v>
      </c>
      <c r="Z4917">
        <f>IFERROR(VLOOKUP(C4917,[2]!LTP,2,FALSE),0)</f>
        <v>2290</v>
      </c>
      <c r="AA4917" s="12">
        <f t="shared" si="76"/>
        <v>33.188405797101453</v>
      </c>
      <c r="AB4917" s="12">
        <v>60</v>
      </c>
      <c r="AC4917" s="12">
        <v>10</v>
      </c>
      <c r="AD4917" s="11"/>
      <c r="AE4917" s="11"/>
      <c r="AF4917" s="11"/>
      <c r="AG4917" s="11"/>
    </row>
    <row r="4918" spans="1:33" x14ac:dyDescent="0.45">
      <c r="A4918" t="s">
        <v>54</v>
      </c>
      <c r="B4918" t="s">
        <v>60</v>
      </c>
      <c r="C4918" t="s">
        <v>298</v>
      </c>
      <c r="D4918">
        <v>246</v>
      </c>
      <c r="E4918" s="12">
        <v>38759</v>
      </c>
      <c r="F4918" s="12">
        <v>317184</v>
      </c>
      <c r="G4918" s="12">
        <v>0</v>
      </c>
      <c r="H4918" s="12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3" t="str">
        <f>VLOOKUP(C4918,[1]Sheet1!$B:$D,3,FALSE)</f>
        <v>Delist</v>
      </c>
      <c r="Z4918">
        <f>IFERROR(VLOOKUP(C4918,[2]!LTP,2,FALSE),0)</f>
        <v>0</v>
      </c>
      <c r="AA4918" s="12">
        <f t="shared" si="76"/>
        <v>0</v>
      </c>
      <c r="AB4918" s="12">
        <v>25</v>
      </c>
      <c r="AC4918" s="12">
        <v>5</v>
      </c>
      <c r="AD4918" s="11"/>
      <c r="AE4918" s="11"/>
      <c r="AF4918" s="11"/>
      <c r="AG4918" s="11"/>
    </row>
    <row r="4919" spans="1:33" x14ac:dyDescent="0.45">
      <c r="A4919" t="s">
        <v>54</v>
      </c>
      <c r="B4919" t="s">
        <v>60</v>
      </c>
      <c r="C4919" t="s">
        <v>296</v>
      </c>
      <c r="D4919">
        <v>20910</v>
      </c>
      <c r="E4919" s="12">
        <v>92100</v>
      </c>
      <c r="F4919" s="12">
        <v>2837300</v>
      </c>
      <c r="G4919" s="12">
        <v>0</v>
      </c>
      <c r="H4919" s="12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3" t="str">
        <f>VLOOKUP(C4919,[1]Sheet1!$B:$D,3,FALSE)</f>
        <v>Manufacturing And Processing</v>
      </c>
      <c r="Z4919">
        <f>IFERROR(VLOOKUP(C4919,[2]!LTP,2,FALSE),0)</f>
        <v>37230</v>
      </c>
      <c r="AA4919" s="12">
        <f t="shared" si="76"/>
        <v>116.70846394984326</v>
      </c>
      <c r="AB4919" s="12">
        <v>0</v>
      </c>
      <c r="AC4919" s="12">
        <v>1215</v>
      </c>
      <c r="AD4919" s="11"/>
      <c r="AE4919" s="11"/>
      <c r="AF4919" s="11"/>
      <c r="AG4919" s="11"/>
    </row>
    <row r="4920" spans="1:33" x14ac:dyDescent="0.45">
      <c r="A4920" t="s">
        <v>54</v>
      </c>
      <c r="B4920" t="s">
        <v>60</v>
      </c>
      <c r="C4920" t="s">
        <v>297</v>
      </c>
      <c r="D4920">
        <v>421</v>
      </c>
      <c r="E4920" s="12">
        <v>4400000</v>
      </c>
      <c r="F4920" s="12">
        <v>4785527</v>
      </c>
      <c r="G4920" s="12">
        <v>0</v>
      </c>
      <c r="H4920" s="12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3" t="str">
        <f>VLOOKUP(C4920,[1]Sheet1!$B:$D,3,FALSE)</f>
        <v>Manufacturing And Processing</v>
      </c>
      <c r="Z4920">
        <f>IFERROR(VLOOKUP(C4920,[2]!LTP,2,FALSE),0)</f>
        <v>642</v>
      </c>
      <c r="AA4920" s="12">
        <f t="shared" si="76"/>
        <v>32.1</v>
      </c>
      <c r="AB4920" s="12">
        <v>0</v>
      </c>
      <c r="AC4920" s="12">
        <v>10.53</v>
      </c>
      <c r="AD4920" s="11"/>
      <c r="AE4920" s="11"/>
      <c r="AF4920" s="11"/>
      <c r="AG4920" s="11"/>
    </row>
    <row r="4921" spans="1:33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2">
        <v>194889</v>
      </c>
      <c r="F4921" s="12">
        <v>5044138</v>
      </c>
      <c r="G4921" s="12">
        <v>0</v>
      </c>
      <c r="H4921" s="12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3" t="str">
        <f>VLOOKUP(C4921,[1]Sheet1!$B:$D,3,FALSE)</f>
        <v>Delist</v>
      </c>
      <c r="Z4921">
        <f>IFERROR(VLOOKUP(C4921,[2]!LTP,2,FALSE),0)</f>
        <v>0</v>
      </c>
      <c r="AA4921" s="12">
        <f t="shared" si="76"/>
        <v>0</v>
      </c>
      <c r="AB4921" s="12">
        <v>0</v>
      </c>
      <c r="AC4921" s="12">
        <v>20</v>
      </c>
      <c r="AD4921" s="11"/>
      <c r="AE4921" s="11"/>
      <c r="AF4921" s="11"/>
      <c r="AG4921" s="11"/>
    </row>
    <row r="4922" spans="1:33" x14ac:dyDescent="0.45">
      <c r="A4922" t="s">
        <v>55</v>
      </c>
      <c r="B4922" t="s">
        <v>60</v>
      </c>
      <c r="C4922" t="s">
        <v>294</v>
      </c>
      <c r="D4922">
        <v>11732</v>
      </c>
      <c r="E4922" s="12">
        <v>121000</v>
      </c>
      <c r="F4922" s="12">
        <v>3253337</v>
      </c>
      <c r="G4922" s="12">
        <v>0</v>
      </c>
      <c r="H4922" s="12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3" t="str">
        <f>VLOOKUP(C4922,[1]Sheet1!$B:$D,3,FALSE)</f>
        <v>Manufacturing And Processing</v>
      </c>
      <c r="Z4922">
        <f>IFERROR(VLOOKUP(C4922,[2]!LTP,2,FALSE),0)</f>
        <v>14550</v>
      </c>
      <c r="AA4922" s="12">
        <f t="shared" si="76"/>
        <v>25.752212389380531</v>
      </c>
      <c r="AB4922" s="12">
        <v>0</v>
      </c>
      <c r="AC4922" s="12">
        <v>60</v>
      </c>
      <c r="AD4922" s="11"/>
      <c r="AE4922" s="11"/>
      <c r="AF4922" s="11"/>
      <c r="AG4922" s="11"/>
    </row>
    <row r="4923" spans="1:33" x14ac:dyDescent="0.45">
      <c r="A4923" t="s">
        <v>55</v>
      </c>
      <c r="B4923" t="s">
        <v>60</v>
      </c>
      <c r="C4923" t="s">
        <v>295</v>
      </c>
      <c r="D4923">
        <v>1958</v>
      </c>
      <c r="E4923" s="12">
        <v>1518479</v>
      </c>
      <c r="F4923" s="12">
        <v>1324482</v>
      </c>
      <c r="G4923" s="12">
        <v>0</v>
      </c>
      <c r="H4923" s="12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3" t="str">
        <f>VLOOKUP(C4923,[1]Sheet1!$B:$D,3,FALSE)</f>
        <v>Manufacturing And Processing</v>
      </c>
      <c r="Z4923">
        <f>IFERROR(VLOOKUP(C4923,[2]!LTP,2,FALSE),0)</f>
        <v>2290</v>
      </c>
      <c r="AA4923" s="12">
        <f t="shared" si="76"/>
        <v>33.188405797101453</v>
      </c>
      <c r="AB4923" s="12">
        <v>60</v>
      </c>
      <c r="AC4923" s="12">
        <v>10</v>
      </c>
      <c r="AD4923" s="11"/>
      <c r="AE4923" s="11"/>
      <c r="AF4923" s="11"/>
      <c r="AG4923" s="11"/>
    </row>
    <row r="4924" spans="1:33" x14ac:dyDescent="0.45">
      <c r="A4924" t="s">
        <v>55</v>
      </c>
      <c r="B4924" t="s">
        <v>60</v>
      </c>
      <c r="C4924" t="s">
        <v>298</v>
      </c>
      <c r="D4924">
        <v>246</v>
      </c>
      <c r="E4924" s="12">
        <v>48448</v>
      </c>
      <c r="F4924" s="12">
        <v>333782</v>
      </c>
      <c r="G4924" s="12">
        <v>0</v>
      </c>
      <c r="H4924" s="12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3" t="str">
        <f>VLOOKUP(C4924,[1]Sheet1!$B:$D,3,FALSE)</f>
        <v>Delist</v>
      </c>
      <c r="Z4924">
        <f>IFERROR(VLOOKUP(C4924,[2]!LTP,2,FALSE),0)</f>
        <v>0</v>
      </c>
      <c r="AA4924" s="12">
        <f t="shared" si="76"/>
        <v>0</v>
      </c>
      <c r="AB4924" s="12">
        <v>25</v>
      </c>
      <c r="AC4924" s="12">
        <v>5</v>
      </c>
      <c r="AD4924" s="11"/>
      <c r="AE4924" s="11"/>
      <c r="AF4924" s="11"/>
      <c r="AG4924" s="11"/>
    </row>
    <row r="4925" spans="1:33" x14ac:dyDescent="0.45">
      <c r="A4925" t="s">
        <v>55</v>
      </c>
      <c r="B4925" t="s">
        <v>60</v>
      </c>
      <c r="C4925" t="s">
        <v>296</v>
      </c>
      <c r="D4925">
        <v>20910</v>
      </c>
      <c r="E4925" s="12">
        <v>92100</v>
      </c>
      <c r="F4925" s="12">
        <v>3537400</v>
      </c>
      <c r="G4925" s="12">
        <v>0</v>
      </c>
      <c r="H4925" s="12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3" t="str">
        <f>VLOOKUP(C4925,[1]Sheet1!$B:$D,3,FALSE)</f>
        <v>Manufacturing And Processing</v>
      </c>
      <c r="Z4925">
        <f>IFERROR(VLOOKUP(C4925,[2]!LTP,2,FALSE),0)</f>
        <v>37230</v>
      </c>
      <c r="AA4925" s="12">
        <f t="shared" si="76"/>
        <v>47.976804123711339</v>
      </c>
      <c r="AB4925" s="12">
        <v>0</v>
      </c>
      <c r="AC4925" s="12">
        <v>1215</v>
      </c>
      <c r="AD4925" s="11"/>
      <c r="AE4925" s="11"/>
      <c r="AF4925" s="11"/>
      <c r="AG4925" s="11"/>
    </row>
    <row r="4926" spans="1:33" x14ac:dyDescent="0.45">
      <c r="A4926" t="s">
        <v>55</v>
      </c>
      <c r="B4926" t="s">
        <v>60</v>
      </c>
      <c r="C4926" t="s">
        <v>297</v>
      </c>
      <c r="D4926">
        <v>421</v>
      </c>
      <c r="E4926" s="12">
        <v>4400000</v>
      </c>
      <c r="F4926" s="12">
        <v>4831921</v>
      </c>
      <c r="G4926" s="12">
        <v>0</v>
      </c>
      <c r="H4926" s="12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3" t="str">
        <f>VLOOKUP(C4926,[1]Sheet1!$B:$D,3,FALSE)</f>
        <v>Manufacturing And Processing</v>
      </c>
      <c r="Z4926">
        <f>IFERROR(VLOOKUP(C4926,[2]!LTP,2,FALSE),0)</f>
        <v>642</v>
      </c>
      <c r="AA4926" s="12">
        <f t="shared" si="76"/>
        <v>40.125</v>
      </c>
      <c r="AB4926" s="12">
        <v>0</v>
      </c>
      <c r="AC4926" s="12">
        <v>10.53</v>
      </c>
      <c r="AD4926" s="11"/>
      <c r="AE4926" s="11"/>
      <c r="AF4926" s="11"/>
      <c r="AG4926" s="11"/>
    </row>
    <row r="4927" spans="1:33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2">
        <v>194889</v>
      </c>
      <c r="F4927" s="12">
        <v>5188499</v>
      </c>
      <c r="G4927" s="12">
        <v>0</v>
      </c>
      <c r="H4927" s="12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3" t="str">
        <f>VLOOKUP(C4927,[1]Sheet1!$B:$D,3,FALSE)</f>
        <v>Delist</v>
      </c>
      <c r="Z4927">
        <f>IFERROR(VLOOKUP(C4927,[2]!LTP,2,FALSE),0)</f>
        <v>0</v>
      </c>
      <c r="AA4927" s="12">
        <f t="shared" si="76"/>
        <v>0</v>
      </c>
      <c r="AB4927" s="12">
        <v>0</v>
      </c>
      <c r="AC4927" s="12">
        <v>0</v>
      </c>
      <c r="AD4927" s="11"/>
      <c r="AE4927" s="11"/>
      <c r="AF4927" s="11"/>
      <c r="AG4927" s="11"/>
    </row>
    <row r="4928" spans="1:33" x14ac:dyDescent="0.45">
      <c r="A4928" t="s">
        <v>24</v>
      </c>
      <c r="B4928" t="s">
        <v>181</v>
      </c>
      <c r="C4928" t="s">
        <v>294</v>
      </c>
      <c r="D4928">
        <v>11732</v>
      </c>
      <c r="E4928" s="12">
        <v>121000</v>
      </c>
      <c r="F4928" s="12">
        <v>3513702</v>
      </c>
      <c r="G4928" s="12">
        <v>0</v>
      </c>
      <c r="H4928" s="12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3" t="str">
        <f>VLOOKUP(C4928,[1]Sheet1!$B:$D,3,FALSE)</f>
        <v>Manufacturing And Processing</v>
      </c>
      <c r="Z4928">
        <f>IFERROR(VLOOKUP(C4928,[2]!LTP,2,FALSE),0)</f>
        <v>14550</v>
      </c>
      <c r="AA4928" s="12">
        <f t="shared" si="76"/>
        <v>13.896848137535816</v>
      </c>
      <c r="AB4928" s="12">
        <v>0</v>
      </c>
      <c r="AC4928" s="12">
        <v>0</v>
      </c>
      <c r="AD4928" s="11"/>
      <c r="AE4928" s="11"/>
      <c r="AF4928" s="11"/>
      <c r="AG4928" s="11"/>
    </row>
    <row r="4929" spans="1:33" x14ac:dyDescent="0.45">
      <c r="A4929" t="s">
        <v>24</v>
      </c>
      <c r="B4929" t="s">
        <v>181</v>
      </c>
      <c r="C4929" t="s">
        <v>295</v>
      </c>
      <c r="D4929">
        <v>1958</v>
      </c>
      <c r="E4929" s="12">
        <v>2429567</v>
      </c>
      <c r="F4929" s="12">
        <v>1543368</v>
      </c>
      <c r="G4929" s="12">
        <v>0</v>
      </c>
      <c r="H4929" s="12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3" t="str">
        <f>VLOOKUP(C4929,[1]Sheet1!$B:$D,3,FALSE)</f>
        <v>Manufacturing And Processing</v>
      </c>
      <c r="Z4929">
        <f>IFERROR(VLOOKUP(C4929,[2]!LTP,2,FALSE),0)</f>
        <v>2290</v>
      </c>
      <c r="AA4929" s="12">
        <f t="shared" si="76"/>
        <v>63.611111111111114</v>
      </c>
      <c r="AB4929" s="12">
        <v>0</v>
      </c>
      <c r="AC4929" s="12">
        <v>0</v>
      </c>
      <c r="AD4929" s="11"/>
      <c r="AE4929" s="11"/>
      <c r="AF4929" s="11"/>
      <c r="AG4929" s="11"/>
    </row>
    <row r="4930" spans="1:33" x14ac:dyDescent="0.45">
      <c r="A4930" t="s">
        <v>24</v>
      </c>
      <c r="B4930" t="s">
        <v>181</v>
      </c>
      <c r="C4930" t="s">
        <v>296</v>
      </c>
      <c r="D4930">
        <v>20910</v>
      </c>
      <c r="E4930" s="12">
        <v>92100</v>
      </c>
      <c r="F4930" s="12">
        <v>3900700</v>
      </c>
      <c r="G4930" s="12">
        <v>0</v>
      </c>
      <c r="H4930" s="12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3" t="str">
        <f>VLOOKUP(C4930,[1]Sheet1!$B:$D,3,FALSE)</f>
        <v>Manufacturing And Processing</v>
      </c>
      <c r="Z4930">
        <f>IFERROR(VLOOKUP(C4930,[2]!LTP,2,FALSE),0)</f>
        <v>37230</v>
      </c>
      <c r="AA4930" s="12">
        <f t="shared" si="76"/>
        <v>25.172413793103448</v>
      </c>
      <c r="AB4930" s="12">
        <v>0</v>
      </c>
      <c r="AC4930" s="12">
        <v>0</v>
      </c>
      <c r="AD4930" s="11"/>
      <c r="AE4930" s="11"/>
      <c r="AF4930" s="11"/>
      <c r="AG4930" s="11"/>
    </row>
    <row r="4931" spans="1:33" x14ac:dyDescent="0.45">
      <c r="A4931" t="s">
        <v>24</v>
      </c>
      <c r="B4931" t="s">
        <v>181</v>
      </c>
      <c r="C4931" t="s">
        <v>297</v>
      </c>
      <c r="D4931">
        <v>421</v>
      </c>
      <c r="E4931" s="12">
        <v>4400000</v>
      </c>
      <c r="F4931" s="12">
        <v>5107747</v>
      </c>
      <c r="G4931" s="12">
        <v>0</v>
      </c>
      <c r="H4931" s="12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3" t="str">
        <f>VLOOKUP(C4931,[1]Sheet1!$B:$D,3,FALSE)</f>
        <v>Manufacturing And Processing</v>
      </c>
      <c r="Z4931">
        <f>IFERROR(VLOOKUP(C4931,[2]!LTP,2,FALSE),0)</f>
        <v>642</v>
      </c>
      <c r="AA4931" s="12">
        <f t="shared" ref="AA4931:AA4994" si="77">IFERROR(Z4931/M4931,0)</f>
        <v>25.68</v>
      </c>
      <c r="AB4931" s="12">
        <v>0</v>
      </c>
      <c r="AC4931" s="12">
        <v>0</v>
      </c>
      <c r="AD4931" s="11"/>
      <c r="AE4931" s="11"/>
      <c r="AF4931" s="11"/>
      <c r="AG4931" s="11"/>
    </row>
    <row r="4932" spans="1:33" x14ac:dyDescent="0.45">
      <c r="A4932" t="s">
        <v>53</v>
      </c>
      <c r="B4932" t="s">
        <v>181</v>
      </c>
      <c r="C4932" t="s">
        <v>293</v>
      </c>
      <c r="D4932">
        <v>2222.1999999999998</v>
      </c>
      <c r="E4932" s="12">
        <v>194889</v>
      </c>
      <c r="F4932" s="12">
        <v>5385459</v>
      </c>
      <c r="G4932" s="12">
        <v>0</v>
      </c>
      <c r="H4932" s="12">
        <v>0</v>
      </c>
      <c r="I4932">
        <v>0</v>
      </c>
      <c r="J4932">
        <v>0</v>
      </c>
      <c r="K4932">
        <v>0</v>
      </c>
      <c r="L4932">
        <v>292186</v>
      </c>
      <c r="M4932">
        <v>300</v>
      </c>
      <c r="N4932">
        <v>7</v>
      </c>
      <c r="O4932">
        <v>1</v>
      </c>
      <c r="P4932">
        <v>10</v>
      </c>
      <c r="Q4932">
        <v>0</v>
      </c>
      <c r="R4932">
        <v>6</v>
      </c>
      <c r="S4932">
        <v>0</v>
      </c>
      <c r="T4932">
        <v>2863</v>
      </c>
      <c r="U4932">
        <v>4395</v>
      </c>
      <c r="V4932">
        <v>0.98</v>
      </c>
      <c r="W4932">
        <v>0</v>
      </c>
      <c r="X4932">
        <v>0</v>
      </c>
      <c r="Y4932" s="13" t="str">
        <f>VLOOKUP(C4932,[1]Sheet1!$B:$D,3,FALSE)</f>
        <v>Delist</v>
      </c>
      <c r="Z4932">
        <f>IFERROR(VLOOKUP(C4932,[2]!LTP,2,FALSE),0)</f>
        <v>0</v>
      </c>
      <c r="AA4932" s="12">
        <f t="shared" si="77"/>
        <v>0</v>
      </c>
      <c r="AB4932" s="12">
        <v>0</v>
      </c>
      <c r="AC4932" s="12">
        <v>0</v>
      </c>
      <c r="AD4932" s="11"/>
      <c r="AE4932" s="11"/>
      <c r="AF4932" s="11"/>
      <c r="AG4932" s="11"/>
    </row>
    <row r="4933" spans="1:33" x14ac:dyDescent="0.45">
      <c r="A4933" t="s">
        <v>53</v>
      </c>
      <c r="B4933" t="s">
        <v>181</v>
      </c>
      <c r="C4933" t="s">
        <v>294</v>
      </c>
      <c r="D4933">
        <v>11732</v>
      </c>
      <c r="E4933" s="12">
        <v>121000</v>
      </c>
      <c r="F4933" s="12">
        <v>3380000</v>
      </c>
      <c r="G4933" s="12">
        <v>0</v>
      </c>
      <c r="H4933" s="12">
        <v>0</v>
      </c>
      <c r="I4933">
        <v>0</v>
      </c>
      <c r="J4933">
        <v>0</v>
      </c>
      <c r="K4933">
        <v>0</v>
      </c>
      <c r="L4933">
        <v>153217</v>
      </c>
      <c r="M4933">
        <v>253</v>
      </c>
      <c r="N4933">
        <v>46</v>
      </c>
      <c r="O4933">
        <v>4</v>
      </c>
      <c r="P4933">
        <v>9</v>
      </c>
      <c r="Q4933">
        <v>0</v>
      </c>
      <c r="R4933">
        <v>188</v>
      </c>
      <c r="S4933">
        <v>0</v>
      </c>
      <c r="T4933">
        <v>2893</v>
      </c>
      <c r="U4933">
        <v>4060</v>
      </c>
      <c r="V4933">
        <v>-0.65</v>
      </c>
      <c r="W4933">
        <v>0</v>
      </c>
      <c r="X4933">
        <v>0</v>
      </c>
      <c r="Y4933" s="13" t="str">
        <f>VLOOKUP(C4933,[1]Sheet1!$B:$D,3,FALSE)</f>
        <v>Manufacturing And Processing</v>
      </c>
      <c r="Z4933">
        <f>IFERROR(VLOOKUP(C4933,[2]!LTP,2,FALSE),0)</f>
        <v>14550</v>
      </c>
      <c r="AA4933" s="12">
        <f t="shared" si="77"/>
        <v>57.509881422924899</v>
      </c>
      <c r="AB4933" s="12">
        <v>0</v>
      </c>
      <c r="AC4933" s="12">
        <v>0</v>
      </c>
      <c r="AD4933" s="11"/>
      <c r="AE4933" s="11"/>
      <c r="AF4933" s="11"/>
      <c r="AG4933" s="11"/>
    </row>
    <row r="4934" spans="1:33" x14ac:dyDescent="0.45">
      <c r="A4934" t="s">
        <v>53</v>
      </c>
      <c r="B4934" t="s">
        <v>181</v>
      </c>
      <c r="C4934" t="s">
        <v>295</v>
      </c>
      <c r="D4934">
        <v>1958</v>
      </c>
      <c r="E4934" s="12">
        <v>2429567</v>
      </c>
      <c r="F4934" s="12">
        <v>557458</v>
      </c>
      <c r="G4934" s="12">
        <v>0</v>
      </c>
      <c r="H4934" s="12">
        <v>0</v>
      </c>
      <c r="I4934">
        <v>0</v>
      </c>
      <c r="J4934">
        <v>0</v>
      </c>
      <c r="K4934">
        <v>0</v>
      </c>
      <c r="L4934">
        <v>294263</v>
      </c>
      <c r="M4934">
        <v>24</v>
      </c>
      <c r="N4934">
        <v>81</v>
      </c>
      <c r="O4934">
        <v>16</v>
      </c>
      <c r="P4934">
        <v>20</v>
      </c>
      <c r="Q4934">
        <v>0</v>
      </c>
      <c r="R4934">
        <v>1288</v>
      </c>
      <c r="S4934">
        <v>0</v>
      </c>
      <c r="T4934">
        <v>123</v>
      </c>
      <c r="U4934">
        <v>259</v>
      </c>
      <c r="V4934">
        <v>-0.87</v>
      </c>
      <c r="W4934">
        <v>0</v>
      </c>
      <c r="X4934">
        <v>0</v>
      </c>
      <c r="Y4934" s="13" t="str">
        <f>VLOOKUP(C4934,[1]Sheet1!$B:$D,3,FALSE)</f>
        <v>Manufacturing And Processing</v>
      </c>
      <c r="Z4934">
        <f>IFERROR(VLOOKUP(C4934,[2]!LTP,2,FALSE),0)</f>
        <v>2290</v>
      </c>
      <c r="AA4934" s="12">
        <f t="shared" si="77"/>
        <v>95.416666666666671</v>
      </c>
      <c r="AB4934" s="12">
        <v>0</v>
      </c>
      <c r="AC4934" s="12">
        <v>0</v>
      </c>
      <c r="AD4934" s="11"/>
      <c r="AE4934" s="11"/>
      <c r="AF4934" s="11"/>
      <c r="AG4934" s="11"/>
    </row>
    <row r="4935" spans="1:33" x14ac:dyDescent="0.45">
      <c r="A4935" t="s">
        <v>53</v>
      </c>
      <c r="B4935" t="s">
        <v>181</v>
      </c>
      <c r="C4935" t="s">
        <v>296</v>
      </c>
      <c r="D4935">
        <v>20910</v>
      </c>
      <c r="E4935" s="12">
        <v>92100</v>
      </c>
      <c r="F4935" s="12">
        <v>3334500</v>
      </c>
      <c r="G4935" s="12">
        <v>0</v>
      </c>
      <c r="H4935" s="12">
        <v>0</v>
      </c>
      <c r="I4935">
        <v>0</v>
      </c>
      <c r="J4935">
        <v>0</v>
      </c>
      <c r="K4935">
        <v>0</v>
      </c>
      <c r="L4935">
        <v>552400</v>
      </c>
      <c r="M4935">
        <v>1200</v>
      </c>
      <c r="N4935">
        <v>17</v>
      </c>
      <c r="O4935">
        <v>6</v>
      </c>
      <c r="P4935">
        <v>32</v>
      </c>
      <c r="Q4935">
        <v>0</v>
      </c>
      <c r="R4935">
        <v>98</v>
      </c>
      <c r="S4935">
        <v>0</v>
      </c>
      <c r="T4935">
        <v>3721</v>
      </c>
      <c r="U4935">
        <v>10021</v>
      </c>
      <c r="V4935">
        <v>-0.52</v>
      </c>
      <c r="W4935">
        <v>0</v>
      </c>
      <c r="X4935">
        <v>0</v>
      </c>
      <c r="Y4935" s="13" t="str">
        <f>VLOOKUP(C4935,[1]Sheet1!$B:$D,3,FALSE)</f>
        <v>Manufacturing And Processing</v>
      </c>
      <c r="Z4935">
        <f>IFERROR(VLOOKUP(C4935,[2]!LTP,2,FALSE),0)</f>
        <v>37230</v>
      </c>
      <c r="AA4935" s="12">
        <f t="shared" si="77"/>
        <v>31.024999999999999</v>
      </c>
      <c r="AB4935" s="12">
        <v>0</v>
      </c>
      <c r="AC4935" s="12">
        <v>0</v>
      </c>
      <c r="AD4935" s="11"/>
      <c r="AE4935" s="11"/>
      <c r="AF4935" s="11"/>
      <c r="AG4935" s="11"/>
    </row>
    <row r="4936" spans="1:33" x14ac:dyDescent="0.45">
      <c r="A4936" t="s">
        <v>53</v>
      </c>
      <c r="B4936" t="s">
        <v>181</v>
      </c>
      <c r="C4936" t="s">
        <v>297</v>
      </c>
      <c r="D4936">
        <v>421</v>
      </c>
      <c r="E4936" s="12">
        <v>4400000</v>
      </c>
      <c r="F4936" s="12">
        <v>4701249</v>
      </c>
      <c r="G4936" s="12">
        <v>0</v>
      </c>
      <c r="H4936" s="12">
        <v>0</v>
      </c>
      <c r="I4936">
        <v>0</v>
      </c>
      <c r="J4936">
        <v>0</v>
      </c>
      <c r="K4936">
        <v>0</v>
      </c>
      <c r="L4936">
        <v>329089</v>
      </c>
      <c r="M4936">
        <v>15</v>
      </c>
      <c r="N4936">
        <v>28</v>
      </c>
      <c r="O4936">
        <v>2</v>
      </c>
      <c r="P4936">
        <v>7</v>
      </c>
      <c r="Q4936">
        <v>0</v>
      </c>
      <c r="R4936">
        <v>57</v>
      </c>
      <c r="S4936">
        <v>0</v>
      </c>
      <c r="T4936">
        <v>207</v>
      </c>
      <c r="U4936">
        <v>264</v>
      </c>
      <c r="V4936">
        <v>-0.37</v>
      </c>
      <c r="W4936">
        <v>0</v>
      </c>
      <c r="X4936">
        <v>0</v>
      </c>
      <c r="Y4936" s="13" t="str">
        <f>VLOOKUP(C4936,[1]Sheet1!$B:$D,3,FALSE)</f>
        <v>Manufacturing And Processing</v>
      </c>
      <c r="Z4936">
        <f>IFERROR(VLOOKUP(C4936,[2]!LTP,2,FALSE),0)</f>
        <v>642</v>
      </c>
      <c r="AA4936" s="12">
        <f t="shared" si="77"/>
        <v>42.8</v>
      </c>
      <c r="AB4936" s="12">
        <v>0</v>
      </c>
      <c r="AC4936" s="12">
        <v>0</v>
      </c>
      <c r="AD4936" s="11"/>
      <c r="AE4936" s="11"/>
      <c r="AF4936" s="11"/>
      <c r="AG4936" s="11"/>
    </row>
    <row r="4937" spans="1:33" x14ac:dyDescent="0.45">
      <c r="A4937" t="s">
        <v>54</v>
      </c>
      <c r="B4937" t="s">
        <v>60</v>
      </c>
      <c r="C4937" t="s">
        <v>299</v>
      </c>
      <c r="D4937">
        <v>2078</v>
      </c>
      <c r="E4937" s="12">
        <v>3270000</v>
      </c>
      <c r="F4937" s="12">
        <v>2550038</v>
      </c>
      <c r="G4937" s="12">
        <v>0</v>
      </c>
      <c r="H4937" s="12">
        <v>0</v>
      </c>
      <c r="I4937">
        <v>0</v>
      </c>
      <c r="J4937">
        <v>0</v>
      </c>
      <c r="K4937">
        <v>0</v>
      </c>
      <c r="L4937">
        <v>616688</v>
      </c>
      <c r="M4937">
        <v>25</v>
      </c>
      <c r="N4937">
        <v>83</v>
      </c>
      <c r="O4937">
        <v>12</v>
      </c>
      <c r="P4937">
        <v>14</v>
      </c>
      <c r="Q4937">
        <v>0</v>
      </c>
      <c r="R4937">
        <v>966</v>
      </c>
      <c r="S4937">
        <v>0</v>
      </c>
      <c r="T4937">
        <v>178</v>
      </c>
      <c r="U4937">
        <v>317</v>
      </c>
      <c r="V4937">
        <v>-0.85</v>
      </c>
      <c r="W4937">
        <v>0</v>
      </c>
      <c r="X4937">
        <v>0</v>
      </c>
      <c r="Y4937" s="13" t="str">
        <f>VLOOKUP(C4937,[1]Sheet1!$B:$D,3,FALSE)</f>
        <v>Investment</v>
      </c>
      <c r="Z4937">
        <f>IFERROR(VLOOKUP(C4937,[2]!LTP,2,FALSE),0)</f>
        <v>2130</v>
      </c>
      <c r="AA4937" s="12">
        <f t="shared" si="77"/>
        <v>85.2</v>
      </c>
      <c r="AB4937" s="12">
        <v>25</v>
      </c>
      <c r="AC4937" s="12">
        <v>1.3158000000000001</v>
      </c>
      <c r="AD4937" s="11"/>
      <c r="AE4937" s="11"/>
      <c r="AF4937" s="11"/>
      <c r="AG4937" s="11"/>
    </row>
    <row r="4938" spans="1:33" x14ac:dyDescent="0.45">
      <c r="A4938" t="s">
        <v>54</v>
      </c>
      <c r="B4938" t="s">
        <v>60</v>
      </c>
      <c r="C4938" t="s">
        <v>300</v>
      </c>
      <c r="D4938">
        <v>196.1</v>
      </c>
      <c r="E4938" s="12">
        <v>22000000</v>
      </c>
      <c r="F4938" s="12">
        <v>2956309</v>
      </c>
      <c r="G4938" s="12">
        <v>0</v>
      </c>
      <c r="H4938" s="12">
        <v>0</v>
      </c>
      <c r="I4938">
        <v>0</v>
      </c>
      <c r="J4938">
        <v>0</v>
      </c>
      <c r="K4938">
        <v>0</v>
      </c>
      <c r="L4938">
        <v>696147</v>
      </c>
      <c r="M4938">
        <v>4</v>
      </c>
      <c r="N4938">
        <v>47</v>
      </c>
      <c r="O4938">
        <v>2</v>
      </c>
      <c r="P4938">
        <v>4</v>
      </c>
      <c r="Q4938">
        <v>0</v>
      </c>
      <c r="R4938">
        <v>81</v>
      </c>
      <c r="S4938">
        <v>0</v>
      </c>
      <c r="T4938">
        <v>113</v>
      </c>
      <c r="U4938">
        <v>104</v>
      </c>
      <c r="V4938">
        <v>-0.47</v>
      </c>
      <c r="W4938">
        <v>0</v>
      </c>
      <c r="X4938">
        <v>0</v>
      </c>
      <c r="Y4938" s="13" t="str">
        <f>VLOOKUP(C4938,[1]Sheet1!$B:$D,3,FALSE)</f>
        <v>Investment</v>
      </c>
      <c r="Z4938">
        <f>IFERROR(VLOOKUP(C4938,[2]!LTP,2,FALSE),0)</f>
        <v>186</v>
      </c>
      <c r="AA4938" s="12">
        <f t="shared" si="77"/>
        <v>46.5</v>
      </c>
      <c r="AB4938" s="12">
        <v>5</v>
      </c>
      <c r="AC4938" s="12">
        <v>0.26300000000000001</v>
      </c>
      <c r="AD4938" s="11"/>
      <c r="AE4938" s="11"/>
      <c r="AF4938" s="11"/>
      <c r="AG4938" s="11"/>
    </row>
    <row r="4939" spans="1:33" x14ac:dyDescent="0.45">
      <c r="A4939" t="s">
        <v>54</v>
      </c>
      <c r="B4939" t="s">
        <v>60</v>
      </c>
      <c r="C4939" t="s">
        <v>301</v>
      </c>
      <c r="D4939">
        <v>219</v>
      </c>
      <c r="E4939" s="12">
        <v>21600000</v>
      </c>
      <c r="F4939" s="12">
        <v>1405491</v>
      </c>
      <c r="G4939" s="12">
        <v>0</v>
      </c>
      <c r="H4939" s="12">
        <v>0</v>
      </c>
      <c r="I4939">
        <v>0</v>
      </c>
      <c r="J4939">
        <v>0</v>
      </c>
      <c r="K4939">
        <v>0</v>
      </c>
      <c r="L4939">
        <v>694558</v>
      </c>
      <c r="M4939">
        <v>4</v>
      </c>
      <c r="N4939">
        <v>51</v>
      </c>
      <c r="O4939">
        <v>2</v>
      </c>
      <c r="P4939">
        <v>4</v>
      </c>
      <c r="Q4939">
        <v>0</v>
      </c>
      <c r="R4939">
        <v>105</v>
      </c>
      <c r="S4939">
        <v>0</v>
      </c>
      <c r="T4939">
        <v>107</v>
      </c>
      <c r="U4939">
        <v>101</v>
      </c>
      <c r="V4939">
        <v>-0.54</v>
      </c>
      <c r="W4939">
        <v>0</v>
      </c>
      <c r="X4939">
        <v>0</v>
      </c>
      <c r="Y4939" s="13" t="str">
        <f>VLOOKUP(C4939,[1]Sheet1!$B:$D,3,FALSE)</f>
        <v>Investment</v>
      </c>
      <c r="Z4939">
        <f>IFERROR(VLOOKUP(C4939,[2]!LTP,2,FALSE),0)</f>
        <v>226.6</v>
      </c>
      <c r="AA4939" s="12">
        <f t="shared" si="77"/>
        <v>56.65</v>
      </c>
      <c r="AB4939" s="12">
        <v>0</v>
      </c>
      <c r="AC4939" s="12">
        <v>4.2104999999999997</v>
      </c>
      <c r="AD4939" s="11"/>
      <c r="AE4939" s="11"/>
      <c r="AF4939" s="11"/>
      <c r="AG4939" s="11"/>
    </row>
    <row r="4940" spans="1:33" x14ac:dyDescent="0.45">
      <c r="A4940" t="s">
        <v>54</v>
      </c>
      <c r="B4940" t="s">
        <v>60</v>
      </c>
      <c r="C4940" t="s">
        <v>304</v>
      </c>
      <c r="D4940">
        <v>665</v>
      </c>
      <c r="E4940" s="12">
        <v>555600</v>
      </c>
      <c r="F4940" s="12">
        <v>33462</v>
      </c>
      <c r="G4940" s="12">
        <v>0</v>
      </c>
      <c r="H4940" s="12">
        <v>0</v>
      </c>
      <c r="I4940">
        <v>0</v>
      </c>
      <c r="J4940">
        <v>0</v>
      </c>
      <c r="K4940">
        <v>0</v>
      </c>
      <c r="L4940">
        <v>7897</v>
      </c>
      <c r="M4940">
        <v>2</v>
      </c>
      <c r="N4940">
        <v>352</v>
      </c>
      <c r="O4940">
        <v>6</v>
      </c>
      <c r="P4940">
        <v>2</v>
      </c>
      <c r="Q4940">
        <v>0</v>
      </c>
      <c r="R4940">
        <v>2206</v>
      </c>
      <c r="S4940">
        <v>0</v>
      </c>
      <c r="T4940">
        <v>106</v>
      </c>
      <c r="U4940">
        <v>67</v>
      </c>
      <c r="V4940">
        <v>-0.9</v>
      </c>
      <c r="W4940">
        <v>0</v>
      </c>
      <c r="X4940">
        <v>0</v>
      </c>
      <c r="Y4940" s="13" t="str">
        <f>VLOOKUP(C4940,[1]Sheet1!$B:$D,3,FALSE)</f>
        <v>Investment</v>
      </c>
      <c r="Z4940">
        <f>IFERROR(VLOOKUP(C4940,[2]!LTP,2,FALSE),0)</f>
        <v>705</v>
      </c>
      <c r="AA4940" s="12">
        <f t="shared" si="77"/>
        <v>352.5</v>
      </c>
      <c r="AB4940" s="12">
        <v>0</v>
      </c>
      <c r="AC4940" s="12">
        <v>0</v>
      </c>
      <c r="AD4940" s="11"/>
      <c r="AE4940" s="11"/>
      <c r="AF4940" s="11"/>
      <c r="AG4940" s="11"/>
    </row>
    <row r="4941" spans="1:33" x14ac:dyDescent="0.45">
      <c r="A4941" t="s">
        <v>54</v>
      </c>
      <c r="B4941" t="s">
        <v>60</v>
      </c>
      <c r="C4941" t="s">
        <v>302</v>
      </c>
      <c r="D4941">
        <v>465</v>
      </c>
      <c r="E4941" s="12">
        <v>1223212</v>
      </c>
      <c r="F4941" s="12">
        <v>75587</v>
      </c>
      <c r="G4941" s="12">
        <v>0</v>
      </c>
      <c r="H4941" s="12">
        <v>0</v>
      </c>
      <c r="I4941">
        <v>0</v>
      </c>
      <c r="J4941">
        <v>0</v>
      </c>
      <c r="K4941">
        <v>0</v>
      </c>
      <c r="L4941">
        <v>38878</v>
      </c>
      <c r="M4941">
        <v>4</v>
      </c>
      <c r="N4941">
        <v>110</v>
      </c>
      <c r="O4941">
        <v>4</v>
      </c>
      <c r="P4941">
        <v>4</v>
      </c>
      <c r="Q4941">
        <v>0</v>
      </c>
      <c r="R4941">
        <v>481</v>
      </c>
      <c r="S4941">
        <v>0</v>
      </c>
      <c r="T4941">
        <v>106</v>
      </c>
      <c r="U4941">
        <v>101</v>
      </c>
      <c r="V4941">
        <v>-0.78</v>
      </c>
      <c r="W4941">
        <v>0</v>
      </c>
      <c r="X4941">
        <v>0</v>
      </c>
      <c r="Y4941" s="13" t="str">
        <f>VLOOKUP(C4941,[1]Sheet1!$B:$D,3,FALSE)</f>
        <v>Investment</v>
      </c>
      <c r="Z4941">
        <f>IFERROR(VLOOKUP(C4941,[2]!LTP,2,FALSE),0)</f>
        <v>508.2</v>
      </c>
      <c r="AA4941" s="12">
        <f t="shared" si="77"/>
        <v>127.05</v>
      </c>
      <c r="AB4941" s="12">
        <v>0</v>
      </c>
      <c r="AC4941" s="12">
        <v>5.26</v>
      </c>
      <c r="AD4941" s="11"/>
      <c r="AE4941" s="11"/>
      <c r="AF4941" s="11"/>
      <c r="AG4941" s="11"/>
    </row>
    <row r="4942" spans="1:33" x14ac:dyDescent="0.45">
      <c r="A4942" t="s">
        <v>54</v>
      </c>
      <c r="B4942" t="s">
        <v>60</v>
      </c>
      <c r="C4942" t="s">
        <v>303</v>
      </c>
      <c r="D4942">
        <v>726</v>
      </c>
      <c r="E4942" s="12">
        <v>839410</v>
      </c>
      <c r="F4942" s="12">
        <v>373760</v>
      </c>
      <c r="G4942" s="12">
        <v>0</v>
      </c>
      <c r="H4942" s="12">
        <v>0</v>
      </c>
      <c r="I4942">
        <v>0</v>
      </c>
      <c r="J4942">
        <v>0</v>
      </c>
      <c r="K4942">
        <v>0</v>
      </c>
      <c r="L4942">
        <v>107095</v>
      </c>
      <c r="M4942">
        <v>17</v>
      </c>
      <c r="N4942">
        <v>43</v>
      </c>
      <c r="O4942">
        <v>5</v>
      </c>
      <c r="P4942">
        <v>12</v>
      </c>
      <c r="Q4942">
        <v>0</v>
      </c>
      <c r="R4942">
        <v>214</v>
      </c>
      <c r="S4942">
        <v>0</v>
      </c>
      <c r="T4942">
        <v>145</v>
      </c>
      <c r="U4942">
        <v>235</v>
      </c>
      <c r="V4942">
        <v>-0.68</v>
      </c>
      <c r="W4942">
        <v>0</v>
      </c>
      <c r="X4942">
        <v>0</v>
      </c>
      <c r="Y4942" s="13" t="str">
        <f>VLOOKUP(C4942,[1]Sheet1!$B:$D,3,FALSE)</f>
        <v>Investment</v>
      </c>
      <c r="Z4942">
        <f>IFERROR(VLOOKUP(C4942,[2]!LTP,2,FALSE),0)</f>
        <v>927.5</v>
      </c>
      <c r="AA4942" s="12">
        <f t="shared" si="77"/>
        <v>54.558823529411768</v>
      </c>
      <c r="AB4942" s="12">
        <v>0</v>
      </c>
      <c r="AC4942" s="12">
        <v>0</v>
      </c>
      <c r="AD4942" s="11"/>
      <c r="AE4942" s="11"/>
      <c r="AF4942" s="11"/>
      <c r="AG4942" s="11"/>
    </row>
    <row r="4943" spans="1:33" x14ac:dyDescent="0.45">
      <c r="A4943" t="s">
        <v>55</v>
      </c>
      <c r="B4943" t="s">
        <v>60</v>
      </c>
      <c r="C4943" t="s">
        <v>299</v>
      </c>
      <c r="D4943">
        <v>2078</v>
      </c>
      <c r="E4943" s="12">
        <v>4251000</v>
      </c>
      <c r="F4943" s="12">
        <v>4533714</v>
      </c>
      <c r="G4943" s="12">
        <v>0</v>
      </c>
      <c r="H4943" s="12">
        <v>0</v>
      </c>
      <c r="I4943">
        <v>0</v>
      </c>
      <c r="J4943">
        <v>0</v>
      </c>
      <c r="K4943">
        <v>0</v>
      </c>
      <c r="L4943">
        <v>887806</v>
      </c>
      <c r="M4943">
        <v>21</v>
      </c>
      <c r="N4943">
        <v>100</v>
      </c>
      <c r="O4943">
        <v>10</v>
      </c>
      <c r="P4943">
        <v>10</v>
      </c>
      <c r="Q4943">
        <v>0</v>
      </c>
      <c r="R4943">
        <v>1001</v>
      </c>
      <c r="S4943">
        <v>0</v>
      </c>
      <c r="T4943">
        <v>207</v>
      </c>
      <c r="U4943">
        <v>312</v>
      </c>
      <c r="V4943">
        <v>-0.85</v>
      </c>
      <c r="W4943">
        <v>0</v>
      </c>
      <c r="X4943">
        <v>0</v>
      </c>
      <c r="Y4943" s="13" t="str">
        <f>VLOOKUP(C4943,[1]Sheet1!$B:$D,3,FALSE)</f>
        <v>Investment</v>
      </c>
      <c r="Z4943">
        <f>IFERROR(VLOOKUP(C4943,[2]!LTP,2,FALSE),0)</f>
        <v>2130</v>
      </c>
      <c r="AA4943" s="12">
        <f t="shared" si="77"/>
        <v>101.42857142857143</v>
      </c>
      <c r="AB4943" s="12">
        <v>25</v>
      </c>
      <c r="AC4943" s="12">
        <v>1.3158000000000001</v>
      </c>
      <c r="AD4943" s="11"/>
      <c r="AE4943" s="11"/>
      <c r="AF4943" s="11"/>
      <c r="AG4943" s="11"/>
    </row>
    <row r="4944" spans="1:33" x14ac:dyDescent="0.45">
      <c r="A4944" t="s">
        <v>55</v>
      </c>
      <c r="B4944" t="s">
        <v>60</v>
      </c>
      <c r="C4944" t="s">
        <v>300</v>
      </c>
      <c r="D4944">
        <v>196.1</v>
      </c>
      <c r="E4944" s="12">
        <v>20715052</v>
      </c>
      <c r="F4944" s="12">
        <v>1673839</v>
      </c>
      <c r="G4944" s="12">
        <v>0</v>
      </c>
      <c r="H4944" s="12">
        <v>0</v>
      </c>
      <c r="I4944">
        <v>0</v>
      </c>
      <c r="J4944">
        <v>0</v>
      </c>
      <c r="K4944">
        <v>0</v>
      </c>
      <c r="L4944">
        <v>976218</v>
      </c>
      <c r="M4944">
        <v>5</v>
      </c>
      <c r="N4944">
        <v>42</v>
      </c>
      <c r="O4944">
        <v>2</v>
      </c>
      <c r="P4944">
        <v>4</v>
      </c>
      <c r="Q4944">
        <v>0</v>
      </c>
      <c r="R4944">
        <v>75</v>
      </c>
      <c r="S4944">
        <v>0</v>
      </c>
      <c r="T4944">
        <v>108</v>
      </c>
      <c r="U4944">
        <v>107</v>
      </c>
      <c r="V4944">
        <v>-0.45</v>
      </c>
      <c r="W4944">
        <v>0</v>
      </c>
      <c r="X4944">
        <v>0</v>
      </c>
      <c r="Y4944" s="13" t="str">
        <f>VLOOKUP(C4944,[1]Sheet1!$B:$D,3,FALSE)</f>
        <v>Investment</v>
      </c>
      <c r="Z4944">
        <f>IFERROR(VLOOKUP(C4944,[2]!LTP,2,FALSE),0)</f>
        <v>186</v>
      </c>
      <c r="AA4944" s="12">
        <f t="shared" si="77"/>
        <v>37.200000000000003</v>
      </c>
      <c r="AB4944" s="12">
        <v>5</v>
      </c>
      <c r="AC4944" s="12">
        <v>0.26300000000000001</v>
      </c>
      <c r="AD4944" s="11"/>
      <c r="AE4944" s="11"/>
      <c r="AF4944" s="11"/>
      <c r="AG4944" s="11"/>
    </row>
    <row r="4945" spans="1:33" x14ac:dyDescent="0.45">
      <c r="A4945" t="s">
        <v>55</v>
      </c>
      <c r="B4945" t="s">
        <v>60</v>
      </c>
      <c r="C4945" t="s">
        <v>301</v>
      </c>
      <c r="D4945">
        <v>219</v>
      </c>
      <c r="E4945" s="12">
        <v>21600000</v>
      </c>
      <c r="F4945" s="12">
        <v>1737043</v>
      </c>
      <c r="G4945" s="12">
        <v>0</v>
      </c>
      <c r="H4945" s="12">
        <v>0</v>
      </c>
      <c r="I4945">
        <v>0</v>
      </c>
      <c r="J4945">
        <v>0</v>
      </c>
      <c r="K4945">
        <v>0</v>
      </c>
      <c r="L4945">
        <v>1026111</v>
      </c>
      <c r="M4945">
        <v>5</v>
      </c>
      <c r="N4945">
        <v>46</v>
      </c>
      <c r="O4945">
        <v>2</v>
      </c>
      <c r="P4945">
        <v>4</v>
      </c>
      <c r="Q4945">
        <v>0</v>
      </c>
      <c r="R4945">
        <v>94</v>
      </c>
      <c r="S4945">
        <v>0</v>
      </c>
      <c r="T4945">
        <v>108</v>
      </c>
      <c r="U4945">
        <v>107</v>
      </c>
      <c r="V4945">
        <v>-0.51</v>
      </c>
      <c r="W4945">
        <v>0</v>
      </c>
      <c r="X4945">
        <v>0</v>
      </c>
      <c r="Y4945" s="13" t="str">
        <f>VLOOKUP(C4945,[1]Sheet1!$B:$D,3,FALSE)</f>
        <v>Investment</v>
      </c>
      <c r="Z4945">
        <f>IFERROR(VLOOKUP(C4945,[2]!LTP,2,FALSE),0)</f>
        <v>226.6</v>
      </c>
      <c r="AA4945" s="12">
        <f t="shared" si="77"/>
        <v>45.32</v>
      </c>
      <c r="AB4945" s="12">
        <v>0</v>
      </c>
      <c r="AC4945" s="12">
        <v>4.2104999999999997</v>
      </c>
      <c r="AD4945" s="11"/>
      <c r="AE4945" s="11"/>
      <c r="AF4945" s="11"/>
      <c r="AG4945" s="11"/>
    </row>
    <row r="4946" spans="1:33" x14ac:dyDescent="0.45">
      <c r="A4946" t="s">
        <v>55</v>
      </c>
      <c r="B4946" t="s">
        <v>60</v>
      </c>
      <c r="C4946" t="s">
        <v>304</v>
      </c>
      <c r="D4946">
        <v>665</v>
      </c>
      <c r="E4946" s="12">
        <v>555600</v>
      </c>
      <c r="F4946" s="12">
        <v>37138</v>
      </c>
      <c r="G4946" s="12">
        <v>0</v>
      </c>
      <c r="H4946" s="12">
        <v>0</v>
      </c>
      <c r="I4946">
        <v>0</v>
      </c>
      <c r="J4946">
        <v>0</v>
      </c>
      <c r="K4946">
        <v>0</v>
      </c>
      <c r="L4946">
        <v>11573</v>
      </c>
      <c r="M4946">
        <v>2</v>
      </c>
      <c r="N4946">
        <v>320</v>
      </c>
      <c r="O4946">
        <v>6</v>
      </c>
      <c r="P4946">
        <v>2</v>
      </c>
      <c r="Q4946">
        <v>0</v>
      </c>
      <c r="R4946">
        <v>1992</v>
      </c>
      <c r="S4946">
        <v>0</v>
      </c>
      <c r="T4946">
        <v>107</v>
      </c>
      <c r="U4946">
        <v>71</v>
      </c>
      <c r="V4946">
        <v>-0.89</v>
      </c>
      <c r="W4946">
        <v>0</v>
      </c>
      <c r="X4946">
        <v>0</v>
      </c>
      <c r="Y4946" s="13" t="str">
        <f>VLOOKUP(C4946,[1]Sheet1!$B:$D,3,FALSE)</f>
        <v>Investment</v>
      </c>
      <c r="Z4946">
        <f>IFERROR(VLOOKUP(C4946,[2]!LTP,2,FALSE),0)</f>
        <v>705</v>
      </c>
      <c r="AA4946" s="12">
        <f t="shared" si="77"/>
        <v>352.5</v>
      </c>
      <c r="AB4946" s="12">
        <v>0</v>
      </c>
      <c r="AC4946" s="12">
        <v>0</v>
      </c>
      <c r="AD4946" s="11"/>
      <c r="AE4946" s="11"/>
      <c r="AF4946" s="11"/>
      <c r="AG4946" s="11"/>
    </row>
    <row r="4947" spans="1:33" x14ac:dyDescent="0.45">
      <c r="A4947" t="s">
        <v>55</v>
      </c>
      <c r="B4947" t="s">
        <v>60</v>
      </c>
      <c r="C4947" t="s">
        <v>302</v>
      </c>
      <c r="D4947">
        <v>465</v>
      </c>
      <c r="E4947" s="12">
        <v>1223212</v>
      </c>
      <c r="F4947" s="12">
        <v>93908</v>
      </c>
      <c r="G4947" s="12">
        <v>0</v>
      </c>
      <c r="H4947" s="12">
        <v>0</v>
      </c>
      <c r="I4947">
        <v>0</v>
      </c>
      <c r="J4947">
        <v>0</v>
      </c>
      <c r="K4947">
        <v>0</v>
      </c>
      <c r="L4947">
        <v>41478</v>
      </c>
      <c r="M4947">
        <v>3</v>
      </c>
      <c r="N4947">
        <v>137</v>
      </c>
      <c r="O4947">
        <v>4</v>
      </c>
      <c r="P4947">
        <v>3</v>
      </c>
      <c r="Q4947">
        <v>0</v>
      </c>
      <c r="R4947">
        <v>593</v>
      </c>
      <c r="S4947">
        <v>0</v>
      </c>
      <c r="T4947">
        <v>108</v>
      </c>
      <c r="U4947">
        <v>91</v>
      </c>
      <c r="V4947">
        <v>-0.81</v>
      </c>
      <c r="W4947">
        <v>0</v>
      </c>
      <c r="X4947">
        <v>0</v>
      </c>
      <c r="Y4947" s="13" t="str">
        <f>VLOOKUP(C4947,[1]Sheet1!$B:$D,3,FALSE)</f>
        <v>Investment</v>
      </c>
      <c r="Z4947">
        <f>IFERROR(VLOOKUP(C4947,[2]!LTP,2,FALSE),0)</f>
        <v>508.2</v>
      </c>
      <c r="AA4947" s="12">
        <f t="shared" si="77"/>
        <v>169.4</v>
      </c>
      <c r="AB4947" s="12">
        <v>0</v>
      </c>
      <c r="AC4947" s="12">
        <v>5.26</v>
      </c>
      <c r="AD4947" s="11"/>
      <c r="AE4947" s="11"/>
      <c r="AF4947" s="11"/>
      <c r="AG4947" s="11"/>
    </row>
    <row r="4948" spans="1:33" x14ac:dyDescent="0.45">
      <c r="A4948" t="s">
        <v>55</v>
      </c>
      <c r="B4948" t="s">
        <v>60</v>
      </c>
      <c r="C4948" t="s">
        <v>303</v>
      </c>
      <c r="D4948">
        <v>726</v>
      </c>
      <c r="E4948" s="12">
        <v>839410</v>
      </c>
      <c r="F4948" s="12">
        <v>379899</v>
      </c>
      <c r="G4948" s="12">
        <v>0</v>
      </c>
      <c r="H4948" s="12">
        <v>0</v>
      </c>
      <c r="I4948">
        <v>0</v>
      </c>
      <c r="J4948">
        <v>0</v>
      </c>
      <c r="K4948">
        <v>0</v>
      </c>
      <c r="L4948">
        <v>113233</v>
      </c>
      <c r="M4948">
        <v>13</v>
      </c>
      <c r="N4948">
        <v>54</v>
      </c>
      <c r="O4948">
        <v>5</v>
      </c>
      <c r="P4948">
        <v>9</v>
      </c>
      <c r="Q4948">
        <v>0</v>
      </c>
      <c r="R4948">
        <v>269</v>
      </c>
      <c r="S4948">
        <v>0</v>
      </c>
      <c r="T4948">
        <v>145</v>
      </c>
      <c r="U4948">
        <v>210</v>
      </c>
      <c r="V4948">
        <v>-0.71</v>
      </c>
      <c r="W4948">
        <v>0</v>
      </c>
      <c r="X4948">
        <v>0</v>
      </c>
      <c r="Y4948" s="13" t="str">
        <f>VLOOKUP(C4948,[1]Sheet1!$B:$D,3,FALSE)</f>
        <v>Investment</v>
      </c>
      <c r="Z4948">
        <f>IFERROR(VLOOKUP(C4948,[2]!LTP,2,FALSE),0)</f>
        <v>927.5</v>
      </c>
      <c r="AA4948" s="12">
        <f t="shared" si="77"/>
        <v>71.34615384615384</v>
      </c>
      <c r="AB4948" s="12">
        <v>0</v>
      </c>
      <c r="AC4948" s="12">
        <v>0</v>
      </c>
      <c r="AD4948" s="11"/>
      <c r="AE4948" s="11"/>
      <c r="AF4948" s="11"/>
      <c r="AG4948" s="11"/>
    </row>
    <row r="4949" spans="1:33" x14ac:dyDescent="0.45">
      <c r="A4949" t="s">
        <v>24</v>
      </c>
      <c r="B4949" t="s">
        <v>181</v>
      </c>
      <c r="C4949" t="s">
        <v>299</v>
      </c>
      <c r="D4949">
        <v>2078</v>
      </c>
      <c r="E4949" s="12">
        <v>4251000</v>
      </c>
      <c r="F4949" s="12">
        <v>3785441</v>
      </c>
      <c r="G4949" s="12">
        <v>0</v>
      </c>
      <c r="H4949" s="12">
        <v>0</v>
      </c>
      <c r="I4949">
        <v>0</v>
      </c>
      <c r="J4949">
        <v>0</v>
      </c>
      <c r="K4949">
        <v>0</v>
      </c>
      <c r="L4949">
        <v>232727</v>
      </c>
      <c r="M4949">
        <v>22</v>
      </c>
      <c r="N4949">
        <v>95</v>
      </c>
      <c r="O4949">
        <v>11</v>
      </c>
      <c r="P4949">
        <v>12</v>
      </c>
      <c r="Q4949">
        <v>0</v>
      </c>
      <c r="R4949">
        <v>1044</v>
      </c>
      <c r="S4949">
        <v>0</v>
      </c>
      <c r="T4949">
        <v>189</v>
      </c>
      <c r="U4949">
        <v>305</v>
      </c>
      <c r="V4949">
        <v>-0.85</v>
      </c>
      <c r="W4949">
        <v>0</v>
      </c>
      <c r="X4949">
        <v>0</v>
      </c>
      <c r="Y4949" s="13" t="str">
        <f>VLOOKUP(C4949,[1]Sheet1!$B:$D,3,FALSE)</f>
        <v>Investment</v>
      </c>
      <c r="Z4949">
        <f>IFERROR(VLOOKUP(C4949,[2]!LTP,2,FALSE),0)</f>
        <v>2130</v>
      </c>
      <c r="AA4949" s="12">
        <f t="shared" si="77"/>
        <v>96.818181818181813</v>
      </c>
      <c r="AB4949" s="12">
        <v>0</v>
      </c>
      <c r="AC4949" s="12">
        <v>0</v>
      </c>
      <c r="AD4949" s="11"/>
      <c r="AE4949" s="11"/>
      <c r="AF4949" s="11"/>
      <c r="AG4949" s="11"/>
    </row>
    <row r="4950" spans="1:33" x14ac:dyDescent="0.45">
      <c r="A4950" t="s">
        <v>24</v>
      </c>
      <c r="B4950" t="s">
        <v>181</v>
      </c>
      <c r="C4950" t="s">
        <v>300</v>
      </c>
      <c r="D4950">
        <v>196.1</v>
      </c>
      <c r="E4950" s="12">
        <v>21276268</v>
      </c>
      <c r="F4950" s="12">
        <v>1977771</v>
      </c>
      <c r="G4950" s="12">
        <v>0</v>
      </c>
      <c r="H4950" s="12">
        <v>0</v>
      </c>
      <c r="I4950">
        <v>0</v>
      </c>
      <c r="J4950">
        <v>0</v>
      </c>
      <c r="K4950">
        <v>0</v>
      </c>
      <c r="L4950">
        <v>324853</v>
      </c>
      <c r="M4950">
        <v>6</v>
      </c>
      <c r="N4950">
        <v>32</v>
      </c>
      <c r="O4950">
        <v>2</v>
      </c>
      <c r="P4950">
        <v>6</v>
      </c>
      <c r="Q4950">
        <v>0</v>
      </c>
      <c r="R4950">
        <v>58</v>
      </c>
      <c r="S4950">
        <v>0</v>
      </c>
      <c r="T4950">
        <v>109</v>
      </c>
      <c r="U4950">
        <v>122</v>
      </c>
      <c r="V4950">
        <v>-0.38</v>
      </c>
      <c r="W4950">
        <v>0</v>
      </c>
      <c r="X4950">
        <v>0</v>
      </c>
      <c r="Y4950" s="13" t="str">
        <f>VLOOKUP(C4950,[1]Sheet1!$B:$D,3,FALSE)</f>
        <v>Investment</v>
      </c>
      <c r="Z4950">
        <f>IFERROR(VLOOKUP(C4950,[2]!LTP,2,FALSE),0)</f>
        <v>186</v>
      </c>
      <c r="AA4950" s="12">
        <f t="shared" si="77"/>
        <v>31</v>
      </c>
      <c r="AB4950" s="12">
        <v>0</v>
      </c>
      <c r="AC4950" s="12">
        <v>0</v>
      </c>
      <c r="AD4950" s="11"/>
      <c r="AE4950" s="11"/>
      <c r="AF4950" s="11"/>
      <c r="AG4950" s="11"/>
    </row>
    <row r="4951" spans="1:33" x14ac:dyDescent="0.45">
      <c r="A4951" t="s">
        <v>24</v>
      </c>
      <c r="B4951" t="s">
        <v>181</v>
      </c>
      <c r="C4951" t="s">
        <v>301</v>
      </c>
      <c r="D4951">
        <v>219</v>
      </c>
      <c r="E4951" s="12">
        <v>21600000</v>
      </c>
      <c r="F4951" s="12">
        <v>2112014</v>
      </c>
      <c r="G4951" s="12">
        <v>0</v>
      </c>
      <c r="H4951" s="12">
        <v>0</v>
      </c>
      <c r="I4951">
        <v>0</v>
      </c>
      <c r="J4951">
        <v>0</v>
      </c>
      <c r="K4951">
        <v>0</v>
      </c>
      <c r="L4951">
        <v>378679</v>
      </c>
      <c r="M4951">
        <v>7</v>
      </c>
      <c r="N4951">
        <v>31</v>
      </c>
      <c r="O4951">
        <v>2</v>
      </c>
      <c r="P4951">
        <v>6</v>
      </c>
      <c r="Q4951">
        <v>0</v>
      </c>
      <c r="R4951">
        <v>62</v>
      </c>
      <c r="S4951">
        <v>0</v>
      </c>
      <c r="T4951">
        <v>110</v>
      </c>
      <c r="U4951">
        <v>131</v>
      </c>
      <c r="V4951">
        <v>-0.4</v>
      </c>
      <c r="W4951">
        <v>0</v>
      </c>
      <c r="X4951">
        <v>0</v>
      </c>
      <c r="Y4951" s="13" t="str">
        <f>VLOOKUP(C4951,[1]Sheet1!$B:$D,3,FALSE)</f>
        <v>Investment</v>
      </c>
      <c r="Z4951">
        <f>IFERROR(VLOOKUP(C4951,[2]!LTP,2,FALSE),0)</f>
        <v>226.6</v>
      </c>
      <c r="AA4951" s="12">
        <f t="shared" si="77"/>
        <v>32.371428571428574</v>
      </c>
      <c r="AB4951" s="12">
        <v>0</v>
      </c>
      <c r="AC4951" s="12">
        <v>0</v>
      </c>
      <c r="AD4951" s="11"/>
      <c r="AE4951" s="11"/>
      <c r="AF4951" s="11"/>
      <c r="AG4951" s="11"/>
    </row>
    <row r="4952" spans="1:33" x14ac:dyDescent="0.45">
      <c r="A4952" t="s">
        <v>24</v>
      </c>
      <c r="B4952" t="s">
        <v>181</v>
      </c>
      <c r="C4952" t="s">
        <v>304</v>
      </c>
      <c r="D4952">
        <v>665</v>
      </c>
      <c r="E4952" s="12">
        <v>555600</v>
      </c>
      <c r="F4952" s="12">
        <v>39859</v>
      </c>
      <c r="G4952" s="12">
        <v>0</v>
      </c>
      <c r="H4952" s="12">
        <v>0</v>
      </c>
      <c r="I4952">
        <v>0</v>
      </c>
      <c r="J4952">
        <v>0</v>
      </c>
      <c r="K4952">
        <v>0</v>
      </c>
      <c r="L4952">
        <v>2728</v>
      </c>
      <c r="M4952">
        <v>2</v>
      </c>
      <c r="N4952">
        <v>339</v>
      </c>
      <c r="O4952">
        <v>6</v>
      </c>
      <c r="P4952">
        <v>2</v>
      </c>
      <c r="Q4952">
        <v>0</v>
      </c>
      <c r="R4952">
        <v>2104</v>
      </c>
      <c r="S4952">
        <v>0</v>
      </c>
      <c r="T4952">
        <v>107</v>
      </c>
      <c r="U4952">
        <v>69</v>
      </c>
      <c r="V4952">
        <v>-0.9</v>
      </c>
      <c r="W4952">
        <v>0</v>
      </c>
      <c r="X4952">
        <v>0</v>
      </c>
      <c r="Y4952" s="13" t="str">
        <f>VLOOKUP(C4952,[1]Sheet1!$B:$D,3,FALSE)</f>
        <v>Investment</v>
      </c>
      <c r="Z4952">
        <f>IFERROR(VLOOKUP(C4952,[2]!LTP,2,FALSE),0)</f>
        <v>705</v>
      </c>
      <c r="AA4952" s="12">
        <f t="shared" si="77"/>
        <v>352.5</v>
      </c>
      <c r="AB4952" s="12">
        <v>0</v>
      </c>
      <c r="AC4952" s="12">
        <v>0</v>
      </c>
      <c r="AD4952" s="11"/>
      <c r="AE4952" s="11"/>
      <c r="AF4952" s="11"/>
      <c r="AG4952" s="11"/>
    </row>
    <row r="4953" spans="1:33" x14ac:dyDescent="0.45">
      <c r="A4953" t="s">
        <v>24</v>
      </c>
      <c r="B4953" t="s">
        <v>181</v>
      </c>
      <c r="C4953" t="s">
        <v>302</v>
      </c>
      <c r="D4953">
        <v>465</v>
      </c>
      <c r="E4953" s="12">
        <v>1223212</v>
      </c>
      <c r="F4953" s="12">
        <v>186002</v>
      </c>
      <c r="G4953" s="12">
        <v>0</v>
      </c>
      <c r="H4953" s="12">
        <v>0</v>
      </c>
      <c r="I4953">
        <v>0</v>
      </c>
      <c r="J4953">
        <v>0</v>
      </c>
      <c r="K4953">
        <v>0</v>
      </c>
      <c r="L4953">
        <v>-4549</v>
      </c>
      <c r="M4953">
        <v>-1</v>
      </c>
      <c r="N4953">
        <v>-314</v>
      </c>
      <c r="O4953">
        <v>4</v>
      </c>
      <c r="P4953">
        <v>-1</v>
      </c>
      <c r="Q4953">
        <v>0</v>
      </c>
      <c r="R4953">
        <v>-1269</v>
      </c>
      <c r="S4953">
        <v>0</v>
      </c>
      <c r="T4953">
        <v>115</v>
      </c>
      <c r="U4953">
        <v>0</v>
      </c>
      <c r="V4953">
        <v>0</v>
      </c>
      <c r="W4953">
        <v>0</v>
      </c>
      <c r="X4953">
        <v>0</v>
      </c>
      <c r="Y4953" s="13" t="str">
        <f>VLOOKUP(C4953,[1]Sheet1!$B:$D,3,FALSE)</f>
        <v>Investment</v>
      </c>
      <c r="Z4953">
        <f>IFERROR(VLOOKUP(C4953,[2]!LTP,2,FALSE),0)</f>
        <v>508.2</v>
      </c>
      <c r="AA4953" s="12">
        <f t="shared" si="77"/>
        <v>-508.2</v>
      </c>
      <c r="AB4953" s="12">
        <v>0</v>
      </c>
      <c r="AC4953" s="12">
        <v>0</v>
      </c>
      <c r="AD4953" s="11"/>
      <c r="AE4953" s="11"/>
      <c r="AF4953" s="11"/>
      <c r="AG4953" s="11"/>
    </row>
    <row r="4954" spans="1:33" x14ac:dyDescent="0.45">
      <c r="A4954" t="s">
        <v>24</v>
      </c>
      <c r="B4954" t="s">
        <v>181</v>
      </c>
      <c r="C4954" t="s">
        <v>303</v>
      </c>
      <c r="D4954">
        <v>726</v>
      </c>
      <c r="E4954" s="12">
        <v>839410</v>
      </c>
      <c r="F4954" s="12">
        <v>422367</v>
      </c>
      <c r="G4954" s="12">
        <v>0</v>
      </c>
      <c r="H4954" s="12">
        <v>0</v>
      </c>
      <c r="I4954">
        <v>0</v>
      </c>
      <c r="J4954">
        <v>0</v>
      </c>
      <c r="K4954">
        <v>0</v>
      </c>
      <c r="L4954">
        <v>33832</v>
      </c>
      <c r="M4954">
        <v>16</v>
      </c>
      <c r="N4954">
        <v>45</v>
      </c>
      <c r="O4954">
        <v>5</v>
      </c>
      <c r="P4954">
        <v>11</v>
      </c>
      <c r="Q4954">
        <v>0</v>
      </c>
      <c r="R4954">
        <v>218</v>
      </c>
      <c r="S4954">
        <v>0</v>
      </c>
      <c r="T4954">
        <v>150</v>
      </c>
      <c r="U4954">
        <v>234</v>
      </c>
      <c r="V4954">
        <v>-0.68</v>
      </c>
      <c r="W4954">
        <v>0</v>
      </c>
      <c r="X4954">
        <v>0</v>
      </c>
      <c r="Y4954" s="13" t="str">
        <f>VLOOKUP(C4954,[1]Sheet1!$B:$D,3,FALSE)</f>
        <v>Investment</v>
      </c>
      <c r="Z4954">
        <f>IFERROR(VLOOKUP(C4954,[2]!LTP,2,FALSE),0)</f>
        <v>927.5</v>
      </c>
      <c r="AA4954" s="12">
        <f t="shared" si="77"/>
        <v>57.96875</v>
      </c>
      <c r="AB4954" s="12">
        <v>0</v>
      </c>
      <c r="AC4954" s="12">
        <v>0</v>
      </c>
      <c r="AD4954" s="11"/>
      <c r="AE4954" s="11"/>
      <c r="AF4954" s="11"/>
      <c r="AG4954" s="11"/>
    </row>
    <row r="4955" spans="1:33" x14ac:dyDescent="0.45">
      <c r="A4955" t="s">
        <v>53</v>
      </c>
      <c r="B4955" t="s">
        <v>181</v>
      </c>
      <c r="C4955" t="s">
        <v>299</v>
      </c>
      <c r="D4955">
        <v>2078</v>
      </c>
      <c r="E4955" s="12">
        <v>4251000</v>
      </c>
      <c r="F4955" s="12">
        <v>3134060</v>
      </c>
      <c r="G4955" s="12">
        <v>0</v>
      </c>
      <c r="H4955" s="12">
        <v>0</v>
      </c>
      <c r="I4955">
        <v>0</v>
      </c>
      <c r="J4955">
        <v>0</v>
      </c>
      <c r="K4955">
        <v>0</v>
      </c>
      <c r="L4955">
        <v>513238</v>
      </c>
      <c r="M4955">
        <v>24</v>
      </c>
      <c r="N4955">
        <v>86</v>
      </c>
      <c r="O4955">
        <v>12</v>
      </c>
      <c r="P4955">
        <v>14</v>
      </c>
      <c r="Q4955">
        <v>0</v>
      </c>
      <c r="R4955">
        <v>1030</v>
      </c>
      <c r="S4955">
        <v>0</v>
      </c>
      <c r="T4955">
        <v>174</v>
      </c>
      <c r="U4955">
        <v>307</v>
      </c>
      <c r="V4955">
        <v>-0.85</v>
      </c>
      <c r="W4955">
        <v>0</v>
      </c>
      <c r="X4955">
        <v>0</v>
      </c>
      <c r="Y4955" s="13" t="str">
        <f>VLOOKUP(C4955,[1]Sheet1!$B:$D,3,FALSE)</f>
        <v>Investment</v>
      </c>
      <c r="Z4955">
        <f>IFERROR(VLOOKUP(C4955,[2]!LTP,2,FALSE),0)</f>
        <v>2130</v>
      </c>
      <c r="AA4955" s="12">
        <f t="shared" si="77"/>
        <v>88.75</v>
      </c>
      <c r="AB4955" s="12">
        <v>0</v>
      </c>
      <c r="AC4955" s="12">
        <v>0</v>
      </c>
      <c r="AD4955" s="11"/>
      <c r="AE4955" s="11"/>
      <c r="AF4955" s="11"/>
      <c r="AG4955" s="11"/>
    </row>
    <row r="4956" spans="1:33" x14ac:dyDescent="0.45">
      <c r="A4956" t="s">
        <v>53</v>
      </c>
      <c r="B4956" t="s">
        <v>181</v>
      </c>
      <c r="C4956" t="s">
        <v>300</v>
      </c>
      <c r="D4956">
        <v>196.1</v>
      </c>
      <c r="E4956" s="12">
        <v>22340081</v>
      </c>
      <c r="F4956" s="12">
        <v>2327928</v>
      </c>
      <c r="G4956" s="12">
        <v>0</v>
      </c>
      <c r="H4956" s="12">
        <v>0</v>
      </c>
      <c r="I4956">
        <v>0</v>
      </c>
      <c r="J4956">
        <v>0</v>
      </c>
      <c r="K4956">
        <v>0</v>
      </c>
      <c r="L4956">
        <v>675261</v>
      </c>
      <c r="M4956">
        <v>6</v>
      </c>
      <c r="N4956">
        <v>32</v>
      </c>
      <c r="O4956">
        <v>2</v>
      </c>
      <c r="P4956">
        <v>5</v>
      </c>
      <c r="Q4956">
        <v>0</v>
      </c>
      <c r="R4956">
        <v>58</v>
      </c>
      <c r="S4956">
        <v>0</v>
      </c>
      <c r="T4956">
        <v>110</v>
      </c>
      <c r="U4956">
        <v>123</v>
      </c>
      <c r="V4956">
        <v>-0.38</v>
      </c>
      <c r="W4956">
        <v>0</v>
      </c>
      <c r="X4956">
        <v>0</v>
      </c>
      <c r="Y4956" s="13" t="str">
        <f>VLOOKUP(C4956,[1]Sheet1!$B:$D,3,FALSE)</f>
        <v>Investment</v>
      </c>
      <c r="Z4956">
        <f>IFERROR(VLOOKUP(C4956,[2]!LTP,2,FALSE),0)</f>
        <v>186</v>
      </c>
      <c r="AA4956" s="12">
        <f t="shared" si="77"/>
        <v>31</v>
      </c>
      <c r="AB4956" s="12">
        <v>0</v>
      </c>
      <c r="AC4956" s="12">
        <v>0</v>
      </c>
      <c r="AD4956" s="11"/>
      <c r="AE4956" s="11"/>
      <c r="AF4956" s="11"/>
      <c r="AG4956" s="11"/>
    </row>
    <row r="4957" spans="1:33" x14ac:dyDescent="0.45">
      <c r="A4957" t="s">
        <v>53</v>
      </c>
      <c r="B4957" t="s">
        <v>181</v>
      </c>
      <c r="C4957" t="s">
        <v>301</v>
      </c>
      <c r="D4957">
        <v>219</v>
      </c>
      <c r="E4957" s="12">
        <v>21600000</v>
      </c>
      <c r="F4957" s="12">
        <v>1669620</v>
      </c>
      <c r="G4957" s="12">
        <v>0</v>
      </c>
      <c r="H4957" s="12">
        <v>0</v>
      </c>
      <c r="I4957">
        <v>0</v>
      </c>
      <c r="J4957">
        <v>0</v>
      </c>
      <c r="K4957">
        <v>0</v>
      </c>
      <c r="L4957">
        <v>766160</v>
      </c>
      <c r="M4957">
        <v>7</v>
      </c>
      <c r="N4957">
        <v>31</v>
      </c>
      <c r="O4957">
        <v>2</v>
      </c>
      <c r="P4957">
        <v>7</v>
      </c>
      <c r="Q4957">
        <v>0</v>
      </c>
      <c r="R4957">
        <v>63</v>
      </c>
      <c r="S4957">
        <v>0</v>
      </c>
      <c r="T4957">
        <v>108</v>
      </c>
      <c r="U4957">
        <v>131</v>
      </c>
      <c r="V4957">
        <v>-0.4</v>
      </c>
      <c r="W4957">
        <v>0</v>
      </c>
      <c r="X4957">
        <v>0</v>
      </c>
      <c r="Y4957" s="13" t="str">
        <f>VLOOKUP(C4957,[1]Sheet1!$B:$D,3,FALSE)</f>
        <v>Investment</v>
      </c>
      <c r="Z4957">
        <f>IFERROR(VLOOKUP(C4957,[2]!LTP,2,FALSE),0)</f>
        <v>226.6</v>
      </c>
      <c r="AA4957" s="12">
        <f t="shared" si="77"/>
        <v>32.371428571428574</v>
      </c>
      <c r="AB4957" s="12">
        <v>0</v>
      </c>
      <c r="AC4957" s="12">
        <v>0</v>
      </c>
      <c r="AD4957" s="11"/>
      <c r="AE4957" s="11"/>
      <c r="AF4957" s="11"/>
      <c r="AG4957" s="11"/>
    </row>
    <row r="4958" spans="1:33" x14ac:dyDescent="0.45">
      <c r="A4958" t="s">
        <v>53</v>
      </c>
      <c r="B4958" t="s">
        <v>181</v>
      </c>
      <c r="C4958" t="s">
        <v>304</v>
      </c>
      <c r="D4958">
        <v>665</v>
      </c>
      <c r="E4958" s="12">
        <v>555600</v>
      </c>
      <c r="F4958" s="12">
        <v>51937</v>
      </c>
      <c r="G4958" s="12">
        <v>0</v>
      </c>
      <c r="H4958" s="12">
        <v>0</v>
      </c>
      <c r="I4958">
        <v>0</v>
      </c>
      <c r="J4958">
        <v>0</v>
      </c>
      <c r="K4958">
        <v>0</v>
      </c>
      <c r="L4958">
        <v>11035</v>
      </c>
      <c r="M4958">
        <v>4</v>
      </c>
      <c r="N4958">
        <v>168</v>
      </c>
      <c r="O4958">
        <v>6</v>
      </c>
      <c r="P4958">
        <v>4</v>
      </c>
      <c r="Q4958">
        <v>0</v>
      </c>
      <c r="R4958">
        <v>1021</v>
      </c>
      <c r="S4958">
        <v>0</v>
      </c>
      <c r="T4958">
        <v>109</v>
      </c>
      <c r="U4958">
        <v>99</v>
      </c>
      <c r="V4958">
        <v>-0.85</v>
      </c>
      <c r="W4958">
        <v>0</v>
      </c>
      <c r="X4958">
        <v>0</v>
      </c>
      <c r="Y4958" s="13" t="str">
        <f>VLOOKUP(C4958,[1]Sheet1!$B:$D,3,FALSE)</f>
        <v>Investment</v>
      </c>
      <c r="Z4958">
        <f>IFERROR(VLOOKUP(C4958,[2]!LTP,2,FALSE),0)</f>
        <v>705</v>
      </c>
      <c r="AA4958" s="12">
        <f t="shared" si="77"/>
        <v>176.25</v>
      </c>
      <c r="AB4958" s="12">
        <v>0</v>
      </c>
      <c r="AC4958" s="12">
        <v>0</v>
      </c>
      <c r="AD4958" s="11"/>
      <c r="AE4958" s="11"/>
      <c r="AF4958" s="11"/>
      <c r="AG4958" s="11"/>
    </row>
    <row r="4959" spans="1:33" x14ac:dyDescent="0.45">
      <c r="A4959" t="s">
        <v>53</v>
      </c>
      <c r="B4959" t="s">
        <v>181</v>
      </c>
      <c r="C4959" t="s">
        <v>302</v>
      </c>
      <c r="D4959">
        <v>465</v>
      </c>
      <c r="E4959" s="12">
        <v>1223212</v>
      </c>
      <c r="F4959" s="12">
        <v>225405</v>
      </c>
      <c r="G4959" s="12">
        <v>0</v>
      </c>
      <c r="H4959" s="12">
        <v>0</v>
      </c>
      <c r="I4959">
        <v>0</v>
      </c>
      <c r="J4959">
        <v>0</v>
      </c>
      <c r="K4959">
        <v>0</v>
      </c>
      <c r="L4959">
        <v>5678</v>
      </c>
      <c r="M4959">
        <v>1</v>
      </c>
      <c r="N4959">
        <v>505</v>
      </c>
      <c r="O4959">
        <v>4</v>
      </c>
      <c r="P4959">
        <v>1</v>
      </c>
      <c r="Q4959">
        <v>0</v>
      </c>
      <c r="R4959">
        <v>1986</v>
      </c>
      <c r="S4959">
        <v>0</v>
      </c>
      <c r="T4959">
        <v>118</v>
      </c>
      <c r="U4959">
        <v>50</v>
      </c>
      <c r="V4959">
        <v>-0.89</v>
      </c>
      <c r="W4959">
        <v>0</v>
      </c>
      <c r="X4959">
        <v>0</v>
      </c>
      <c r="Y4959" s="13" t="str">
        <f>VLOOKUP(C4959,[1]Sheet1!$B:$D,3,FALSE)</f>
        <v>Investment</v>
      </c>
      <c r="Z4959">
        <f>IFERROR(VLOOKUP(C4959,[2]!LTP,2,FALSE),0)</f>
        <v>508.2</v>
      </c>
      <c r="AA4959" s="12">
        <f t="shared" si="77"/>
        <v>508.2</v>
      </c>
      <c r="AB4959" s="12">
        <v>0</v>
      </c>
      <c r="AC4959" s="12">
        <v>0</v>
      </c>
      <c r="AD4959" s="11"/>
      <c r="AE4959" s="11"/>
      <c r="AF4959" s="11"/>
      <c r="AG4959" s="11"/>
    </row>
    <row r="4960" spans="1:33" x14ac:dyDescent="0.45">
      <c r="A4960" t="s">
        <v>53</v>
      </c>
      <c r="B4960" t="s">
        <v>181</v>
      </c>
      <c r="C4960" t="s">
        <v>303</v>
      </c>
      <c r="D4960">
        <v>726</v>
      </c>
      <c r="E4960" s="12">
        <v>839410</v>
      </c>
      <c r="F4960" s="12">
        <v>449063</v>
      </c>
      <c r="G4960" s="12">
        <v>0</v>
      </c>
      <c r="H4960" s="12">
        <v>0</v>
      </c>
      <c r="I4960">
        <v>0</v>
      </c>
      <c r="J4960">
        <v>0</v>
      </c>
      <c r="K4960">
        <v>0</v>
      </c>
      <c r="L4960">
        <v>60528</v>
      </c>
      <c r="M4960">
        <v>14</v>
      </c>
      <c r="N4960">
        <v>50</v>
      </c>
      <c r="O4960">
        <v>5</v>
      </c>
      <c r="P4960">
        <v>9</v>
      </c>
      <c r="Q4960">
        <v>0</v>
      </c>
      <c r="R4960">
        <v>238</v>
      </c>
      <c r="S4960">
        <v>0</v>
      </c>
      <c r="T4960">
        <v>154</v>
      </c>
      <c r="U4960">
        <v>223</v>
      </c>
      <c r="V4960">
        <v>-0.69</v>
      </c>
      <c r="W4960">
        <v>0</v>
      </c>
      <c r="X4960">
        <v>0</v>
      </c>
      <c r="Y4960" s="13" t="str">
        <f>VLOOKUP(C4960,[1]Sheet1!$B:$D,3,FALSE)</f>
        <v>Investment</v>
      </c>
      <c r="Z4960">
        <f>IFERROR(VLOOKUP(C4960,[2]!LTP,2,FALSE),0)</f>
        <v>927.5</v>
      </c>
      <c r="AA4960" s="12">
        <f t="shared" si="77"/>
        <v>66.25</v>
      </c>
      <c r="AB4960" s="12">
        <v>0</v>
      </c>
      <c r="AC4960" s="12">
        <v>0</v>
      </c>
      <c r="AD4960" s="11"/>
      <c r="AE4960" s="11"/>
      <c r="AF4960" s="11"/>
      <c r="AG4960" s="11"/>
    </row>
    <row r="4961" spans="1:33" x14ac:dyDescent="0.45">
      <c r="A4961" t="s">
        <v>54</v>
      </c>
      <c r="B4961" t="s">
        <v>60</v>
      </c>
      <c r="C4961" t="s">
        <v>305</v>
      </c>
      <c r="D4961">
        <v>4000</v>
      </c>
      <c r="E4961" s="12">
        <v>230483</v>
      </c>
      <c r="F4961" s="12">
        <v>1326520</v>
      </c>
      <c r="G4961" s="12">
        <v>0</v>
      </c>
      <c r="H4961" s="12">
        <v>0</v>
      </c>
      <c r="I4961">
        <v>0</v>
      </c>
      <c r="J4961">
        <v>0</v>
      </c>
      <c r="K4961">
        <v>0</v>
      </c>
      <c r="L4961">
        <v>12628</v>
      </c>
      <c r="M4961">
        <v>7</v>
      </c>
      <c r="N4961">
        <v>549</v>
      </c>
      <c r="O4961">
        <v>6</v>
      </c>
      <c r="P4961">
        <v>1</v>
      </c>
      <c r="Q4961">
        <v>0</v>
      </c>
      <c r="R4961">
        <v>3248</v>
      </c>
      <c r="S4961">
        <v>0</v>
      </c>
      <c r="T4961">
        <v>676</v>
      </c>
      <c r="U4961">
        <v>333</v>
      </c>
      <c r="V4961">
        <v>-0.92</v>
      </c>
      <c r="W4961">
        <v>0</v>
      </c>
      <c r="X4961">
        <v>0</v>
      </c>
      <c r="Y4961" s="13" t="str">
        <f>VLOOKUP(C4961,[1]Sheet1!$B:$D,3,FALSE)</f>
        <v>Tradings</v>
      </c>
      <c r="Z4961">
        <f>IFERROR(VLOOKUP(C4961,[2]!LTP,2,FALSE),0)</f>
        <v>5174.8999999999996</v>
      </c>
      <c r="AA4961" s="12">
        <f t="shared" si="77"/>
        <v>739.27142857142849</v>
      </c>
      <c r="AB4961" s="12">
        <v>10</v>
      </c>
      <c r="AC4961" s="12">
        <v>5</v>
      </c>
      <c r="AD4961" s="11"/>
      <c r="AE4961" s="11"/>
      <c r="AF4961" s="11"/>
      <c r="AG4961" s="11"/>
    </row>
    <row r="4962" spans="1:33" x14ac:dyDescent="0.45">
      <c r="A4962" t="s">
        <v>55</v>
      </c>
      <c r="B4962" t="s">
        <v>60</v>
      </c>
      <c r="C4962" t="s">
        <v>305</v>
      </c>
      <c r="D4962">
        <v>4000</v>
      </c>
      <c r="E4962" s="12">
        <v>253531</v>
      </c>
      <c r="F4962" s="12">
        <v>1348362</v>
      </c>
      <c r="G4962" s="12">
        <v>0</v>
      </c>
      <c r="H4962" s="12">
        <v>0</v>
      </c>
      <c r="I4962">
        <v>0</v>
      </c>
      <c r="J4962">
        <v>0</v>
      </c>
      <c r="K4962">
        <v>0</v>
      </c>
      <c r="L4962">
        <v>37785</v>
      </c>
      <c r="M4962">
        <v>15</v>
      </c>
      <c r="N4962">
        <v>268</v>
      </c>
      <c r="O4962">
        <v>6</v>
      </c>
      <c r="P4962">
        <v>2</v>
      </c>
      <c r="Q4962">
        <v>0</v>
      </c>
      <c r="R4962">
        <v>1699</v>
      </c>
      <c r="S4962">
        <v>0</v>
      </c>
      <c r="T4962">
        <v>632</v>
      </c>
      <c r="U4962">
        <v>460</v>
      </c>
      <c r="V4962">
        <v>-0.88</v>
      </c>
      <c r="W4962">
        <v>0</v>
      </c>
      <c r="X4962">
        <v>0</v>
      </c>
      <c r="Y4962" s="13" t="str">
        <f>VLOOKUP(C4962,[1]Sheet1!$B:$D,3,FALSE)</f>
        <v>Tradings</v>
      </c>
      <c r="Z4962">
        <f>IFERROR(VLOOKUP(C4962,[2]!LTP,2,FALSE),0)</f>
        <v>5174.8999999999996</v>
      </c>
      <c r="AA4962" s="12">
        <f t="shared" si="77"/>
        <v>344.99333333333328</v>
      </c>
      <c r="AB4962" s="12">
        <v>10</v>
      </c>
      <c r="AC4962" s="12">
        <v>5</v>
      </c>
      <c r="AD4962" s="11"/>
      <c r="AE4962" s="11"/>
      <c r="AF4962" s="11"/>
      <c r="AG4962" s="11"/>
    </row>
    <row r="4963" spans="1:33" x14ac:dyDescent="0.45">
      <c r="A4963" t="s">
        <v>24</v>
      </c>
      <c r="B4963" t="s">
        <v>181</v>
      </c>
      <c r="C4963" t="s">
        <v>305</v>
      </c>
      <c r="D4963">
        <v>4000</v>
      </c>
      <c r="E4963" s="12">
        <v>253531</v>
      </c>
      <c r="F4963" s="12">
        <v>1311868</v>
      </c>
      <c r="G4963" s="12">
        <v>0</v>
      </c>
      <c r="H4963" s="12">
        <v>0</v>
      </c>
      <c r="I4963">
        <v>0</v>
      </c>
      <c r="J4963">
        <v>0</v>
      </c>
      <c r="K4963">
        <v>0</v>
      </c>
      <c r="L4963">
        <v>6134</v>
      </c>
      <c r="M4963">
        <v>10</v>
      </c>
      <c r="N4963">
        <v>415</v>
      </c>
      <c r="O4963">
        <v>6</v>
      </c>
      <c r="P4963">
        <v>2</v>
      </c>
      <c r="Q4963">
        <v>0</v>
      </c>
      <c r="R4963">
        <v>2689</v>
      </c>
      <c r="S4963">
        <v>0</v>
      </c>
      <c r="T4963">
        <v>617</v>
      </c>
      <c r="U4963">
        <v>366</v>
      </c>
      <c r="V4963">
        <v>-0.91</v>
      </c>
      <c r="W4963">
        <v>0</v>
      </c>
      <c r="X4963">
        <v>0</v>
      </c>
      <c r="Y4963" s="13" t="str">
        <f>VLOOKUP(C4963,[1]Sheet1!$B:$D,3,FALSE)</f>
        <v>Tradings</v>
      </c>
      <c r="Z4963">
        <f>IFERROR(VLOOKUP(C4963,[2]!LTP,2,FALSE),0)</f>
        <v>5174.8999999999996</v>
      </c>
      <c r="AA4963" s="12">
        <f t="shared" si="77"/>
        <v>517.49</v>
      </c>
      <c r="AB4963" s="12">
        <v>0</v>
      </c>
      <c r="AC4963" s="12">
        <v>0</v>
      </c>
      <c r="AD4963" s="11"/>
      <c r="AE4963" s="11"/>
      <c r="AF4963" s="11"/>
      <c r="AG4963" s="11"/>
    </row>
    <row r="4964" spans="1:33" x14ac:dyDescent="0.45">
      <c r="A4964" t="s">
        <v>53</v>
      </c>
      <c r="B4964" t="s">
        <v>181</v>
      </c>
      <c r="C4964" t="s">
        <v>305</v>
      </c>
      <c r="D4964">
        <v>4000</v>
      </c>
      <c r="E4964" s="12">
        <v>253531</v>
      </c>
      <c r="F4964" s="12">
        <v>1329160</v>
      </c>
      <c r="G4964" s="12">
        <v>0</v>
      </c>
      <c r="H4964" s="12">
        <v>0</v>
      </c>
      <c r="I4964">
        <v>0</v>
      </c>
      <c r="J4964">
        <v>0</v>
      </c>
      <c r="K4964">
        <v>0</v>
      </c>
      <c r="L4964">
        <v>18836</v>
      </c>
      <c r="M4964">
        <v>15</v>
      </c>
      <c r="N4964">
        <v>270</v>
      </c>
      <c r="O4964">
        <v>6</v>
      </c>
      <c r="P4964">
        <v>2</v>
      </c>
      <c r="Q4964">
        <v>0</v>
      </c>
      <c r="R4964">
        <v>1728</v>
      </c>
      <c r="S4964">
        <v>0</v>
      </c>
      <c r="T4964">
        <v>624</v>
      </c>
      <c r="U4964">
        <v>457</v>
      </c>
      <c r="V4964">
        <v>-0.89</v>
      </c>
      <c r="W4964">
        <v>0</v>
      </c>
      <c r="X4964">
        <v>0</v>
      </c>
      <c r="Y4964" s="13" t="str">
        <f>VLOOKUP(C4964,[1]Sheet1!$B:$D,3,FALSE)</f>
        <v>Tradings</v>
      </c>
      <c r="Z4964">
        <f>IFERROR(VLOOKUP(C4964,[2]!LTP,2,FALSE),0)</f>
        <v>5174.8999999999996</v>
      </c>
      <c r="AA4964" s="12">
        <f t="shared" si="77"/>
        <v>344.99333333333328</v>
      </c>
      <c r="AB4964" s="12">
        <v>0</v>
      </c>
      <c r="AC4964" s="12">
        <v>0</v>
      </c>
      <c r="AD4964" s="11"/>
      <c r="AE4964" s="11"/>
      <c r="AF4964" s="11"/>
      <c r="AG4964" s="11"/>
    </row>
    <row r="4965" spans="1:33" x14ac:dyDescent="0.45">
      <c r="A4965" t="s">
        <v>24</v>
      </c>
      <c r="B4965" t="s">
        <v>56</v>
      </c>
      <c r="C4965" t="s">
        <v>307</v>
      </c>
      <c r="D4965">
        <v>819.5</v>
      </c>
      <c r="E4965" s="12">
        <v>15000000</v>
      </c>
      <c r="F4965" s="12">
        <v>81576579</v>
      </c>
      <c r="G4965" s="12">
        <v>0</v>
      </c>
      <c r="H4965" s="12">
        <v>0</v>
      </c>
      <c r="I4965">
        <v>0</v>
      </c>
      <c r="J4965">
        <v>0</v>
      </c>
      <c r="K4965">
        <v>0</v>
      </c>
      <c r="L4965">
        <v>4056538</v>
      </c>
      <c r="M4965">
        <v>108</v>
      </c>
      <c r="N4965">
        <v>8</v>
      </c>
      <c r="O4965">
        <v>1</v>
      </c>
      <c r="P4965">
        <v>17</v>
      </c>
      <c r="Q4965">
        <v>0</v>
      </c>
      <c r="R4965">
        <v>10</v>
      </c>
      <c r="S4965">
        <v>0</v>
      </c>
      <c r="T4965">
        <v>644</v>
      </c>
      <c r="U4965">
        <v>1252</v>
      </c>
      <c r="V4965">
        <v>0.53</v>
      </c>
      <c r="W4965">
        <v>0</v>
      </c>
      <c r="X4965">
        <v>0</v>
      </c>
      <c r="Y4965" s="13" t="str">
        <f>VLOOKUP(C4965,[1]Sheet1!$B:$D,3,FALSE)</f>
        <v>Others</v>
      </c>
      <c r="Z4965">
        <f>IFERROR(VLOOKUP(C4965,[2]!LTP,2,FALSE),0)</f>
        <v>915</v>
      </c>
      <c r="AA4965" s="12">
        <f t="shared" si="77"/>
        <v>8.4722222222222214</v>
      </c>
      <c r="AB4965" s="12">
        <v>0</v>
      </c>
      <c r="AC4965" s="12">
        <v>55</v>
      </c>
      <c r="AD4965" s="11"/>
      <c r="AE4965" s="11"/>
      <c r="AF4965" s="11"/>
      <c r="AG4965" s="11"/>
    </row>
    <row r="4966" spans="1:33" x14ac:dyDescent="0.45">
      <c r="A4966" t="s">
        <v>53</v>
      </c>
      <c r="B4966" t="s">
        <v>56</v>
      </c>
      <c r="C4966" t="s">
        <v>307</v>
      </c>
      <c r="D4966">
        <v>819.5</v>
      </c>
      <c r="E4966" s="12">
        <v>15000000</v>
      </c>
      <c r="F4966" s="12">
        <v>75345004</v>
      </c>
      <c r="G4966" s="12">
        <v>0</v>
      </c>
      <c r="H4966" s="12">
        <v>0</v>
      </c>
      <c r="I4966">
        <v>0</v>
      </c>
      <c r="J4966">
        <v>0</v>
      </c>
      <c r="K4966">
        <v>0</v>
      </c>
      <c r="L4966">
        <v>7482815</v>
      </c>
      <c r="M4966">
        <v>100</v>
      </c>
      <c r="N4966">
        <v>8</v>
      </c>
      <c r="O4966">
        <v>1</v>
      </c>
      <c r="P4966">
        <v>17</v>
      </c>
      <c r="Q4966">
        <v>0</v>
      </c>
      <c r="R4966">
        <v>11</v>
      </c>
      <c r="S4966">
        <v>0</v>
      </c>
      <c r="T4966">
        <v>602</v>
      </c>
      <c r="U4966">
        <v>1163</v>
      </c>
      <c r="V4966">
        <v>0.42</v>
      </c>
      <c r="W4966">
        <v>0</v>
      </c>
      <c r="X4966">
        <v>0</v>
      </c>
      <c r="Y4966" s="13" t="str">
        <f>VLOOKUP(C4966,[1]Sheet1!$B:$D,3,FALSE)</f>
        <v>Others</v>
      </c>
      <c r="Z4966">
        <f>IFERROR(VLOOKUP(C4966,[2]!LTP,2,FALSE),0)</f>
        <v>915</v>
      </c>
      <c r="AA4966" s="12">
        <f t="shared" si="77"/>
        <v>9.15</v>
      </c>
      <c r="AB4966" s="12">
        <v>0</v>
      </c>
      <c r="AC4966" s="12">
        <v>55</v>
      </c>
      <c r="AD4966" s="11"/>
      <c r="AE4966" s="11"/>
      <c r="AF4966" s="11"/>
      <c r="AG4966" s="11"/>
    </row>
    <row r="4967" spans="1:33" x14ac:dyDescent="0.45">
      <c r="A4967" t="s">
        <v>54</v>
      </c>
      <c r="B4967" t="s">
        <v>56</v>
      </c>
      <c r="C4967" t="s">
        <v>307</v>
      </c>
      <c r="D4967">
        <v>819.5</v>
      </c>
      <c r="E4967" s="12">
        <v>15000000</v>
      </c>
      <c r="F4967" s="12">
        <v>79690515</v>
      </c>
      <c r="G4967" s="12">
        <v>0</v>
      </c>
      <c r="H4967" s="12">
        <v>0</v>
      </c>
      <c r="I4967">
        <v>0</v>
      </c>
      <c r="J4967">
        <v>0</v>
      </c>
      <c r="K4967">
        <v>0</v>
      </c>
      <c r="L4967">
        <v>11856406</v>
      </c>
      <c r="M4967">
        <v>105</v>
      </c>
      <c r="N4967">
        <v>8</v>
      </c>
      <c r="O4967">
        <v>1</v>
      </c>
      <c r="P4967">
        <v>17</v>
      </c>
      <c r="Q4967">
        <v>0</v>
      </c>
      <c r="R4967">
        <v>10</v>
      </c>
      <c r="S4967">
        <v>0</v>
      </c>
      <c r="T4967">
        <v>631</v>
      </c>
      <c r="U4967">
        <v>1223</v>
      </c>
      <c r="V4967">
        <v>0.49</v>
      </c>
      <c r="W4967">
        <v>0</v>
      </c>
      <c r="X4967">
        <v>0</v>
      </c>
      <c r="Y4967" s="13" t="str">
        <f>VLOOKUP(C4967,[1]Sheet1!$B:$D,3,FALSE)</f>
        <v>Others</v>
      </c>
      <c r="Z4967">
        <f>IFERROR(VLOOKUP(C4967,[2]!LTP,2,FALSE),0)</f>
        <v>915</v>
      </c>
      <c r="AA4967" s="12">
        <f t="shared" si="77"/>
        <v>8.7142857142857135</v>
      </c>
      <c r="AB4967" s="12">
        <v>0</v>
      </c>
      <c r="AC4967" s="12">
        <v>55</v>
      </c>
      <c r="AD4967" s="11"/>
      <c r="AE4967" s="11"/>
      <c r="AF4967" s="11"/>
      <c r="AG4967" s="11"/>
    </row>
    <row r="4968" spans="1:33" x14ac:dyDescent="0.45">
      <c r="A4968" t="s">
        <v>55</v>
      </c>
      <c r="B4968" t="s">
        <v>56</v>
      </c>
      <c r="C4968" t="s">
        <v>307</v>
      </c>
      <c r="D4968">
        <v>819.5</v>
      </c>
      <c r="E4968" s="12">
        <v>15000000</v>
      </c>
      <c r="F4968" s="12">
        <v>83474724</v>
      </c>
      <c r="G4968" s="12">
        <v>0</v>
      </c>
      <c r="H4968" s="12">
        <v>0</v>
      </c>
      <c r="I4968">
        <v>0</v>
      </c>
      <c r="J4968">
        <v>0</v>
      </c>
      <c r="K4968">
        <v>0</v>
      </c>
      <c r="L4968">
        <v>15667501</v>
      </c>
      <c r="M4968">
        <v>104</v>
      </c>
      <c r="N4968">
        <v>8</v>
      </c>
      <c r="O4968">
        <v>1</v>
      </c>
      <c r="P4968">
        <v>16</v>
      </c>
      <c r="Q4968">
        <v>0</v>
      </c>
      <c r="R4968">
        <v>10</v>
      </c>
      <c r="S4968">
        <v>0</v>
      </c>
      <c r="T4968">
        <v>657</v>
      </c>
      <c r="U4968">
        <v>1242</v>
      </c>
      <c r="V4968">
        <v>0.52</v>
      </c>
      <c r="W4968">
        <v>0</v>
      </c>
      <c r="X4968">
        <v>0</v>
      </c>
      <c r="Y4968" s="13" t="str">
        <f>VLOOKUP(C4968,[1]Sheet1!$B:$D,3,FALSE)</f>
        <v>Others</v>
      </c>
      <c r="Z4968">
        <f>IFERROR(VLOOKUP(C4968,[2]!LTP,2,FALSE),0)</f>
        <v>915</v>
      </c>
      <c r="AA4968" s="12">
        <f t="shared" si="77"/>
        <v>8.7980769230769234</v>
      </c>
      <c r="AB4968" s="12">
        <v>0</v>
      </c>
      <c r="AC4968" s="12">
        <v>55</v>
      </c>
      <c r="AD4968" s="11"/>
      <c r="AE4968" s="11"/>
      <c r="AF4968" s="11"/>
      <c r="AG4968" s="11"/>
    </row>
    <row r="4969" spans="1:33" x14ac:dyDescent="0.45">
      <c r="A4969" t="s">
        <v>24</v>
      </c>
      <c r="B4969" t="s">
        <v>57</v>
      </c>
      <c r="C4969" t="s">
        <v>307</v>
      </c>
      <c r="D4969">
        <v>819.5</v>
      </c>
      <c r="E4969" s="12">
        <v>15000000</v>
      </c>
      <c r="F4969" s="12">
        <v>87989326</v>
      </c>
      <c r="G4969" s="12">
        <v>0</v>
      </c>
      <c r="H4969" s="12">
        <v>0</v>
      </c>
      <c r="I4969">
        <v>0</v>
      </c>
      <c r="J4969">
        <v>0</v>
      </c>
      <c r="K4969">
        <v>0</v>
      </c>
      <c r="L4969">
        <v>4490645</v>
      </c>
      <c r="M4969">
        <v>120</v>
      </c>
      <c r="N4969">
        <v>7</v>
      </c>
      <c r="O4969">
        <v>1</v>
      </c>
      <c r="P4969">
        <v>17</v>
      </c>
      <c r="Q4969">
        <v>0</v>
      </c>
      <c r="R4969">
        <v>8</v>
      </c>
      <c r="S4969">
        <v>0</v>
      </c>
      <c r="T4969">
        <v>687</v>
      </c>
      <c r="U4969">
        <v>1360</v>
      </c>
      <c r="V4969">
        <v>0.66</v>
      </c>
      <c r="W4969">
        <v>0</v>
      </c>
      <c r="X4969">
        <v>0</v>
      </c>
      <c r="Y4969" s="13" t="str">
        <f>VLOOKUP(C4969,[1]Sheet1!$B:$D,3,FALSE)</f>
        <v>Others</v>
      </c>
      <c r="Z4969">
        <f>IFERROR(VLOOKUP(C4969,[2]!LTP,2,FALSE),0)</f>
        <v>915</v>
      </c>
      <c r="AA4969" s="12">
        <f t="shared" si="77"/>
        <v>7.625</v>
      </c>
      <c r="AB4969" s="12">
        <v>0</v>
      </c>
      <c r="AC4969" s="12">
        <v>45</v>
      </c>
      <c r="AD4969" s="11"/>
      <c r="AE4969" s="11"/>
      <c r="AF4969" s="11"/>
      <c r="AG4969" s="11"/>
    </row>
    <row r="4970" spans="1:33" x14ac:dyDescent="0.45">
      <c r="A4970" t="s">
        <v>53</v>
      </c>
      <c r="B4970" t="s">
        <v>57</v>
      </c>
      <c r="C4970" t="s">
        <v>307</v>
      </c>
      <c r="D4970">
        <v>819.5</v>
      </c>
      <c r="E4970" s="12">
        <v>15000000</v>
      </c>
      <c r="F4970" s="12">
        <v>90999942</v>
      </c>
      <c r="G4970" s="12">
        <v>0</v>
      </c>
      <c r="H4970" s="12">
        <v>0</v>
      </c>
      <c r="I4970">
        <v>0</v>
      </c>
      <c r="J4970">
        <v>0</v>
      </c>
      <c r="K4970">
        <v>0</v>
      </c>
      <c r="L4970">
        <v>6341421</v>
      </c>
      <c r="M4970">
        <v>85</v>
      </c>
      <c r="N4970">
        <v>10</v>
      </c>
      <c r="O4970">
        <v>1</v>
      </c>
      <c r="P4970">
        <v>12</v>
      </c>
      <c r="Q4970">
        <v>0</v>
      </c>
      <c r="R4970">
        <v>11</v>
      </c>
      <c r="S4970">
        <v>0</v>
      </c>
      <c r="T4970">
        <v>707</v>
      </c>
      <c r="U4970">
        <v>1159</v>
      </c>
      <c r="V4970">
        <v>0.41</v>
      </c>
      <c r="W4970">
        <v>0</v>
      </c>
      <c r="X4970">
        <v>0</v>
      </c>
      <c r="Y4970" s="13" t="str">
        <f>VLOOKUP(C4970,[1]Sheet1!$B:$D,3,FALSE)</f>
        <v>Others</v>
      </c>
      <c r="Z4970">
        <f>IFERROR(VLOOKUP(C4970,[2]!LTP,2,FALSE),0)</f>
        <v>915</v>
      </c>
      <c r="AA4970" s="12">
        <f t="shared" si="77"/>
        <v>10.764705882352942</v>
      </c>
      <c r="AB4970" s="12">
        <v>0</v>
      </c>
      <c r="AC4970" s="12">
        <v>45</v>
      </c>
      <c r="AD4970" s="11"/>
      <c r="AE4970" s="11"/>
      <c r="AF4970" s="11"/>
      <c r="AG4970" s="11"/>
    </row>
    <row r="4971" spans="1:33" x14ac:dyDescent="0.45">
      <c r="A4971" t="s">
        <v>54</v>
      </c>
      <c r="B4971" t="s">
        <v>57</v>
      </c>
      <c r="C4971" t="s">
        <v>307</v>
      </c>
      <c r="D4971">
        <v>819.5</v>
      </c>
      <c r="E4971" s="12">
        <v>15000000</v>
      </c>
      <c r="F4971" s="12">
        <v>86408242</v>
      </c>
      <c r="G4971" s="12">
        <v>0</v>
      </c>
      <c r="H4971" s="12">
        <v>0</v>
      </c>
      <c r="I4971">
        <v>0</v>
      </c>
      <c r="J4971">
        <v>0</v>
      </c>
      <c r="K4971">
        <v>0</v>
      </c>
      <c r="L4971">
        <v>9983925</v>
      </c>
      <c r="M4971">
        <v>89</v>
      </c>
      <c r="N4971">
        <v>9</v>
      </c>
      <c r="O4971">
        <v>1</v>
      </c>
      <c r="P4971">
        <v>13</v>
      </c>
      <c r="Q4971">
        <v>0</v>
      </c>
      <c r="R4971">
        <v>11</v>
      </c>
      <c r="S4971">
        <v>0</v>
      </c>
      <c r="T4971">
        <v>676</v>
      </c>
      <c r="U4971">
        <v>1162</v>
      </c>
      <c r="V4971">
        <v>0.42</v>
      </c>
      <c r="W4971">
        <v>0</v>
      </c>
      <c r="X4971">
        <v>0</v>
      </c>
      <c r="Y4971" s="13" t="str">
        <f>VLOOKUP(C4971,[1]Sheet1!$B:$D,3,FALSE)</f>
        <v>Others</v>
      </c>
      <c r="Z4971">
        <f>IFERROR(VLOOKUP(C4971,[2]!LTP,2,FALSE),0)</f>
        <v>915</v>
      </c>
      <c r="AA4971" s="12">
        <f t="shared" si="77"/>
        <v>10.280898876404494</v>
      </c>
      <c r="AB4971" s="12">
        <v>0</v>
      </c>
      <c r="AC4971" s="12">
        <v>45</v>
      </c>
      <c r="AD4971" s="11"/>
      <c r="AE4971" s="11"/>
      <c r="AF4971" s="11"/>
      <c r="AG4971" s="11"/>
    </row>
    <row r="4972" spans="1:33" x14ac:dyDescent="0.45">
      <c r="A4972" t="s">
        <v>55</v>
      </c>
      <c r="B4972" t="s">
        <v>57</v>
      </c>
      <c r="C4972" t="s">
        <v>307</v>
      </c>
      <c r="D4972">
        <v>819.5</v>
      </c>
      <c r="E4972" s="12">
        <v>15000000</v>
      </c>
      <c r="F4972" s="12">
        <v>86731702</v>
      </c>
      <c r="G4972" s="12">
        <v>0</v>
      </c>
      <c r="H4972" s="12">
        <v>0</v>
      </c>
      <c r="I4972">
        <v>0</v>
      </c>
      <c r="J4972">
        <v>0</v>
      </c>
      <c r="K4972">
        <v>0</v>
      </c>
      <c r="L4972">
        <v>10208168</v>
      </c>
      <c r="M4972">
        <v>68</v>
      </c>
      <c r="N4972">
        <v>12</v>
      </c>
      <c r="O4972">
        <v>1</v>
      </c>
      <c r="P4972">
        <v>10</v>
      </c>
      <c r="Q4972">
        <v>0</v>
      </c>
      <c r="R4972">
        <v>15</v>
      </c>
      <c r="S4972">
        <v>0</v>
      </c>
      <c r="T4972">
        <v>678</v>
      </c>
      <c r="U4972">
        <v>1019</v>
      </c>
      <c r="V4972">
        <v>0.24</v>
      </c>
      <c r="W4972">
        <v>0</v>
      </c>
      <c r="X4972">
        <v>0</v>
      </c>
      <c r="Y4972" s="13" t="str">
        <f>VLOOKUP(C4972,[1]Sheet1!$B:$D,3,FALSE)</f>
        <v>Others</v>
      </c>
      <c r="Z4972">
        <f>IFERROR(VLOOKUP(C4972,[2]!LTP,2,FALSE),0)</f>
        <v>915</v>
      </c>
      <c r="AA4972" s="12">
        <f t="shared" si="77"/>
        <v>13.455882352941176</v>
      </c>
      <c r="AB4972" s="12">
        <v>0</v>
      </c>
      <c r="AC4972" s="12">
        <v>45</v>
      </c>
      <c r="AD4972" s="11"/>
      <c r="AE4972" s="11"/>
      <c r="AF4972" s="11"/>
      <c r="AG4972" s="11"/>
    </row>
    <row r="4973" spans="1:33" x14ac:dyDescent="0.45">
      <c r="A4973" t="s">
        <v>24</v>
      </c>
      <c r="B4973" t="s">
        <v>58</v>
      </c>
      <c r="C4973" t="s">
        <v>307</v>
      </c>
      <c r="D4973">
        <v>819.5</v>
      </c>
      <c r="E4973" s="12">
        <v>15000000</v>
      </c>
      <c r="F4973" s="12">
        <v>89464626</v>
      </c>
      <c r="G4973" s="12">
        <v>0</v>
      </c>
      <c r="H4973" s="12">
        <v>0</v>
      </c>
      <c r="I4973">
        <v>0</v>
      </c>
      <c r="J4973">
        <v>0</v>
      </c>
      <c r="K4973">
        <v>0</v>
      </c>
      <c r="L4973">
        <v>3246779</v>
      </c>
      <c r="M4973">
        <v>87</v>
      </c>
      <c r="N4973">
        <v>9</v>
      </c>
      <c r="O4973">
        <v>1</v>
      </c>
      <c r="P4973">
        <v>12</v>
      </c>
      <c r="Q4973">
        <v>0</v>
      </c>
      <c r="R4973">
        <v>11</v>
      </c>
      <c r="S4973">
        <v>0</v>
      </c>
      <c r="T4973">
        <v>696</v>
      </c>
      <c r="U4973">
        <v>1165</v>
      </c>
      <c r="V4973">
        <v>0.42</v>
      </c>
      <c r="W4973">
        <v>0</v>
      </c>
      <c r="X4973">
        <v>0</v>
      </c>
      <c r="Y4973" s="13" t="str">
        <f>VLOOKUP(C4973,[1]Sheet1!$B:$D,3,FALSE)</f>
        <v>Others</v>
      </c>
      <c r="Z4973">
        <f>IFERROR(VLOOKUP(C4973,[2]!LTP,2,FALSE),0)</f>
        <v>915</v>
      </c>
      <c r="AA4973" s="12">
        <f t="shared" si="77"/>
        <v>10.517241379310345</v>
      </c>
      <c r="AB4973" s="12">
        <v>0</v>
      </c>
      <c r="AC4973" s="12">
        <v>40</v>
      </c>
      <c r="AD4973" s="11"/>
      <c r="AE4973" s="11"/>
      <c r="AF4973" s="11"/>
      <c r="AG4973" s="11"/>
    </row>
    <row r="4974" spans="1:33" x14ac:dyDescent="0.45">
      <c r="A4974" t="s">
        <v>53</v>
      </c>
      <c r="B4974" t="s">
        <v>58</v>
      </c>
      <c r="C4974" t="s">
        <v>307</v>
      </c>
      <c r="D4974">
        <v>819.5</v>
      </c>
      <c r="E4974" s="12">
        <v>15000000</v>
      </c>
      <c r="F4974" s="12">
        <v>74361950</v>
      </c>
      <c r="G4974" s="12">
        <v>0</v>
      </c>
      <c r="H4974" s="12">
        <v>0</v>
      </c>
      <c r="I4974">
        <v>0</v>
      </c>
      <c r="J4974">
        <v>0</v>
      </c>
      <c r="K4974">
        <v>0</v>
      </c>
      <c r="L4974">
        <v>4939150</v>
      </c>
      <c r="M4974">
        <v>66</v>
      </c>
      <c r="N4974">
        <v>12</v>
      </c>
      <c r="O4974">
        <v>1</v>
      </c>
      <c r="P4974">
        <v>11</v>
      </c>
      <c r="Q4974">
        <v>0</v>
      </c>
      <c r="R4974">
        <v>17</v>
      </c>
      <c r="S4974">
        <v>0</v>
      </c>
      <c r="T4974">
        <v>596</v>
      </c>
      <c r="U4974">
        <v>939</v>
      </c>
      <c r="V4974">
        <v>0.15</v>
      </c>
      <c r="W4974">
        <v>0</v>
      </c>
      <c r="X4974">
        <v>0</v>
      </c>
      <c r="Y4974" s="13" t="str">
        <f>VLOOKUP(C4974,[1]Sheet1!$B:$D,3,FALSE)</f>
        <v>Others</v>
      </c>
      <c r="Z4974">
        <f>IFERROR(VLOOKUP(C4974,[2]!LTP,2,FALSE),0)</f>
        <v>915</v>
      </c>
      <c r="AA4974" s="12">
        <f t="shared" si="77"/>
        <v>13.863636363636363</v>
      </c>
      <c r="AB4974" s="12">
        <v>0</v>
      </c>
      <c r="AC4974" s="12">
        <v>40</v>
      </c>
      <c r="AD4974" s="11"/>
      <c r="AE4974" s="11"/>
      <c r="AF4974" s="11"/>
      <c r="AG4974" s="11"/>
    </row>
    <row r="4975" spans="1:33" x14ac:dyDescent="0.45">
      <c r="A4975" t="s">
        <v>54</v>
      </c>
      <c r="B4975" t="s">
        <v>58</v>
      </c>
      <c r="C4975" t="s">
        <v>307</v>
      </c>
      <c r="D4975">
        <v>809.5</v>
      </c>
      <c r="E4975" s="12">
        <v>15000000</v>
      </c>
      <c r="F4975" s="12">
        <v>76975068</v>
      </c>
      <c r="G4975" s="12">
        <v>0</v>
      </c>
      <c r="H4975" s="12">
        <v>0</v>
      </c>
      <c r="I4975">
        <v>0</v>
      </c>
      <c r="J4975">
        <v>0</v>
      </c>
      <c r="K4975">
        <v>0</v>
      </c>
      <c r="L4975">
        <v>7565515</v>
      </c>
      <c r="M4975">
        <v>67</v>
      </c>
      <c r="N4975">
        <v>12</v>
      </c>
      <c r="O4975">
        <v>1</v>
      </c>
      <c r="P4975">
        <v>11</v>
      </c>
      <c r="Q4975">
        <v>0</v>
      </c>
      <c r="R4975">
        <v>16</v>
      </c>
      <c r="S4975">
        <v>0</v>
      </c>
      <c r="T4975">
        <v>613</v>
      </c>
      <c r="U4975">
        <v>963</v>
      </c>
      <c r="V4975">
        <v>0.19</v>
      </c>
      <c r="W4975">
        <v>0</v>
      </c>
      <c r="X4975">
        <v>0</v>
      </c>
      <c r="Y4975" s="13" t="str">
        <f>VLOOKUP(C4975,[1]Sheet1!$B:$D,3,FALSE)</f>
        <v>Others</v>
      </c>
      <c r="Z4975">
        <f>IFERROR(VLOOKUP(C4975,[2]!LTP,2,FALSE),0)</f>
        <v>915</v>
      </c>
      <c r="AA4975" s="12">
        <f t="shared" si="77"/>
        <v>13.656716417910447</v>
      </c>
      <c r="AB4975" s="12">
        <v>0</v>
      </c>
      <c r="AC4975" s="12">
        <v>40</v>
      </c>
      <c r="AD4975" s="11"/>
      <c r="AE4975" s="11"/>
      <c r="AF4975" s="11"/>
      <c r="AG4975" s="11"/>
    </row>
    <row r="4976" spans="1:33" x14ac:dyDescent="0.45">
      <c r="A4976" t="s">
        <v>55</v>
      </c>
      <c r="B4976" t="s">
        <v>58</v>
      </c>
      <c r="C4976" t="s">
        <v>307</v>
      </c>
      <c r="D4976">
        <v>809.5</v>
      </c>
      <c r="E4976" s="12">
        <v>15000000</v>
      </c>
      <c r="F4976" s="12">
        <v>78138204</v>
      </c>
      <c r="G4976" s="12">
        <v>0</v>
      </c>
      <c r="H4976" s="12">
        <v>0</v>
      </c>
      <c r="I4976">
        <v>0</v>
      </c>
      <c r="J4976">
        <v>0</v>
      </c>
      <c r="K4976">
        <v>0</v>
      </c>
      <c r="L4976">
        <v>8559581</v>
      </c>
      <c r="M4976">
        <v>57</v>
      </c>
      <c r="N4976">
        <v>14</v>
      </c>
      <c r="O4976">
        <v>1</v>
      </c>
      <c r="P4976">
        <v>9</v>
      </c>
      <c r="Q4976">
        <v>0</v>
      </c>
      <c r="R4976">
        <v>18</v>
      </c>
      <c r="S4976">
        <v>0</v>
      </c>
      <c r="T4976">
        <v>621</v>
      </c>
      <c r="U4976">
        <v>893</v>
      </c>
      <c r="V4976">
        <v>0.1</v>
      </c>
      <c r="W4976">
        <v>0</v>
      </c>
      <c r="X4976">
        <v>0</v>
      </c>
      <c r="Y4976" s="13" t="str">
        <f>VLOOKUP(C4976,[1]Sheet1!$B:$D,3,FALSE)</f>
        <v>Others</v>
      </c>
      <c r="Z4976">
        <f>IFERROR(VLOOKUP(C4976,[2]!LTP,2,FALSE),0)</f>
        <v>915</v>
      </c>
      <c r="AA4976" s="12">
        <f t="shared" si="77"/>
        <v>16.05263157894737</v>
      </c>
      <c r="AB4976" s="12">
        <v>0</v>
      </c>
      <c r="AC4976" s="12">
        <v>40</v>
      </c>
      <c r="AD4976" s="11"/>
      <c r="AE4976" s="11"/>
      <c r="AF4976" s="11"/>
      <c r="AG4976" s="11"/>
    </row>
    <row r="4977" spans="1:33" x14ac:dyDescent="0.45">
      <c r="A4977" t="s">
        <v>24</v>
      </c>
      <c r="B4977" t="s">
        <v>59</v>
      </c>
      <c r="C4977" t="s">
        <v>307</v>
      </c>
      <c r="D4977">
        <v>809.5</v>
      </c>
      <c r="E4977" s="12">
        <v>15000000</v>
      </c>
      <c r="F4977" s="12">
        <v>79656023</v>
      </c>
      <c r="G4977" s="12">
        <v>0</v>
      </c>
      <c r="H4977" s="12">
        <v>0</v>
      </c>
      <c r="I4977">
        <v>0</v>
      </c>
      <c r="J4977">
        <v>0</v>
      </c>
      <c r="K4977">
        <v>0</v>
      </c>
      <c r="L4977">
        <v>1517769</v>
      </c>
      <c r="M4977">
        <v>40</v>
      </c>
      <c r="N4977">
        <v>20</v>
      </c>
      <c r="O4977">
        <v>1</v>
      </c>
      <c r="P4977">
        <v>6</v>
      </c>
      <c r="Q4977">
        <v>0</v>
      </c>
      <c r="R4977">
        <v>26</v>
      </c>
      <c r="S4977">
        <v>0</v>
      </c>
      <c r="T4977">
        <v>631</v>
      </c>
      <c r="U4977">
        <v>758</v>
      </c>
      <c r="V4977">
        <v>-0.06</v>
      </c>
      <c r="W4977">
        <v>0</v>
      </c>
      <c r="X4977">
        <v>0</v>
      </c>
      <c r="Y4977" s="13" t="str">
        <f>VLOOKUP(C4977,[1]Sheet1!$B:$D,3,FALSE)</f>
        <v>Others</v>
      </c>
      <c r="Z4977">
        <f>IFERROR(VLOOKUP(C4977,[2]!LTP,2,FALSE),0)</f>
        <v>915</v>
      </c>
      <c r="AA4977" s="12">
        <f t="shared" si="77"/>
        <v>22.875</v>
      </c>
      <c r="AB4977" s="12">
        <v>20</v>
      </c>
      <c r="AC4977" s="12">
        <v>20</v>
      </c>
      <c r="AD4977" s="11"/>
      <c r="AE4977" s="11"/>
      <c r="AF4977" s="11"/>
      <c r="AG4977" s="11"/>
    </row>
    <row r="4978" spans="1:33" x14ac:dyDescent="0.45">
      <c r="A4978" t="s">
        <v>53</v>
      </c>
      <c r="B4978" t="s">
        <v>59</v>
      </c>
      <c r="C4978" t="s">
        <v>307</v>
      </c>
      <c r="D4978">
        <v>809.5</v>
      </c>
      <c r="E4978" s="12">
        <v>15000000</v>
      </c>
      <c r="F4978" s="12">
        <v>80370054</v>
      </c>
      <c r="G4978" s="12">
        <v>0</v>
      </c>
      <c r="H4978" s="12">
        <v>0</v>
      </c>
      <c r="I4978">
        <v>0</v>
      </c>
      <c r="J4978">
        <v>0</v>
      </c>
      <c r="K4978">
        <v>0</v>
      </c>
      <c r="L4978">
        <v>3289394</v>
      </c>
      <c r="M4978">
        <v>44</v>
      </c>
      <c r="N4978">
        <v>18</v>
      </c>
      <c r="O4978">
        <v>1</v>
      </c>
      <c r="P4978">
        <v>7</v>
      </c>
      <c r="Q4978">
        <v>0</v>
      </c>
      <c r="R4978">
        <v>23</v>
      </c>
      <c r="S4978">
        <v>0</v>
      </c>
      <c r="T4978">
        <v>636</v>
      </c>
      <c r="U4978">
        <v>792</v>
      </c>
      <c r="V4978">
        <v>-0.02</v>
      </c>
      <c r="W4978">
        <v>0</v>
      </c>
      <c r="X4978">
        <v>0</v>
      </c>
      <c r="Y4978" s="13" t="str">
        <f>VLOOKUP(C4978,[1]Sheet1!$B:$D,3,FALSE)</f>
        <v>Others</v>
      </c>
      <c r="Z4978">
        <f>IFERROR(VLOOKUP(C4978,[2]!LTP,2,FALSE),0)</f>
        <v>915</v>
      </c>
      <c r="AA4978" s="12">
        <f t="shared" si="77"/>
        <v>20.795454545454547</v>
      </c>
      <c r="AB4978" s="12">
        <v>20</v>
      </c>
      <c r="AC4978" s="12">
        <v>20</v>
      </c>
      <c r="AD4978" s="11"/>
      <c r="AE4978" s="11"/>
      <c r="AF4978" s="11"/>
      <c r="AG4978" s="11"/>
    </row>
    <row r="4979" spans="1:33" x14ac:dyDescent="0.45">
      <c r="A4979" t="s">
        <v>54</v>
      </c>
      <c r="B4979" t="s">
        <v>59</v>
      </c>
      <c r="C4979" t="s">
        <v>307</v>
      </c>
      <c r="D4979">
        <v>809.5</v>
      </c>
      <c r="E4979" s="12">
        <v>15000000</v>
      </c>
      <c r="F4979" s="12">
        <v>82964914</v>
      </c>
      <c r="G4979" s="12">
        <v>0</v>
      </c>
      <c r="H4979" s="12">
        <v>0</v>
      </c>
      <c r="I4979">
        <v>0</v>
      </c>
      <c r="J4979">
        <v>0</v>
      </c>
      <c r="K4979">
        <v>0</v>
      </c>
      <c r="L4979">
        <v>5884472</v>
      </c>
      <c r="M4979">
        <v>52</v>
      </c>
      <c r="N4979">
        <v>15</v>
      </c>
      <c r="O4979">
        <v>1</v>
      </c>
      <c r="P4979">
        <v>8</v>
      </c>
      <c r="Q4979">
        <v>0</v>
      </c>
      <c r="R4979">
        <v>19</v>
      </c>
      <c r="S4979">
        <v>0</v>
      </c>
      <c r="T4979">
        <v>653</v>
      </c>
      <c r="U4979">
        <v>877</v>
      </c>
      <c r="V4979">
        <v>0.08</v>
      </c>
      <c r="W4979">
        <v>0</v>
      </c>
      <c r="X4979">
        <v>0</v>
      </c>
      <c r="Y4979" s="13" t="str">
        <f>VLOOKUP(C4979,[1]Sheet1!$B:$D,3,FALSE)</f>
        <v>Others</v>
      </c>
      <c r="Z4979">
        <f>IFERROR(VLOOKUP(C4979,[2]!LTP,2,FALSE),0)</f>
        <v>915</v>
      </c>
      <c r="AA4979" s="12">
        <f t="shared" si="77"/>
        <v>17.596153846153847</v>
      </c>
      <c r="AB4979" s="12">
        <v>20</v>
      </c>
      <c r="AC4979" s="12">
        <v>20</v>
      </c>
      <c r="AD4979" s="11"/>
      <c r="AE4979" s="11"/>
      <c r="AF4979" s="11"/>
      <c r="AG4979" s="11"/>
    </row>
    <row r="4980" spans="1:33" x14ac:dyDescent="0.45">
      <c r="A4980" t="s">
        <v>55</v>
      </c>
      <c r="B4980" t="s">
        <v>59</v>
      </c>
      <c r="C4980" t="s">
        <v>307</v>
      </c>
      <c r="D4980">
        <v>809.5</v>
      </c>
      <c r="E4980" s="12">
        <v>15000000</v>
      </c>
      <c r="F4980" s="12">
        <v>81606912</v>
      </c>
      <c r="G4980" s="12">
        <v>0</v>
      </c>
      <c r="H4980" s="12">
        <v>0</v>
      </c>
      <c r="I4980">
        <v>0</v>
      </c>
      <c r="J4980">
        <v>0</v>
      </c>
      <c r="K4980">
        <v>0</v>
      </c>
      <c r="L4980">
        <v>7454085</v>
      </c>
      <c r="M4980">
        <v>50</v>
      </c>
      <c r="N4980">
        <v>16</v>
      </c>
      <c r="O4980">
        <v>1</v>
      </c>
      <c r="P4980">
        <v>8</v>
      </c>
      <c r="Q4980">
        <v>0</v>
      </c>
      <c r="R4980">
        <v>21</v>
      </c>
      <c r="S4980">
        <v>0</v>
      </c>
      <c r="T4980">
        <v>644</v>
      </c>
      <c r="U4980">
        <v>849</v>
      </c>
      <c r="V4980">
        <v>0.05</v>
      </c>
      <c r="W4980">
        <v>0</v>
      </c>
      <c r="X4980">
        <v>0</v>
      </c>
      <c r="Y4980" s="13" t="str">
        <f>VLOOKUP(C4980,[1]Sheet1!$B:$D,3,FALSE)</f>
        <v>Others</v>
      </c>
      <c r="Z4980">
        <f>IFERROR(VLOOKUP(C4980,[2]!LTP,2,FALSE),0)</f>
        <v>915</v>
      </c>
      <c r="AA4980" s="12">
        <f t="shared" si="77"/>
        <v>18.3</v>
      </c>
      <c r="AB4980" s="12">
        <v>20</v>
      </c>
      <c r="AC4980" s="12">
        <v>20</v>
      </c>
      <c r="AD4980" s="11"/>
      <c r="AE4980" s="11"/>
      <c r="AF4980" s="11"/>
      <c r="AG4980" s="11"/>
    </row>
    <row r="4981" spans="1:33" x14ac:dyDescent="0.45">
      <c r="A4981" t="s">
        <v>24</v>
      </c>
      <c r="B4981" t="s">
        <v>60</v>
      </c>
      <c r="C4981" t="s">
        <v>307</v>
      </c>
      <c r="D4981">
        <v>809.5</v>
      </c>
      <c r="E4981" s="12">
        <v>15000000</v>
      </c>
      <c r="F4981" s="12">
        <v>83821999</v>
      </c>
      <c r="G4981" s="12">
        <v>0</v>
      </c>
      <c r="H4981" s="12">
        <v>0</v>
      </c>
      <c r="I4981">
        <v>0</v>
      </c>
      <c r="J4981">
        <v>0</v>
      </c>
      <c r="K4981">
        <v>0</v>
      </c>
      <c r="L4981">
        <v>2259903</v>
      </c>
      <c r="M4981">
        <v>60</v>
      </c>
      <c r="N4981">
        <v>13</v>
      </c>
      <c r="O4981">
        <v>1</v>
      </c>
      <c r="P4981">
        <v>9</v>
      </c>
      <c r="Q4981">
        <v>0</v>
      </c>
      <c r="R4981">
        <v>17</v>
      </c>
      <c r="S4981">
        <v>0</v>
      </c>
      <c r="T4981">
        <v>659</v>
      </c>
      <c r="U4981">
        <v>945</v>
      </c>
      <c r="V4981">
        <v>0.17</v>
      </c>
      <c r="W4981">
        <v>0</v>
      </c>
      <c r="X4981">
        <v>0</v>
      </c>
      <c r="Y4981" s="13" t="str">
        <f>VLOOKUP(C4981,[1]Sheet1!$B:$D,3,FALSE)</f>
        <v>Others</v>
      </c>
      <c r="Z4981">
        <f>IFERROR(VLOOKUP(C4981,[2]!LTP,2,FALSE),0)</f>
        <v>915</v>
      </c>
      <c r="AA4981" s="12">
        <f t="shared" si="77"/>
        <v>15.25</v>
      </c>
      <c r="AB4981" s="12">
        <v>0</v>
      </c>
      <c r="AC4981" s="12">
        <v>40</v>
      </c>
      <c r="AD4981" s="11"/>
      <c r="AE4981" s="11"/>
      <c r="AF4981" s="11"/>
      <c r="AG4981" s="11"/>
    </row>
    <row r="4982" spans="1:33" x14ac:dyDescent="0.45">
      <c r="A4982" t="s">
        <v>53</v>
      </c>
      <c r="B4982" t="s">
        <v>60</v>
      </c>
      <c r="C4982" t="s">
        <v>308</v>
      </c>
      <c r="D4982">
        <v>34.35</v>
      </c>
      <c r="E4982" s="12">
        <v>49128500</v>
      </c>
      <c r="F4982" s="12">
        <v>0</v>
      </c>
      <c r="G4982" s="12">
        <v>0</v>
      </c>
      <c r="H4982" s="1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34</v>
      </c>
      <c r="O4982">
        <v>0</v>
      </c>
      <c r="P4982">
        <v>0</v>
      </c>
      <c r="Q4982">
        <v>0</v>
      </c>
      <c r="R4982">
        <v>12</v>
      </c>
      <c r="S4982">
        <v>0</v>
      </c>
      <c r="T4982">
        <v>100</v>
      </c>
      <c r="U4982">
        <v>0</v>
      </c>
      <c r="V4982">
        <v>0</v>
      </c>
      <c r="W4982">
        <v>0</v>
      </c>
      <c r="X4982">
        <v>0</v>
      </c>
      <c r="Y4982" s="13" t="str">
        <f>VLOOKUP(C4982,[1]Sheet1!$B:$D,3,FALSE)</f>
        <v>Delist</v>
      </c>
      <c r="Z4982">
        <f>IFERROR(VLOOKUP(C4982,[2]!LTP,2,FALSE),0)</f>
        <v>0</v>
      </c>
      <c r="AA4982" s="12">
        <f t="shared" si="77"/>
        <v>0</v>
      </c>
      <c r="AB4982" s="12">
        <v>0</v>
      </c>
      <c r="AC4982" s="12">
        <v>0</v>
      </c>
      <c r="AD4982" s="11"/>
      <c r="AE4982" s="11"/>
      <c r="AF4982" s="11"/>
      <c r="AG4982" s="11"/>
    </row>
    <row r="4983" spans="1:33" x14ac:dyDescent="0.45">
      <c r="A4983" t="s">
        <v>53</v>
      </c>
      <c r="B4983" t="s">
        <v>60</v>
      </c>
      <c r="C4983" t="s">
        <v>307</v>
      </c>
      <c r="D4983">
        <v>809.5</v>
      </c>
      <c r="E4983" s="12">
        <v>15000000</v>
      </c>
      <c r="F4983" s="12">
        <v>78582899</v>
      </c>
      <c r="G4983" s="12">
        <v>0</v>
      </c>
      <c r="H4983" s="12">
        <v>0</v>
      </c>
      <c r="I4983">
        <v>0</v>
      </c>
      <c r="J4983">
        <v>0</v>
      </c>
      <c r="K4983">
        <v>0</v>
      </c>
      <c r="L4983">
        <v>3897877</v>
      </c>
      <c r="M4983">
        <v>52</v>
      </c>
      <c r="N4983">
        <v>16</v>
      </c>
      <c r="O4983">
        <v>1</v>
      </c>
      <c r="P4983">
        <v>8</v>
      </c>
      <c r="Q4983">
        <v>0</v>
      </c>
      <c r="R4983">
        <v>20</v>
      </c>
      <c r="S4983">
        <v>0</v>
      </c>
      <c r="T4983">
        <v>624</v>
      </c>
      <c r="U4983">
        <v>854</v>
      </c>
      <c r="V4983">
        <v>0.06</v>
      </c>
      <c r="W4983">
        <v>0</v>
      </c>
      <c r="X4983">
        <v>0</v>
      </c>
      <c r="Y4983" s="13" t="str">
        <f>VLOOKUP(C4983,[1]Sheet1!$B:$D,3,FALSE)</f>
        <v>Others</v>
      </c>
      <c r="Z4983">
        <f>IFERROR(VLOOKUP(C4983,[2]!LTP,2,FALSE),0)</f>
        <v>915</v>
      </c>
      <c r="AA4983" s="12">
        <f t="shared" si="77"/>
        <v>17.596153846153847</v>
      </c>
      <c r="AB4983" s="12">
        <v>0</v>
      </c>
      <c r="AC4983" s="12">
        <v>40</v>
      </c>
      <c r="AD4983" s="11"/>
      <c r="AE4983" s="11"/>
      <c r="AF4983" s="11"/>
      <c r="AG4983" s="11"/>
    </row>
    <row r="4984" spans="1:33" x14ac:dyDescent="0.45">
      <c r="A4984" t="s">
        <v>54</v>
      </c>
      <c r="B4984" t="s">
        <v>60</v>
      </c>
      <c r="C4984" t="s">
        <v>307</v>
      </c>
      <c r="D4984">
        <v>809.5</v>
      </c>
      <c r="E4984" s="12">
        <v>18000000</v>
      </c>
      <c r="F4984" s="12">
        <v>74117703</v>
      </c>
      <c r="G4984" s="12">
        <v>0</v>
      </c>
      <c r="H4984" s="12">
        <v>0</v>
      </c>
      <c r="I4984">
        <v>0</v>
      </c>
      <c r="J4984">
        <v>0</v>
      </c>
      <c r="K4984">
        <v>0</v>
      </c>
      <c r="L4984">
        <v>5435347</v>
      </c>
      <c r="M4984">
        <v>40</v>
      </c>
      <c r="N4984">
        <v>20</v>
      </c>
      <c r="O4984">
        <v>2</v>
      </c>
      <c r="P4984">
        <v>8</v>
      </c>
      <c r="Q4984">
        <v>0</v>
      </c>
      <c r="R4984">
        <v>32</v>
      </c>
      <c r="S4984">
        <v>0</v>
      </c>
      <c r="T4984">
        <v>512</v>
      </c>
      <c r="U4984">
        <v>681</v>
      </c>
      <c r="V4984">
        <v>-0.16</v>
      </c>
      <c r="W4984">
        <v>0</v>
      </c>
      <c r="X4984">
        <v>0</v>
      </c>
      <c r="Y4984" s="13" t="str">
        <f>VLOOKUP(C4984,[1]Sheet1!$B:$D,3,FALSE)</f>
        <v>Others</v>
      </c>
      <c r="Z4984">
        <f>IFERROR(VLOOKUP(C4984,[2]!LTP,2,FALSE),0)</f>
        <v>915</v>
      </c>
      <c r="AA4984" s="12">
        <f t="shared" si="77"/>
        <v>22.875</v>
      </c>
      <c r="AB4984" s="12">
        <v>0</v>
      </c>
      <c r="AC4984" s="12">
        <v>40</v>
      </c>
      <c r="AD4984" s="11"/>
      <c r="AE4984" s="11"/>
      <c r="AF4984" s="11"/>
      <c r="AG4984" s="11"/>
    </row>
    <row r="4985" spans="1:33" x14ac:dyDescent="0.45">
      <c r="A4985" t="s">
        <v>55</v>
      </c>
      <c r="B4985" t="s">
        <v>60</v>
      </c>
      <c r="C4985" t="s">
        <v>307</v>
      </c>
      <c r="D4985">
        <v>809.5</v>
      </c>
      <c r="E4985" s="12">
        <v>18000000</v>
      </c>
      <c r="F4985" s="12">
        <v>77063283</v>
      </c>
      <c r="G4985" s="12">
        <v>0</v>
      </c>
      <c r="H4985" s="12">
        <v>0</v>
      </c>
      <c r="I4985">
        <v>0</v>
      </c>
      <c r="J4985">
        <v>0</v>
      </c>
      <c r="K4985">
        <v>0</v>
      </c>
      <c r="L4985">
        <v>8380090</v>
      </c>
      <c r="M4985">
        <v>47</v>
      </c>
      <c r="N4985">
        <v>17</v>
      </c>
      <c r="O4985">
        <v>2</v>
      </c>
      <c r="P4985">
        <v>9</v>
      </c>
      <c r="Q4985">
        <v>0</v>
      </c>
      <c r="R4985">
        <v>27</v>
      </c>
      <c r="S4985">
        <v>0</v>
      </c>
      <c r="T4985">
        <v>528</v>
      </c>
      <c r="U4985">
        <v>744</v>
      </c>
      <c r="V4985">
        <v>-0.08</v>
      </c>
      <c r="W4985">
        <v>0</v>
      </c>
      <c r="X4985">
        <v>0</v>
      </c>
      <c r="Y4985" s="13" t="str">
        <f>VLOOKUP(C4985,[1]Sheet1!$B:$D,3,FALSE)</f>
        <v>Others</v>
      </c>
      <c r="Z4985">
        <f>IFERROR(VLOOKUP(C4985,[2]!LTP,2,FALSE),0)</f>
        <v>915</v>
      </c>
      <c r="AA4985" s="12">
        <f t="shared" si="77"/>
        <v>19.468085106382979</v>
      </c>
      <c r="AB4985" s="12">
        <v>0</v>
      </c>
      <c r="AC4985" s="12">
        <v>40</v>
      </c>
      <c r="AD4985" s="11"/>
      <c r="AE4985" s="11"/>
      <c r="AF4985" s="11"/>
      <c r="AG4985" s="11"/>
    </row>
    <row r="4986" spans="1:33" x14ac:dyDescent="0.45">
      <c r="A4986" t="s">
        <v>24</v>
      </c>
      <c r="B4986" t="s">
        <v>181</v>
      </c>
      <c r="C4986" t="s">
        <v>307</v>
      </c>
      <c r="D4986">
        <v>809.5</v>
      </c>
      <c r="E4986" s="12">
        <v>18000000</v>
      </c>
      <c r="F4986" s="12">
        <v>79291968</v>
      </c>
      <c r="G4986" s="12">
        <v>0</v>
      </c>
      <c r="H4986" s="12">
        <v>0</v>
      </c>
      <c r="I4986">
        <v>0</v>
      </c>
      <c r="J4986">
        <v>0</v>
      </c>
      <c r="K4986">
        <v>0</v>
      </c>
      <c r="L4986">
        <v>2225507</v>
      </c>
      <c r="M4986">
        <v>49</v>
      </c>
      <c r="N4986">
        <v>16</v>
      </c>
      <c r="O4986">
        <v>2</v>
      </c>
      <c r="P4986">
        <v>9</v>
      </c>
      <c r="Q4986">
        <v>0</v>
      </c>
      <c r="R4986">
        <v>25</v>
      </c>
      <c r="S4986">
        <v>0</v>
      </c>
      <c r="T4986">
        <v>541</v>
      </c>
      <c r="U4986">
        <v>775</v>
      </c>
      <c r="V4986">
        <v>-0.04</v>
      </c>
      <c r="W4986">
        <v>0</v>
      </c>
      <c r="X4986">
        <v>0</v>
      </c>
      <c r="Y4986" s="13" t="str">
        <f>VLOOKUP(C4986,[1]Sheet1!$B:$D,3,FALSE)</f>
        <v>Others</v>
      </c>
      <c r="Z4986">
        <f>IFERROR(VLOOKUP(C4986,[2]!LTP,2,FALSE),0)</f>
        <v>915</v>
      </c>
      <c r="AA4986" s="12">
        <f t="shared" si="77"/>
        <v>18.673469387755102</v>
      </c>
      <c r="AB4986" s="12">
        <v>0</v>
      </c>
      <c r="AC4986" s="12">
        <v>0</v>
      </c>
      <c r="AD4986" s="11"/>
      <c r="AE4986" s="11"/>
      <c r="AF4986" s="11"/>
      <c r="AG4986" s="11"/>
    </row>
    <row r="4987" spans="1:33" x14ac:dyDescent="0.45">
      <c r="A4987" t="s">
        <v>53</v>
      </c>
      <c r="B4987" t="s">
        <v>181</v>
      </c>
      <c r="C4987" t="s">
        <v>307</v>
      </c>
      <c r="D4987">
        <v>809.5</v>
      </c>
      <c r="E4987" s="12">
        <v>18000000</v>
      </c>
      <c r="F4987" s="12">
        <v>74325997</v>
      </c>
      <c r="G4987" s="12">
        <v>0</v>
      </c>
      <c r="H4987" s="12">
        <v>0</v>
      </c>
      <c r="I4987">
        <v>0</v>
      </c>
      <c r="J4987">
        <v>0</v>
      </c>
      <c r="K4987">
        <v>0</v>
      </c>
      <c r="L4987">
        <v>4254779</v>
      </c>
      <c r="M4987">
        <v>47</v>
      </c>
      <c r="N4987">
        <v>17</v>
      </c>
      <c r="O4987">
        <v>2</v>
      </c>
      <c r="P4987">
        <v>9</v>
      </c>
      <c r="Q4987">
        <v>0</v>
      </c>
      <c r="R4987">
        <v>27</v>
      </c>
      <c r="S4987">
        <v>0</v>
      </c>
      <c r="T4987">
        <v>513</v>
      </c>
      <c r="U4987">
        <v>739</v>
      </c>
      <c r="V4987">
        <v>-0.09</v>
      </c>
      <c r="W4987">
        <v>0</v>
      </c>
      <c r="X4987">
        <v>0</v>
      </c>
      <c r="Y4987" s="13" t="str">
        <f>VLOOKUP(C4987,[1]Sheet1!$B:$D,3,FALSE)</f>
        <v>Others</v>
      </c>
      <c r="Z4987">
        <f>IFERROR(VLOOKUP(C4987,[2]!LTP,2,FALSE),0)</f>
        <v>915</v>
      </c>
      <c r="AA4987" s="12">
        <f t="shared" si="77"/>
        <v>19.468085106382979</v>
      </c>
      <c r="AB4987" s="12">
        <v>0</v>
      </c>
      <c r="AC4987" s="12">
        <v>0</v>
      </c>
      <c r="AD4987" s="11"/>
      <c r="AE4987" s="11"/>
      <c r="AF4987" s="11"/>
      <c r="AG4987" s="11"/>
    </row>
    <row r="4988" spans="1:33" x14ac:dyDescent="0.45">
      <c r="A4988" t="s">
        <v>53</v>
      </c>
      <c r="B4988" t="s">
        <v>181</v>
      </c>
      <c r="C4988" t="s">
        <v>293</v>
      </c>
      <c r="D4988">
        <v>2222.1999999999998</v>
      </c>
      <c r="E4988" s="12">
        <v>194889</v>
      </c>
      <c r="F4988" s="12">
        <v>5385459</v>
      </c>
      <c r="G4988" s="12">
        <v>0</v>
      </c>
      <c r="H4988" s="12">
        <v>0</v>
      </c>
      <c r="I4988">
        <v>0</v>
      </c>
      <c r="J4988">
        <v>0</v>
      </c>
      <c r="K4988">
        <v>0</v>
      </c>
      <c r="L4988">
        <v>292186</v>
      </c>
      <c r="M4988">
        <v>300</v>
      </c>
      <c r="N4988">
        <v>7</v>
      </c>
      <c r="O4988">
        <v>1</v>
      </c>
      <c r="P4988">
        <v>10</v>
      </c>
      <c r="Q4988">
        <v>0</v>
      </c>
      <c r="R4988">
        <v>6</v>
      </c>
      <c r="S4988">
        <v>0</v>
      </c>
      <c r="T4988">
        <v>2863</v>
      </c>
      <c r="U4988">
        <v>4395</v>
      </c>
      <c r="V4988">
        <v>0.98</v>
      </c>
      <c r="W4988">
        <v>0</v>
      </c>
      <c r="X4988">
        <v>0</v>
      </c>
      <c r="Y4988" s="13" t="str">
        <f>VLOOKUP(C4988,[1]Sheet1!$B:$D,3,FALSE)</f>
        <v>Delist</v>
      </c>
      <c r="Z4988">
        <f>IFERROR(VLOOKUP(C4988,[2]!LTP,2,FALSE),0)</f>
        <v>0</v>
      </c>
      <c r="AA4988" s="12">
        <f t="shared" si="77"/>
        <v>0</v>
      </c>
      <c r="AB4988" s="12">
        <v>0</v>
      </c>
      <c r="AC4988" s="12">
        <v>0</v>
      </c>
      <c r="AD4988" s="11"/>
      <c r="AE4988" s="11"/>
      <c r="AF4988" s="11"/>
      <c r="AG4988" s="11"/>
    </row>
    <row r="4989" spans="1:33" x14ac:dyDescent="0.45">
      <c r="A4989" t="s">
        <v>53</v>
      </c>
      <c r="B4989" t="s">
        <v>181</v>
      </c>
      <c r="C4989" t="s">
        <v>294</v>
      </c>
      <c r="D4989">
        <v>12250.1</v>
      </c>
      <c r="E4989" s="12">
        <v>121000</v>
      </c>
      <c r="F4989" s="12">
        <v>3380000</v>
      </c>
      <c r="G4989" s="12">
        <v>0</v>
      </c>
      <c r="H4989" s="12">
        <v>0</v>
      </c>
      <c r="I4989">
        <v>0</v>
      </c>
      <c r="J4989">
        <v>0</v>
      </c>
      <c r="K4989">
        <v>0</v>
      </c>
      <c r="L4989">
        <v>153217</v>
      </c>
      <c r="M4989">
        <v>253</v>
      </c>
      <c r="N4989">
        <v>48</v>
      </c>
      <c r="O4989">
        <v>4</v>
      </c>
      <c r="P4989">
        <v>9</v>
      </c>
      <c r="Q4989">
        <v>0</v>
      </c>
      <c r="R4989">
        <v>205</v>
      </c>
      <c r="S4989">
        <v>0</v>
      </c>
      <c r="T4989">
        <v>2893</v>
      </c>
      <c r="U4989">
        <v>4060</v>
      </c>
      <c r="V4989">
        <v>-0.67</v>
      </c>
      <c r="W4989">
        <v>0</v>
      </c>
      <c r="X4989">
        <v>0</v>
      </c>
      <c r="Y4989" s="13" t="str">
        <f>VLOOKUP(C4989,[1]Sheet1!$B:$D,3,FALSE)</f>
        <v>Manufacturing And Processing</v>
      </c>
      <c r="Z4989">
        <f>IFERROR(VLOOKUP(C4989,[2]!LTP,2,FALSE),0)</f>
        <v>14550</v>
      </c>
      <c r="AA4989" s="12">
        <f t="shared" si="77"/>
        <v>57.509881422924899</v>
      </c>
      <c r="AB4989" s="12">
        <v>0</v>
      </c>
      <c r="AC4989" s="12">
        <v>0</v>
      </c>
      <c r="AD4989" s="11"/>
      <c r="AE4989" s="11"/>
      <c r="AF4989" s="11"/>
      <c r="AG4989" s="11"/>
    </row>
    <row r="4990" spans="1:33" x14ac:dyDescent="0.45">
      <c r="A4990" t="s">
        <v>53</v>
      </c>
      <c r="B4990" t="s">
        <v>181</v>
      </c>
      <c r="C4990" t="s">
        <v>295</v>
      </c>
      <c r="D4990">
        <v>1891</v>
      </c>
      <c r="E4990" s="12">
        <v>2429567</v>
      </c>
      <c r="F4990" s="12">
        <v>557458</v>
      </c>
      <c r="G4990" s="12">
        <v>0</v>
      </c>
      <c r="H4990" s="12">
        <v>0</v>
      </c>
      <c r="I4990">
        <v>0</v>
      </c>
      <c r="J4990">
        <v>0</v>
      </c>
      <c r="K4990">
        <v>0</v>
      </c>
      <c r="L4990">
        <v>294263</v>
      </c>
      <c r="M4990">
        <v>24</v>
      </c>
      <c r="N4990">
        <v>78</v>
      </c>
      <c r="O4990">
        <v>15</v>
      </c>
      <c r="P4990">
        <v>20</v>
      </c>
      <c r="Q4990">
        <v>0</v>
      </c>
      <c r="R4990">
        <v>1201</v>
      </c>
      <c r="S4990">
        <v>0</v>
      </c>
      <c r="T4990">
        <v>123</v>
      </c>
      <c r="U4990">
        <v>259</v>
      </c>
      <c r="V4990">
        <v>-0.86</v>
      </c>
      <c r="W4990">
        <v>0</v>
      </c>
      <c r="X4990">
        <v>0</v>
      </c>
      <c r="Y4990" s="13" t="str">
        <f>VLOOKUP(C4990,[1]Sheet1!$B:$D,3,FALSE)</f>
        <v>Manufacturing And Processing</v>
      </c>
      <c r="Z4990">
        <f>IFERROR(VLOOKUP(C4990,[2]!LTP,2,FALSE),0)</f>
        <v>2290</v>
      </c>
      <c r="AA4990" s="12">
        <f t="shared" si="77"/>
        <v>95.416666666666671</v>
      </c>
      <c r="AB4990" s="12">
        <v>0</v>
      </c>
      <c r="AC4990" s="12">
        <v>0</v>
      </c>
      <c r="AD4990" s="11"/>
      <c r="AE4990" s="11"/>
      <c r="AF4990" s="11"/>
      <c r="AG4990" s="11"/>
    </row>
    <row r="4991" spans="1:33" x14ac:dyDescent="0.45">
      <c r="A4991" t="s">
        <v>53</v>
      </c>
      <c r="B4991" t="s">
        <v>181</v>
      </c>
      <c r="C4991" t="s">
        <v>296</v>
      </c>
      <c r="D4991">
        <v>21503</v>
      </c>
      <c r="E4991" s="12">
        <v>92100</v>
      </c>
      <c r="F4991" s="12">
        <v>3334500</v>
      </c>
      <c r="G4991" s="12">
        <v>0</v>
      </c>
      <c r="H4991" s="12">
        <v>0</v>
      </c>
      <c r="I4991">
        <v>0</v>
      </c>
      <c r="J4991">
        <v>0</v>
      </c>
      <c r="K4991">
        <v>0</v>
      </c>
      <c r="L4991">
        <v>552400</v>
      </c>
      <c r="M4991">
        <v>1200</v>
      </c>
      <c r="N4991">
        <v>18</v>
      </c>
      <c r="O4991">
        <v>6</v>
      </c>
      <c r="P4991">
        <v>32</v>
      </c>
      <c r="Q4991">
        <v>0</v>
      </c>
      <c r="R4991">
        <v>104</v>
      </c>
      <c r="S4991">
        <v>0</v>
      </c>
      <c r="T4991">
        <v>3721</v>
      </c>
      <c r="U4991">
        <v>10021</v>
      </c>
      <c r="V4991">
        <v>-0.53</v>
      </c>
      <c r="W4991">
        <v>0</v>
      </c>
      <c r="X4991">
        <v>0</v>
      </c>
      <c r="Y4991" s="13" t="str">
        <f>VLOOKUP(C4991,[1]Sheet1!$B:$D,3,FALSE)</f>
        <v>Manufacturing And Processing</v>
      </c>
      <c r="Z4991">
        <f>IFERROR(VLOOKUP(C4991,[2]!LTP,2,FALSE),0)</f>
        <v>37230</v>
      </c>
      <c r="AA4991" s="12">
        <f t="shared" si="77"/>
        <v>31.024999999999999</v>
      </c>
      <c r="AB4991" s="12">
        <v>0</v>
      </c>
      <c r="AC4991" s="12">
        <v>0</v>
      </c>
      <c r="AD4991" s="11"/>
      <c r="AE4991" s="11"/>
      <c r="AF4991" s="11"/>
      <c r="AG4991" s="11"/>
    </row>
    <row r="4992" spans="1:33" x14ac:dyDescent="0.45">
      <c r="A4992" t="s">
        <v>53</v>
      </c>
      <c r="B4992" t="s">
        <v>181</v>
      </c>
      <c r="C4992" t="s">
        <v>297</v>
      </c>
      <c r="D4992">
        <v>409</v>
      </c>
      <c r="E4992" s="12">
        <v>4400000</v>
      </c>
      <c r="F4992" s="12">
        <v>4701249</v>
      </c>
      <c r="G4992" s="12">
        <v>0</v>
      </c>
      <c r="H4992" s="12">
        <v>0</v>
      </c>
      <c r="I4992">
        <v>0</v>
      </c>
      <c r="J4992">
        <v>0</v>
      </c>
      <c r="K4992">
        <v>0</v>
      </c>
      <c r="L4992">
        <v>329089</v>
      </c>
      <c r="M4992">
        <v>15</v>
      </c>
      <c r="N4992">
        <v>27</v>
      </c>
      <c r="O4992">
        <v>2</v>
      </c>
      <c r="P4992">
        <v>7</v>
      </c>
      <c r="Q4992">
        <v>0</v>
      </c>
      <c r="R4992">
        <v>54</v>
      </c>
      <c r="S4992">
        <v>0</v>
      </c>
      <c r="T4992">
        <v>207</v>
      </c>
      <c r="U4992">
        <v>264</v>
      </c>
      <c r="V4992">
        <v>-0.36</v>
      </c>
      <c r="W4992">
        <v>0</v>
      </c>
      <c r="X4992">
        <v>0</v>
      </c>
      <c r="Y4992" s="13" t="str">
        <f>VLOOKUP(C4992,[1]Sheet1!$B:$D,3,FALSE)</f>
        <v>Manufacturing And Processing</v>
      </c>
      <c r="Z4992">
        <f>IFERROR(VLOOKUP(C4992,[2]!LTP,2,FALSE),0)</f>
        <v>642</v>
      </c>
      <c r="AA4992" s="12">
        <f t="shared" si="77"/>
        <v>42.8</v>
      </c>
      <c r="AB4992" s="12">
        <v>0</v>
      </c>
      <c r="AC4992" s="12">
        <v>0</v>
      </c>
      <c r="AD4992" s="11"/>
      <c r="AE4992" s="11"/>
      <c r="AF4992" s="11"/>
      <c r="AG4992" s="11"/>
    </row>
    <row r="4993" spans="1:33" x14ac:dyDescent="0.45">
      <c r="A4993" t="s">
        <v>54</v>
      </c>
      <c r="B4993" t="s">
        <v>181</v>
      </c>
      <c r="C4993" t="s">
        <v>61</v>
      </c>
      <c r="D4993">
        <v>822</v>
      </c>
      <c r="E4993" s="12">
        <v>2835402</v>
      </c>
      <c r="F4993" s="12">
        <v>3745120.0378</v>
      </c>
      <c r="G4993" s="12">
        <v>30222831.708799999</v>
      </c>
      <c r="H4993" s="12">
        <v>32695321.123</v>
      </c>
      <c r="I4993">
        <v>2117056.5210000002</v>
      </c>
      <c r="J4993">
        <v>2393816.4415000002</v>
      </c>
      <c r="K4993">
        <v>1472209.5926999999</v>
      </c>
      <c r="L4993">
        <v>880659.57629999996</v>
      </c>
      <c r="M4993">
        <v>41.4</v>
      </c>
      <c r="N4993">
        <v>19.86</v>
      </c>
      <c r="O4993">
        <v>3.54</v>
      </c>
      <c r="P4993">
        <v>17.84</v>
      </c>
      <c r="Q4993">
        <v>2.0699999999999998</v>
      </c>
      <c r="R4993">
        <v>70.3</v>
      </c>
      <c r="S4993">
        <v>1.19</v>
      </c>
      <c r="T4993">
        <v>232.08</v>
      </c>
      <c r="U4993">
        <v>464.95</v>
      </c>
      <c r="V4993">
        <v>-0.43440000000000001</v>
      </c>
      <c r="W4993">
        <v>686914.46959999995</v>
      </c>
      <c r="X4993">
        <v>24.23</v>
      </c>
      <c r="Y4993" s="13" t="str">
        <f>VLOOKUP(C4993,[1]Sheet1!$B:$D,3,FALSE)</f>
        <v>Microfinance</v>
      </c>
      <c r="Z4993">
        <f>IFERROR(VLOOKUP(C4993,[2]!LTP,2,FALSE),0)</f>
        <v>1004</v>
      </c>
      <c r="AA4993" s="12">
        <f t="shared" si="77"/>
        <v>24.2512077294686</v>
      </c>
      <c r="AB4993" s="12">
        <v>0</v>
      </c>
      <c r="AC4993" s="12">
        <v>0</v>
      </c>
      <c r="AD4993" s="11"/>
      <c r="AE4993" s="11"/>
      <c r="AF4993" s="11"/>
      <c r="AG4993" s="11"/>
    </row>
    <row r="4994" spans="1:33" x14ac:dyDescent="0.45">
      <c r="A4994" t="s">
        <v>54</v>
      </c>
      <c r="B4994" t="s">
        <v>181</v>
      </c>
      <c r="C4994" t="s">
        <v>62</v>
      </c>
      <c r="D4994">
        <v>621</v>
      </c>
      <c r="E4994" s="12">
        <v>1526248.166</v>
      </c>
      <c r="F4994" s="12">
        <v>1733531.652</v>
      </c>
      <c r="G4994" s="12">
        <v>8759740.2630000003</v>
      </c>
      <c r="H4994" s="12">
        <v>18911587.851</v>
      </c>
      <c r="I4994">
        <v>940957.10499999998</v>
      </c>
      <c r="J4994">
        <v>1100884.567</v>
      </c>
      <c r="K4994">
        <v>491542.01</v>
      </c>
      <c r="L4994">
        <v>277582.66499999998</v>
      </c>
      <c r="M4994">
        <v>24.24</v>
      </c>
      <c r="N4994">
        <v>25.62</v>
      </c>
      <c r="O4994">
        <v>2.91</v>
      </c>
      <c r="P4994">
        <v>11.35</v>
      </c>
      <c r="Q4994">
        <v>1.34</v>
      </c>
      <c r="R4994">
        <v>74.55</v>
      </c>
      <c r="S4994">
        <v>4.49</v>
      </c>
      <c r="T4994">
        <v>213.58</v>
      </c>
      <c r="U4994">
        <v>341.3</v>
      </c>
      <c r="V4994">
        <v>-0.45040000000000002</v>
      </c>
      <c r="W4994">
        <v>580257.10900000005</v>
      </c>
      <c r="X4994">
        <v>38.020000000000003</v>
      </c>
      <c r="Y4994" s="13" t="str">
        <f>VLOOKUP(C4994,[1]Sheet1!$B:$D,3,FALSE)</f>
        <v>Microfinance</v>
      </c>
      <c r="Z4994">
        <f>IFERROR(VLOOKUP(C4994,[2]!LTP,2,FALSE),0)</f>
        <v>837</v>
      </c>
      <c r="AA4994" s="12">
        <f t="shared" si="77"/>
        <v>34.529702970297031</v>
      </c>
      <c r="AB4994" s="12">
        <v>0</v>
      </c>
      <c r="AC4994" s="12">
        <v>0</v>
      </c>
      <c r="AD4994" s="11"/>
      <c r="AE4994" s="11"/>
      <c r="AF4994" s="11"/>
      <c r="AG4994" s="11"/>
    </row>
    <row r="4995" spans="1:33" x14ac:dyDescent="0.45">
      <c r="A4995" t="s">
        <v>54</v>
      </c>
      <c r="B4995" t="s">
        <v>181</v>
      </c>
      <c r="C4995" t="s">
        <v>63</v>
      </c>
      <c r="D4995">
        <v>521</v>
      </c>
      <c r="E4995" s="12">
        <v>1147745.956</v>
      </c>
      <c r="F4995" s="12">
        <v>433076.07699999999</v>
      </c>
      <c r="G4995" s="12">
        <v>0</v>
      </c>
      <c r="H4995" s="12">
        <v>23490.953000000001</v>
      </c>
      <c r="I4995">
        <v>317635.31400000001</v>
      </c>
      <c r="J4995">
        <v>355156.52799999999</v>
      </c>
      <c r="K4995">
        <v>293859.73</v>
      </c>
      <c r="L4995">
        <v>194577.204</v>
      </c>
      <c r="M4995">
        <v>22.6</v>
      </c>
      <c r="N4995">
        <v>23.05</v>
      </c>
      <c r="O4995">
        <v>3.78</v>
      </c>
      <c r="P4995">
        <v>16.41</v>
      </c>
      <c r="Q4995">
        <v>2.0499999999999998</v>
      </c>
      <c r="R4995">
        <v>87.13</v>
      </c>
      <c r="S4995">
        <v>0.47</v>
      </c>
      <c r="T4995">
        <v>137.72999999999999</v>
      </c>
      <c r="U4995">
        <v>264.64</v>
      </c>
      <c r="V4995">
        <v>-0.49199999999999999</v>
      </c>
      <c r="W4995">
        <v>166803.97</v>
      </c>
      <c r="X4995">
        <v>14.53</v>
      </c>
      <c r="Y4995" s="13" t="str">
        <f>VLOOKUP(C4995,[1]Sheet1!$B:$D,3,FALSE)</f>
        <v>Microfinance</v>
      </c>
      <c r="Z4995">
        <f>IFERROR(VLOOKUP(C4995,[2]!LTP,2,FALSE),0)</f>
        <v>739.3</v>
      </c>
      <c r="AA4995" s="12">
        <f t="shared" ref="AA4995:AA5058" si="78">IFERROR(Z4995/M4995,0)</f>
        <v>32.712389380530972</v>
      </c>
      <c r="AB4995" s="12">
        <v>0</v>
      </c>
      <c r="AC4995" s="12">
        <v>0</v>
      </c>
      <c r="AD4995" s="11"/>
      <c r="AE4995" s="11"/>
      <c r="AF4995" s="11"/>
      <c r="AG4995" s="11"/>
    </row>
    <row r="4996" spans="1:33" x14ac:dyDescent="0.45">
      <c r="A4996" t="s">
        <v>54</v>
      </c>
      <c r="B4996" t="s">
        <v>181</v>
      </c>
      <c r="C4996" t="s">
        <v>64</v>
      </c>
      <c r="D4996">
        <v>574</v>
      </c>
      <c r="E4996" s="12">
        <v>372321.739</v>
      </c>
      <c r="F4996" s="12">
        <v>172717.927</v>
      </c>
      <c r="G4996" s="12">
        <v>1400887.453</v>
      </c>
      <c r="H4996" s="12">
        <v>3677897.2560000001</v>
      </c>
      <c r="I4996">
        <v>197697.27100000001</v>
      </c>
      <c r="J4996">
        <v>239794.20800000001</v>
      </c>
      <c r="K4996">
        <v>66451.307000000001</v>
      </c>
      <c r="L4996">
        <v>35623.667000000001</v>
      </c>
      <c r="M4996">
        <v>12.75</v>
      </c>
      <c r="N4996">
        <v>45.02</v>
      </c>
      <c r="O4996">
        <v>3.92</v>
      </c>
      <c r="P4996">
        <v>8.7100000000000009</v>
      </c>
      <c r="Q4996">
        <v>0.91</v>
      </c>
      <c r="R4996">
        <v>176.48</v>
      </c>
      <c r="S4996">
        <v>5.6</v>
      </c>
      <c r="T4996">
        <v>146.38999999999999</v>
      </c>
      <c r="U4996">
        <v>204.93</v>
      </c>
      <c r="V4996">
        <v>-0.64300000000000002</v>
      </c>
      <c r="W4996">
        <v>27786.46</v>
      </c>
      <c r="X4996">
        <v>7.46</v>
      </c>
      <c r="Y4996" s="13" t="str">
        <f>VLOOKUP(C4996,[1]Sheet1!$B:$D,3,FALSE)</f>
        <v>Micro Low</v>
      </c>
      <c r="Z4996">
        <f>IFERROR(VLOOKUP(C4996,[2]!LTP,2,FALSE),0)</f>
        <v>750</v>
      </c>
      <c r="AA4996" s="12">
        <f t="shared" si="78"/>
        <v>58.823529411764703</v>
      </c>
      <c r="AB4996" s="12">
        <v>0</v>
      </c>
      <c r="AC4996" s="12">
        <v>0</v>
      </c>
      <c r="AD4996" s="11"/>
      <c r="AE4996" s="11"/>
      <c r="AF4996" s="11"/>
      <c r="AG4996" s="11"/>
    </row>
    <row r="4997" spans="1:33" x14ac:dyDescent="0.45">
      <c r="A4997" t="s">
        <v>54</v>
      </c>
      <c r="B4997" t="s">
        <v>181</v>
      </c>
      <c r="C4997" t="s">
        <v>65</v>
      </c>
      <c r="D4997">
        <v>553</v>
      </c>
      <c r="E4997" s="12">
        <v>732000</v>
      </c>
      <c r="F4997" s="12">
        <v>522755.41399999999</v>
      </c>
      <c r="G4997" s="12">
        <v>3378134.7650000001</v>
      </c>
      <c r="H4997" s="12">
        <v>9891688.7789999992</v>
      </c>
      <c r="I4997">
        <v>330551.201</v>
      </c>
      <c r="J4997">
        <v>468098.17599999998</v>
      </c>
      <c r="K4997">
        <v>119269.8</v>
      </c>
      <c r="L4997">
        <v>31589.534</v>
      </c>
      <c r="M4997">
        <v>5.75</v>
      </c>
      <c r="N4997">
        <v>96.17</v>
      </c>
      <c r="O4997">
        <v>3.23</v>
      </c>
      <c r="P4997">
        <v>3.36</v>
      </c>
      <c r="Q4997">
        <v>0.28999999999999998</v>
      </c>
      <c r="R4997">
        <v>310.63</v>
      </c>
      <c r="S4997">
        <v>9.7799999999999994</v>
      </c>
      <c r="T4997">
        <v>171.41</v>
      </c>
      <c r="U4997">
        <v>148.91999999999999</v>
      </c>
      <c r="V4997">
        <v>-0.73070000000000002</v>
      </c>
      <c r="W4997">
        <v>223.84100000000001</v>
      </c>
      <c r="X4997">
        <v>0.03</v>
      </c>
      <c r="Y4997" s="13" t="str">
        <f>VLOOKUP(C4997,[1]Sheet1!$B:$D,3,FALSE)</f>
        <v>Microfinance</v>
      </c>
      <c r="Z4997">
        <f>IFERROR(VLOOKUP(C4997,[2]!LTP,2,FALSE),0)</f>
        <v>696</v>
      </c>
      <c r="AA4997" s="12">
        <f t="shared" si="78"/>
        <v>121.04347826086956</v>
      </c>
      <c r="AB4997" s="12">
        <v>0</v>
      </c>
      <c r="AC4997" s="12">
        <v>0</v>
      </c>
      <c r="AD4997" s="11"/>
      <c r="AE4997" s="11"/>
      <c r="AF4997" s="11"/>
      <c r="AG4997" s="11"/>
    </row>
    <row r="4998" spans="1:33" x14ac:dyDescent="0.45">
      <c r="A4998" t="s">
        <v>54</v>
      </c>
      <c r="B4998" t="s">
        <v>181</v>
      </c>
      <c r="C4998" t="s">
        <v>92</v>
      </c>
      <c r="D4998">
        <v>553</v>
      </c>
      <c r="E4998" s="12">
        <v>2612079.75</v>
      </c>
      <c r="F4998" s="12">
        <v>1926720.997</v>
      </c>
      <c r="G4998" s="12">
        <v>19063292.816</v>
      </c>
      <c r="H4998" s="12">
        <v>25579030.651000001</v>
      </c>
      <c r="I4998">
        <v>1409752.5049999999</v>
      </c>
      <c r="J4998">
        <v>1678665.33</v>
      </c>
      <c r="K4998">
        <v>926538.20299999998</v>
      </c>
      <c r="L4998">
        <v>44024.307000000001</v>
      </c>
      <c r="M4998">
        <v>2.2400000000000002</v>
      </c>
      <c r="N4998">
        <v>246.87</v>
      </c>
      <c r="O4998">
        <v>3.18</v>
      </c>
      <c r="P4998">
        <v>1.29</v>
      </c>
      <c r="Q4998">
        <v>0.15</v>
      </c>
      <c r="R4998">
        <v>785.05</v>
      </c>
      <c r="S4998">
        <v>12.09</v>
      </c>
      <c r="T4998">
        <v>173.76</v>
      </c>
      <c r="U4998">
        <v>93.58</v>
      </c>
      <c r="V4998">
        <v>-0.83079999999999998</v>
      </c>
      <c r="W4998">
        <v>82637.501999999993</v>
      </c>
      <c r="X4998">
        <v>3.16</v>
      </c>
      <c r="Y4998" s="13" t="str">
        <f>VLOOKUP(C4998,[1]Sheet1!$B:$D,3,FALSE)</f>
        <v>Microfinance</v>
      </c>
      <c r="Z4998">
        <f>IFERROR(VLOOKUP(C4998,[2]!LTP,2,FALSE),0)</f>
        <v>764.8</v>
      </c>
      <c r="AA4998" s="12">
        <f t="shared" si="78"/>
        <v>341.42857142857139</v>
      </c>
      <c r="AB4998" s="12">
        <v>0</v>
      </c>
      <c r="AC4998" s="12">
        <v>0</v>
      </c>
      <c r="AD4998" s="11"/>
      <c r="AE4998" s="11"/>
      <c r="AF4998" s="11"/>
      <c r="AG4998" s="11"/>
    </row>
    <row r="4999" spans="1:33" x14ac:dyDescent="0.45">
      <c r="A4999" t="s">
        <v>54</v>
      </c>
      <c r="B4999" t="s">
        <v>181</v>
      </c>
      <c r="C4999" t="s">
        <v>67</v>
      </c>
      <c r="D4999">
        <v>679</v>
      </c>
      <c r="E4999" s="12">
        <v>1563743.5719999999</v>
      </c>
      <c r="F4999" s="12">
        <v>2023661.71</v>
      </c>
      <c r="G4999" s="12">
        <v>0</v>
      </c>
      <c r="H4999" s="12">
        <v>4767.7659999999996</v>
      </c>
      <c r="I4999">
        <v>462903.79300000001</v>
      </c>
      <c r="J4999">
        <v>496306.22</v>
      </c>
      <c r="K4999">
        <v>409174.40600000002</v>
      </c>
      <c r="L4999">
        <v>274469.82199999999</v>
      </c>
      <c r="M4999">
        <v>23.4</v>
      </c>
      <c r="N4999">
        <v>29.02</v>
      </c>
      <c r="O4999">
        <v>2.96</v>
      </c>
      <c r="P4999">
        <v>10.199999999999999</v>
      </c>
      <c r="Q4999">
        <v>2.23</v>
      </c>
      <c r="R4999">
        <v>85.9</v>
      </c>
      <c r="S4999">
        <v>0.74</v>
      </c>
      <c r="T4999">
        <v>229.41</v>
      </c>
      <c r="U4999">
        <v>347.54</v>
      </c>
      <c r="V4999">
        <v>-0.48820000000000002</v>
      </c>
      <c r="W4999">
        <v>814014.63899999997</v>
      </c>
      <c r="X4999">
        <v>52.06</v>
      </c>
      <c r="Y4999" s="13" t="str">
        <f>VLOOKUP(C4999,[1]Sheet1!$B:$D,3,FALSE)</f>
        <v>Microfinance</v>
      </c>
      <c r="Z4999">
        <f>IFERROR(VLOOKUP(C4999,[2]!LTP,2,FALSE),0)</f>
        <v>0</v>
      </c>
      <c r="AA4999" s="12">
        <f t="shared" si="78"/>
        <v>0</v>
      </c>
      <c r="AB4999" s="12">
        <v>0</v>
      </c>
      <c r="AC4999" s="12">
        <v>0</v>
      </c>
      <c r="AD4999" s="11"/>
      <c r="AE4999" s="11"/>
      <c r="AF4999" s="11"/>
      <c r="AG4999" s="11"/>
    </row>
    <row r="5000" spans="1:33" x14ac:dyDescent="0.45">
      <c r="A5000" t="s">
        <v>54</v>
      </c>
      <c r="B5000" t="s">
        <v>181</v>
      </c>
      <c r="C5000" t="s">
        <v>68</v>
      </c>
      <c r="D5000">
        <v>839</v>
      </c>
      <c r="E5000" s="12">
        <v>1971161.2967999999</v>
      </c>
      <c r="F5000" s="12">
        <v>2705926.9583000001</v>
      </c>
      <c r="G5000" s="12">
        <v>1452618.0037</v>
      </c>
      <c r="H5000" s="12">
        <v>45561.268499999998</v>
      </c>
      <c r="I5000">
        <v>1223139.1919</v>
      </c>
      <c r="J5000">
        <v>1223751.8536</v>
      </c>
      <c r="K5000">
        <v>1001405.7743</v>
      </c>
      <c r="L5000">
        <v>587600.29299999995</v>
      </c>
      <c r="M5000">
        <v>39.74</v>
      </c>
      <c r="N5000">
        <v>21.11</v>
      </c>
      <c r="O5000">
        <v>3.54</v>
      </c>
      <c r="P5000">
        <v>16.75</v>
      </c>
      <c r="Q5000">
        <v>1.7</v>
      </c>
      <c r="R5000">
        <v>74.73</v>
      </c>
      <c r="S5000">
        <v>1.42</v>
      </c>
      <c r="T5000">
        <v>237.28</v>
      </c>
      <c r="U5000">
        <v>460.61</v>
      </c>
      <c r="V5000">
        <v>-0.45100000000000001</v>
      </c>
      <c r="W5000">
        <v>762257.49890000001</v>
      </c>
      <c r="X5000">
        <v>38.67</v>
      </c>
      <c r="Y5000" s="13" t="str">
        <f>VLOOKUP(C5000,[1]Sheet1!$B:$D,3,FALSE)</f>
        <v>Microfinance</v>
      </c>
      <c r="Z5000">
        <f>IFERROR(VLOOKUP(C5000,[2]!LTP,2,FALSE),0)</f>
        <v>0</v>
      </c>
      <c r="AA5000" s="12">
        <f t="shared" si="78"/>
        <v>0</v>
      </c>
      <c r="AB5000" s="12">
        <v>0</v>
      </c>
      <c r="AC5000" s="12">
        <v>0</v>
      </c>
      <c r="AD5000" s="11"/>
      <c r="AE5000" s="11"/>
      <c r="AF5000" s="11"/>
      <c r="AG5000" s="11"/>
    </row>
    <row r="5001" spans="1:33" x14ac:dyDescent="0.45">
      <c r="A5001" t="s">
        <v>54</v>
      </c>
      <c r="B5001" t="s">
        <v>181</v>
      </c>
      <c r="C5001" t="s">
        <v>69</v>
      </c>
      <c r="D5001">
        <v>551</v>
      </c>
      <c r="E5001" s="12">
        <v>627200.92799999996</v>
      </c>
      <c r="F5001" s="12">
        <v>187580.66800000001</v>
      </c>
      <c r="G5001" s="12">
        <v>3366666.6439999999</v>
      </c>
      <c r="H5001" s="12">
        <v>6723829.1327999998</v>
      </c>
      <c r="I5001">
        <v>261960.25659999999</v>
      </c>
      <c r="J5001">
        <v>323689.45569999999</v>
      </c>
      <c r="K5001">
        <v>80385.720799999996</v>
      </c>
      <c r="L5001">
        <v>52162.52</v>
      </c>
      <c r="M5001">
        <v>11.08</v>
      </c>
      <c r="N5001">
        <v>49.73</v>
      </c>
      <c r="O5001">
        <v>4.24</v>
      </c>
      <c r="P5001">
        <v>8.5399999999999991</v>
      </c>
      <c r="Q5001">
        <v>0.71</v>
      </c>
      <c r="R5001">
        <v>210.86</v>
      </c>
      <c r="S5001">
        <v>6.63</v>
      </c>
      <c r="T5001">
        <v>129.91</v>
      </c>
      <c r="U5001">
        <v>179.96</v>
      </c>
      <c r="V5001">
        <v>-0.6734</v>
      </c>
      <c r="W5001">
        <v>40686.762699999999</v>
      </c>
      <c r="X5001">
        <v>6.49</v>
      </c>
      <c r="Y5001" s="13" t="str">
        <f>VLOOKUP(C5001,[1]Sheet1!$B:$D,3,FALSE)</f>
        <v>Microfinance</v>
      </c>
      <c r="Z5001">
        <f>IFERROR(VLOOKUP(C5001,[2]!LTP,2,FALSE),0)</f>
        <v>730</v>
      </c>
      <c r="AA5001" s="12">
        <f t="shared" si="78"/>
        <v>65.884476534296027</v>
      </c>
      <c r="AB5001" s="12">
        <v>0</v>
      </c>
      <c r="AC5001" s="12">
        <v>0</v>
      </c>
      <c r="AD5001" s="11"/>
      <c r="AE5001" s="11"/>
      <c r="AF5001" s="11"/>
      <c r="AG5001" s="11"/>
    </row>
    <row r="5002" spans="1:33" x14ac:dyDescent="0.45">
      <c r="A5002" t="s">
        <v>54</v>
      </c>
      <c r="B5002" t="s">
        <v>181</v>
      </c>
      <c r="C5002" t="s">
        <v>70</v>
      </c>
      <c r="D5002">
        <v>815</v>
      </c>
      <c r="E5002" s="12">
        <v>561000</v>
      </c>
      <c r="F5002" s="12">
        <v>178931.64</v>
      </c>
      <c r="G5002" s="12">
        <v>1364064.37</v>
      </c>
      <c r="H5002" s="12">
        <v>6072685.6500000004</v>
      </c>
      <c r="I5002">
        <v>184167.93</v>
      </c>
      <c r="J5002">
        <v>284994.51</v>
      </c>
      <c r="K5002">
        <v>119673.09</v>
      </c>
      <c r="L5002">
        <v>44221.34</v>
      </c>
      <c r="M5002">
        <v>10.51</v>
      </c>
      <c r="N5002">
        <v>77.55</v>
      </c>
      <c r="O5002">
        <v>6.18</v>
      </c>
      <c r="P5002">
        <v>7.97</v>
      </c>
      <c r="Q5002">
        <v>0.68</v>
      </c>
      <c r="R5002">
        <v>479.26</v>
      </c>
      <c r="S5002">
        <v>4.16</v>
      </c>
      <c r="T5002">
        <v>131.9</v>
      </c>
      <c r="U5002">
        <v>176.61</v>
      </c>
      <c r="V5002">
        <v>-0.7833</v>
      </c>
      <c r="W5002">
        <v>44221.34</v>
      </c>
      <c r="X5002">
        <v>7.88</v>
      </c>
      <c r="Y5002" s="13" t="str">
        <f>VLOOKUP(C5002,[1]Sheet1!$B:$D,3,FALSE)</f>
        <v>Micro Low</v>
      </c>
      <c r="Z5002">
        <f>IFERROR(VLOOKUP(C5002,[2]!LTP,2,FALSE),0)</f>
        <v>0</v>
      </c>
      <c r="AA5002" s="12">
        <f t="shared" si="78"/>
        <v>0</v>
      </c>
      <c r="AB5002" s="12">
        <v>0</v>
      </c>
      <c r="AC5002" s="12">
        <v>0</v>
      </c>
      <c r="AD5002" s="11"/>
      <c r="AE5002" s="11"/>
      <c r="AF5002" s="11"/>
      <c r="AG5002" s="11"/>
    </row>
    <row r="5003" spans="1:33" x14ac:dyDescent="0.45">
      <c r="A5003" t="s">
        <v>54</v>
      </c>
      <c r="B5003" t="s">
        <v>181</v>
      </c>
      <c r="C5003" t="s">
        <v>71</v>
      </c>
      <c r="D5003">
        <v>716.9</v>
      </c>
      <c r="E5003" s="12">
        <v>1290495.5</v>
      </c>
      <c r="F5003" s="12">
        <v>1698023.5249999999</v>
      </c>
      <c r="G5003" s="12">
        <v>13038485.835000001</v>
      </c>
      <c r="H5003" s="12">
        <v>18495409.98</v>
      </c>
      <c r="I5003">
        <v>1047555.468</v>
      </c>
      <c r="J5003">
        <v>1340796.9550000001</v>
      </c>
      <c r="K5003">
        <v>604486.99800000002</v>
      </c>
      <c r="L5003">
        <v>98775.957999999999</v>
      </c>
      <c r="M5003">
        <v>10.199999999999999</v>
      </c>
      <c r="N5003">
        <v>70.28</v>
      </c>
      <c r="O5003">
        <v>3.1</v>
      </c>
      <c r="P5003">
        <v>4.41</v>
      </c>
      <c r="Q5003">
        <v>0.45</v>
      </c>
      <c r="R5003">
        <v>217.87</v>
      </c>
      <c r="S5003">
        <v>12.98</v>
      </c>
      <c r="T5003">
        <v>231.58</v>
      </c>
      <c r="U5003">
        <v>230.54</v>
      </c>
      <c r="V5003">
        <v>-0.6784</v>
      </c>
      <c r="W5003">
        <v>98775.96</v>
      </c>
      <c r="X5003">
        <v>7.65</v>
      </c>
      <c r="Y5003" s="13" t="str">
        <f>VLOOKUP(C5003,[1]Sheet1!$B:$D,3,FALSE)</f>
        <v>Microfinance</v>
      </c>
      <c r="Z5003">
        <f>IFERROR(VLOOKUP(C5003,[2]!LTP,2,FALSE),0)</f>
        <v>880</v>
      </c>
      <c r="AA5003" s="12">
        <f t="shared" si="78"/>
        <v>86.274509803921575</v>
      </c>
      <c r="AB5003" s="12">
        <v>0</v>
      </c>
      <c r="AC5003" s="12">
        <v>0</v>
      </c>
      <c r="AD5003" s="11"/>
      <c r="AE5003" s="11"/>
      <c r="AF5003" s="11"/>
      <c r="AG5003" s="11"/>
    </row>
    <row r="5004" spans="1:33" x14ac:dyDescent="0.45">
      <c r="A5004" t="s">
        <v>54</v>
      </c>
      <c r="B5004" t="s">
        <v>181</v>
      </c>
      <c r="C5004" t="s">
        <v>72</v>
      </c>
      <c r="D5004">
        <v>705</v>
      </c>
      <c r="E5004" s="12">
        <v>170437.18</v>
      </c>
      <c r="F5004" s="12">
        <v>136760.37</v>
      </c>
      <c r="G5004" s="12">
        <v>837280.49</v>
      </c>
      <c r="H5004" s="12">
        <v>2361074.9</v>
      </c>
      <c r="I5004">
        <v>73389.19</v>
      </c>
      <c r="J5004">
        <v>105250.61</v>
      </c>
      <c r="K5004">
        <v>40030.160000000003</v>
      </c>
      <c r="L5004">
        <v>21238.02</v>
      </c>
      <c r="M5004">
        <v>16.61</v>
      </c>
      <c r="N5004">
        <v>42.44</v>
      </c>
      <c r="O5004">
        <v>3.91</v>
      </c>
      <c r="P5004">
        <v>9.2200000000000006</v>
      </c>
      <c r="Q5004">
        <v>0.8</v>
      </c>
      <c r="R5004">
        <v>165.94</v>
      </c>
      <c r="S5004">
        <v>4.9400000000000004</v>
      </c>
      <c r="T5004">
        <v>180.24</v>
      </c>
      <c r="U5004">
        <v>259.54000000000002</v>
      </c>
      <c r="V5004">
        <v>-0.63190000000000002</v>
      </c>
      <c r="W5004">
        <v>21238.02</v>
      </c>
      <c r="X5004">
        <v>12.46</v>
      </c>
      <c r="Y5004" s="13" t="str">
        <f>VLOOKUP(C5004,[1]Sheet1!$B:$D,3,FALSE)</f>
        <v>Micro Low</v>
      </c>
      <c r="Z5004">
        <f>IFERROR(VLOOKUP(C5004,[2]!LTP,2,FALSE),0)</f>
        <v>1015</v>
      </c>
      <c r="AA5004" s="12">
        <f t="shared" si="78"/>
        <v>61.10776640577965</v>
      </c>
      <c r="AB5004" s="12">
        <v>0</v>
      </c>
      <c r="AC5004" s="12">
        <v>0</v>
      </c>
      <c r="AD5004" s="11"/>
      <c r="AE5004" s="11"/>
      <c r="AF5004" s="11"/>
      <c r="AG5004" s="11"/>
    </row>
    <row r="5005" spans="1:33" x14ac:dyDescent="0.45">
      <c r="A5005" t="s">
        <v>54</v>
      </c>
      <c r="B5005" t="s">
        <v>181</v>
      </c>
      <c r="C5005" t="s">
        <v>74</v>
      </c>
      <c r="D5005">
        <v>681</v>
      </c>
      <c r="E5005" s="12">
        <v>441662.1</v>
      </c>
      <c r="F5005" s="12">
        <v>357682.34600000002</v>
      </c>
      <c r="G5005" s="12">
        <v>2412275.7250000001</v>
      </c>
      <c r="H5005" s="12">
        <v>6303835.3499999996</v>
      </c>
      <c r="I5005">
        <v>283562.70799999998</v>
      </c>
      <c r="J5005">
        <v>325380.73800000001</v>
      </c>
      <c r="K5005">
        <v>58997.756999999998</v>
      </c>
      <c r="L5005">
        <v>-91786.206999999995</v>
      </c>
      <c r="M5005">
        <v>-27.71</v>
      </c>
      <c r="N5005">
        <v>-24.58</v>
      </c>
      <c r="O5005">
        <v>3.76</v>
      </c>
      <c r="P5005">
        <v>-15.31</v>
      </c>
      <c r="Q5005">
        <v>-1.39</v>
      </c>
      <c r="R5005">
        <v>-92.42</v>
      </c>
      <c r="S5005">
        <v>9.4700000000000006</v>
      </c>
      <c r="T5005">
        <v>180.99</v>
      </c>
      <c r="U5005" t="s">
        <v>314</v>
      </c>
      <c r="V5005" t="s">
        <v>314</v>
      </c>
      <c r="W5005">
        <v>0</v>
      </c>
      <c r="X5005">
        <v>0</v>
      </c>
      <c r="Y5005" s="13" t="str">
        <f>VLOOKUP(C5005,[1]Sheet1!$B:$D,3,FALSE)</f>
        <v>Micro Low</v>
      </c>
      <c r="Z5005">
        <f>IFERROR(VLOOKUP(C5005,[2]!LTP,2,FALSE),0)</f>
        <v>897.6</v>
      </c>
      <c r="AA5005" s="12">
        <f t="shared" si="78"/>
        <v>-32.392638036809814</v>
      </c>
      <c r="AB5005" s="12">
        <v>0</v>
      </c>
      <c r="AC5005" s="12">
        <v>0</v>
      </c>
      <c r="AD5005" s="11"/>
      <c r="AE5005" s="11"/>
      <c r="AF5005" s="11"/>
      <c r="AG5005" s="11"/>
    </row>
    <row r="5006" spans="1:33" x14ac:dyDescent="0.45">
      <c r="A5006" t="s">
        <v>54</v>
      </c>
      <c r="B5006" t="s">
        <v>181</v>
      </c>
      <c r="C5006" t="s">
        <v>75</v>
      </c>
      <c r="D5006">
        <v>575</v>
      </c>
      <c r="E5006" s="12">
        <v>653382.62800000003</v>
      </c>
      <c r="F5006" s="12">
        <v>375053.435</v>
      </c>
      <c r="G5006" s="12">
        <v>2709442.7519999999</v>
      </c>
      <c r="H5006" s="12">
        <v>8426174.4629999995</v>
      </c>
      <c r="I5006">
        <v>344323.36900000001</v>
      </c>
      <c r="J5006">
        <v>405674.91200000001</v>
      </c>
      <c r="K5006">
        <v>114989.527</v>
      </c>
      <c r="L5006">
        <v>69614.130999999994</v>
      </c>
      <c r="M5006">
        <v>14.2</v>
      </c>
      <c r="N5006">
        <v>40.49</v>
      </c>
      <c r="O5006">
        <v>3.65</v>
      </c>
      <c r="P5006">
        <v>9.0299999999999994</v>
      </c>
      <c r="Q5006">
        <v>0.75</v>
      </c>
      <c r="R5006">
        <v>147.79</v>
      </c>
      <c r="S5006">
        <v>4.93</v>
      </c>
      <c r="T5006">
        <v>157.4</v>
      </c>
      <c r="U5006">
        <v>224.25</v>
      </c>
      <c r="V5006">
        <v>-0.61</v>
      </c>
      <c r="W5006">
        <v>39363.688199999997</v>
      </c>
      <c r="X5006">
        <v>6.02</v>
      </c>
      <c r="Y5006" s="13" t="str">
        <f>VLOOKUP(C5006,[1]Sheet1!$B:$D,3,FALSE)</f>
        <v>Microfinance</v>
      </c>
      <c r="Z5006">
        <f>IFERROR(VLOOKUP(C5006,[2]!LTP,2,FALSE),0)</f>
        <v>730</v>
      </c>
      <c r="AA5006" s="12">
        <f t="shared" si="78"/>
        <v>51.408450704225352</v>
      </c>
      <c r="AB5006" s="12">
        <v>0</v>
      </c>
      <c r="AC5006" s="12">
        <v>0</v>
      </c>
      <c r="AD5006" s="11"/>
      <c r="AE5006" s="11"/>
      <c r="AF5006" s="11"/>
      <c r="AG5006" s="11"/>
    </row>
    <row r="5007" spans="1:33" x14ac:dyDescent="0.45">
      <c r="A5007" t="s">
        <v>54</v>
      </c>
      <c r="B5007" t="s">
        <v>181</v>
      </c>
      <c r="C5007" t="s">
        <v>77</v>
      </c>
      <c r="D5007">
        <v>876</v>
      </c>
      <c r="E5007" s="12">
        <v>170091.9</v>
      </c>
      <c r="F5007" s="12">
        <v>91222.43</v>
      </c>
      <c r="G5007" s="12">
        <v>809470.98</v>
      </c>
      <c r="H5007" s="12">
        <v>2000813.94</v>
      </c>
      <c r="I5007">
        <v>69892.25</v>
      </c>
      <c r="J5007">
        <v>91218.7</v>
      </c>
      <c r="K5007">
        <v>-2300.38</v>
      </c>
      <c r="L5007">
        <v>3614.57</v>
      </c>
      <c r="M5007">
        <v>2.83</v>
      </c>
      <c r="N5007">
        <v>309.54000000000002</v>
      </c>
      <c r="O5007">
        <v>5.7</v>
      </c>
      <c r="P5007">
        <v>1.84</v>
      </c>
      <c r="Q5007">
        <v>0.15</v>
      </c>
      <c r="R5007">
        <v>1764.38</v>
      </c>
      <c r="S5007">
        <v>11.48</v>
      </c>
      <c r="T5007">
        <v>153.63</v>
      </c>
      <c r="U5007">
        <v>98.91</v>
      </c>
      <c r="V5007">
        <v>-0.8871</v>
      </c>
      <c r="W5007" t="s">
        <v>314</v>
      </c>
      <c r="X5007">
        <v>0</v>
      </c>
      <c r="Y5007" s="13" t="str">
        <f>VLOOKUP(C5007,[1]Sheet1!$B:$D,3,FALSE)</f>
        <v>Micro Low</v>
      </c>
      <c r="Z5007">
        <f>IFERROR(VLOOKUP(C5007,[2]!LTP,2,FALSE),0)</f>
        <v>1054.5999999999999</v>
      </c>
      <c r="AA5007" s="12">
        <f t="shared" si="78"/>
        <v>372.65017667844518</v>
      </c>
      <c r="AB5007" s="12">
        <v>0</v>
      </c>
      <c r="AC5007" s="12">
        <v>0</v>
      </c>
      <c r="AD5007" s="11"/>
      <c r="AE5007" s="11"/>
      <c r="AF5007" s="11"/>
      <c r="AG5007" s="11"/>
    </row>
    <row r="5008" spans="1:33" x14ac:dyDescent="0.45">
      <c r="A5008" t="s">
        <v>54</v>
      </c>
      <c r="B5008" t="s">
        <v>181</v>
      </c>
      <c r="C5008" t="s">
        <v>80</v>
      </c>
      <c r="D5008">
        <v>577</v>
      </c>
      <c r="E5008" s="12">
        <v>320000</v>
      </c>
      <c r="F5008" s="12">
        <v>276600.652</v>
      </c>
      <c r="G5008" s="12">
        <v>1107519.0314</v>
      </c>
      <c r="H5008" s="12">
        <v>4598657.9431999996</v>
      </c>
      <c r="I5008">
        <v>186185.4952</v>
      </c>
      <c r="J5008">
        <v>231222.82550000001</v>
      </c>
      <c r="K5008">
        <v>71043.556400000001</v>
      </c>
      <c r="L5008">
        <v>1761.1373000000001</v>
      </c>
      <c r="M5008">
        <v>0.73</v>
      </c>
      <c r="N5008">
        <v>790.41</v>
      </c>
      <c r="O5008">
        <v>3.09</v>
      </c>
      <c r="P5008">
        <v>0.39</v>
      </c>
      <c r="Q5008">
        <v>0.03</v>
      </c>
      <c r="R5008">
        <v>2442.37</v>
      </c>
      <c r="S5008">
        <v>7.91</v>
      </c>
      <c r="T5008">
        <v>186.44</v>
      </c>
      <c r="U5008">
        <v>55.34</v>
      </c>
      <c r="V5008">
        <v>-0.90410000000000001</v>
      </c>
      <c r="W5008">
        <v>-5154.4566000000004</v>
      </c>
      <c r="X5008">
        <v>-1.61</v>
      </c>
      <c r="Y5008" s="13" t="str">
        <f>VLOOKUP(C5008,[1]Sheet1!$B:$D,3,FALSE)</f>
        <v>Micro Low</v>
      </c>
      <c r="Z5008">
        <f>IFERROR(VLOOKUP(C5008,[2]!LTP,2,FALSE),0)</f>
        <v>0</v>
      </c>
      <c r="AA5008" s="12">
        <f t="shared" si="78"/>
        <v>0</v>
      </c>
      <c r="AB5008" s="12">
        <v>0</v>
      </c>
      <c r="AC5008" s="12">
        <v>0</v>
      </c>
      <c r="AD5008" s="11"/>
      <c r="AE5008" s="11"/>
      <c r="AF5008" s="11"/>
      <c r="AG5008" s="11"/>
    </row>
    <row r="5009" spans="1:33" x14ac:dyDescent="0.45">
      <c r="A5009" t="s">
        <v>54</v>
      </c>
      <c r="B5009" t="s">
        <v>181</v>
      </c>
      <c r="C5009" t="s">
        <v>81</v>
      </c>
      <c r="D5009">
        <v>481</v>
      </c>
      <c r="E5009" s="12">
        <v>869568.201</v>
      </c>
      <c r="F5009" s="12">
        <v>161763.84700000001</v>
      </c>
      <c r="G5009" s="12">
        <v>0</v>
      </c>
      <c r="H5009" s="12">
        <v>8637.3919999999998</v>
      </c>
      <c r="I5009">
        <v>214044.36499999999</v>
      </c>
      <c r="J5009">
        <v>235674.47700000001</v>
      </c>
      <c r="K5009">
        <v>196653.995</v>
      </c>
      <c r="L5009">
        <v>86024.013000000006</v>
      </c>
      <c r="M5009">
        <v>13.19</v>
      </c>
      <c r="N5009">
        <v>36.47</v>
      </c>
      <c r="O5009">
        <v>4.0599999999999996</v>
      </c>
      <c r="P5009">
        <v>11.12</v>
      </c>
      <c r="Q5009">
        <v>1.22</v>
      </c>
      <c r="R5009">
        <v>148.07</v>
      </c>
      <c r="S5009">
        <v>1.37</v>
      </c>
      <c r="T5009">
        <v>118.6</v>
      </c>
      <c r="U5009">
        <v>187.61</v>
      </c>
      <c r="V5009">
        <v>-0.61</v>
      </c>
      <c r="W5009">
        <v>56359.716</v>
      </c>
      <c r="X5009">
        <v>6.48</v>
      </c>
      <c r="Y5009" s="13" t="str">
        <f>VLOOKUP(C5009,[1]Sheet1!$B:$D,3,FALSE)</f>
        <v>Microfinance</v>
      </c>
      <c r="Z5009">
        <f>IFERROR(VLOOKUP(C5009,[2]!LTP,2,FALSE),0)</f>
        <v>628.29999999999995</v>
      </c>
      <c r="AA5009" s="12">
        <f t="shared" si="78"/>
        <v>47.634571645185744</v>
      </c>
      <c r="AB5009" s="12">
        <v>0</v>
      </c>
      <c r="AC5009" s="12">
        <v>0</v>
      </c>
      <c r="AD5009" s="11"/>
      <c r="AE5009" s="11"/>
      <c r="AF5009" s="11"/>
      <c r="AG5009" s="11"/>
    </row>
    <row r="5010" spans="1:33" x14ac:dyDescent="0.45">
      <c r="A5010" t="s">
        <v>54</v>
      </c>
      <c r="B5010" t="s">
        <v>181</v>
      </c>
      <c r="C5010" t="s">
        <v>82</v>
      </c>
      <c r="D5010">
        <v>500</v>
      </c>
      <c r="E5010" s="12">
        <v>655862.86199999996</v>
      </c>
      <c r="F5010" s="12">
        <v>424555.21799999999</v>
      </c>
      <c r="G5010" s="12">
        <v>1677711.352</v>
      </c>
      <c r="H5010" s="12">
        <v>5233839.1509999996</v>
      </c>
      <c r="I5010">
        <v>259613.08319999999</v>
      </c>
      <c r="J5010">
        <v>299527.95419999998</v>
      </c>
      <c r="K5010">
        <v>39182.586300000003</v>
      </c>
      <c r="L5010">
        <v>11500.304099999999</v>
      </c>
      <c r="M5010">
        <v>2.33</v>
      </c>
      <c r="N5010">
        <v>214.59</v>
      </c>
      <c r="O5010">
        <v>3.04</v>
      </c>
      <c r="P5010">
        <v>1.42</v>
      </c>
      <c r="Q5010">
        <v>0.2</v>
      </c>
      <c r="R5010">
        <v>652.35</v>
      </c>
      <c r="S5010">
        <v>8.9700000000000006</v>
      </c>
      <c r="T5010">
        <v>164.73</v>
      </c>
      <c r="U5010">
        <v>92.93</v>
      </c>
      <c r="V5010">
        <v>-0.81410000000000005</v>
      </c>
      <c r="W5010">
        <v>0</v>
      </c>
      <c r="X5010">
        <v>0</v>
      </c>
      <c r="Y5010" s="13" t="str">
        <f>VLOOKUP(C5010,[1]Sheet1!$B:$D,3,FALSE)</f>
        <v>Microfinance</v>
      </c>
      <c r="Z5010">
        <f>IFERROR(VLOOKUP(C5010,[2]!LTP,2,FALSE),0)</f>
        <v>670</v>
      </c>
      <c r="AA5010" s="12">
        <f t="shared" si="78"/>
        <v>287.55364806866953</v>
      </c>
      <c r="AB5010" s="12">
        <v>0</v>
      </c>
      <c r="AC5010" s="12">
        <v>0</v>
      </c>
      <c r="AD5010" s="11"/>
      <c r="AE5010" s="11"/>
      <c r="AF5010" s="11"/>
      <c r="AG5010" s="11"/>
    </row>
    <row r="5011" spans="1:33" x14ac:dyDescent="0.45">
      <c r="A5011" t="s">
        <v>54</v>
      </c>
      <c r="B5011" t="s">
        <v>181</v>
      </c>
      <c r="C5011" t="s">
        <v>83</v>
      </c>
      <c r="D5011">
        <v>509</v>
      </c>
      <c r="E5011" s="12">
        <v>1320000</v>
      </c>
      <c r="F5011" s="12">
        <v>554153.09</v>
      </c>
      <c r="G5011" s="12">
        <v>3570896.736</v>
      </c>
      <c r="H5011" s="12">
        <v>14327926.172</v>
      </c>
      <c r="I5011">
        <v>527282.72400000005</v>
      </c>
      <c r="J5011">
        <v>604685.60800000001</v>
      </c>
      <c r="K5011">
        <v>148647.73300000001</v>
      </c>
      <c r="L5011">
        <v>13087.134</v>
      </c>
      <c r="M5011">
        <v>1.32</v>
      </c>
      <c r="N5011">
        <v>385.61</v>
      </c>
      <c r="O5011">
        <v>3.58</v>
      </c>
      <c r="P5011">
        <v>0.93</v>
      </c>
      <c r="Q5011">
        <v>0.08</v>
      </c>
      <c r="R5011">
        <v>1380.48</v>
      </c>
      <c r="S5011">
        <v>9.1</v>
      </c>
      <c r="T5011">
        <v>141.97999999999999</v>
      </c>
      <c r="U5011">
        <v>64.94</v>
      </c>
      <c r="V5011">
        <v>-0.87239999999999995</v>
      </c>
      <c r="W5011">
        <v>-14092.79</v>
      </c>
      <c r="X5011">
        <v>-1.07</v>
      </c>
      <c r="Y5011" s="13" t="str">
        <f>VLOOKUP(C5011,[1]Sheet1!$B:$D,3,FALSE)</f>
        <v>Microfinance</v>
      </c>
      <c r="Z5011">
        <f>IFERROR(VLOOKUP(C5011,[2]!LTP,2,FALSE),0)</f>
        <v>677</v>
      </c>
      <c r="AA5011" s="12">
        <f t="shared" si="78"/>
        <v>512.87878787878788</v>
      </c>
      <c r="AB5011" s="12">
        <v>0</v>
      </c>
      <c r="AC5011" s="12">
        <v>0</v>
      </c>
      <c r="AD5011" s="11"/>
      <c r="AE5011" s="11"/>
      <c r="AF5011" s="11"/>
      <c r="AG5011" s="11"/>
    </row>
    <row r="5012" spans="1:33" x14ac:dyDescent="0.45">
      <c r="A5012" t="s">
        <v>54</v>
      </c>
      <c r="B5012" t="s">
        <v>181</v>
      </c>
      <c r="C5012" t="s">
        <v>99</v>
      </c>
      <c r="D5012">
        <v>499.9</v>
      </c>
      <c r="E5012" s="12">
        <v>485760</v>
      </c>
      <c r="F5012" s="12">
        <v>374809.59600000002</v>
      </c>
      <c r="G5012" s="12">
        <v>1861386.2</v>
      </c>
      <c r="H5012" s="12">
        <v>5169694.6739999996</v>
      </c>
      <c r="I5012">
        <v>216727.647</v>
      </c>
      <c r="J5012">
        <v>255735.424</v>
      </c>
      <c r="K5012">
        <v>29955.491999999998</v>
      </c>
      <c r="L5012">
        <v>5222.4989999999998</v>
      </c>
      <c r="M5012">
        <v>1.43</v>
      </c>
      <c r="N5012">
        <v>349.58</v>
      </c>
      <c r="O5012">
        <v>2.82</v>
      </c>
      <c r="P5012">
        <v>0.81</v>
      </c>
      <c r="Q5012">
        <v>0.09</v>
      </c>
      <c r="R5012">
        <v>985.82</v>
      </c>
      <c r="S5012">
        <v>9.91</v>
      </c>
      <c r="T5012">
        <v>177.16</v>
      </c>
      <c r="U5012">
        <v>75.5</v>
      </c>
      <c r="V5012">
        <v>-0.84899999999999998</v>
      </c>
      <c r="W5012">
        <v>1063.1869999999999</v>
      </c>
      <c r="X5012">
        <v>0.22</v>
      </c>
      <c r="Y5012" s="13" t="str">
        <f>VLOOKUP(C5012,[1]Sheet1!$B:$D,3,FALSE)</f>
        <v>Micro Low</v>
      </c>
      <c r="Z5012">
        <f>IFERROR(VLOOKUP(C5012,[2]!LTP,2,FALSE),0)</f>
        <v>627.9</v>
      </c>
      <c r="AA5012" s="12">
        <f t="shared" si="78"/>
        <v>439.09090909090912</v>
      </c>
      <c r="AB5012" s="12">
        <v>0</v>
      </c>
      <c r="AC5012" s="12">
        <v>0</v>
      </c>
      <c r="AD5012" s="11"/>
      <c r="AE5012" s="11"/>
      <c r="AF5012" s="11"/>
      <c r="AG5012" s="11"/>
    </row>
    <row r="5013" spans="1:33" x14ac:dyDescent="0.45">
      <c r="A5013" t="s">
        <v>54</v>
      </c>
      <c r="B5013" t="s">
        <v>181</v>
      </c>
      <c r="C5013" t="s">
        <v>103</v>
      </c>
      <c r="D5013">
        <v>662</v>
      </c>
      <c r="E5013" s="12">
        <v>381616</v>
      </c>
      <c r="F5013" s="12">
        <v>174410.86790000001</v>
      </c>
      <c r="G5013" s="12">
        <v>1889870.7378</v>
      </c>
      <c r="H5013" s="12">
        <v>5187701.7806000002</v>
      </c>
      <c r="I5013">
        <v>184322.47260000001</v>
      </c>
      <c r="J5013">
        <v>247189.8058</v>
      </c>
      <c r="K5013">
        <v>88071.042799999996</v>
      </c>
      <c r="L5013">
        <v>33043.800999999999</v>
      </c>
      <c r="M5013">
        <v>11.53</v>
      </c>
      <c r="N5013">
        <v>57.42</v>
      </c>
      <c r="O5013">
        <v>4.54</v>
      </c>
      <c r="P5013">
        <v>7.92</v>
      </c>
      <c r="Q5013">
        <v>0.6</v>
      </c>
      <c r="R5013">
        <v>260.69</v>
      </c>
      <c r="S5013">
        <v>4.93</v>
      </c>
      <c r="T5013">
        <v>145.69999999999999</v>
      </c>
      <c r="U5013">
        <v>194.42</v>
      </c>
      <c r="V5013">
        <v>-0.70630000000000004</v>
      </c>
      <c r="W5013">
        <v>24600.809000000001</v>
      </c>
      <c r="X5013">
        <v>6.45</v>
      </c>
      <c r="Y5013" s="13" t="str">
        <f>VLOOKUP(C5013,[1]Sheet1!$B:$D,3,FALSE)</f>
        <v>Micro Low</v>
      </c>
      <c r="Z5013">
        <f>IFERROR(VLOOKUP(C5013,[2]!LTP,2,FALSE),0)</f>
        <v>818</v>
      </c>
      <c r="AA5013" s="12">
        <f t="shared" si="78"/>
        <v>70.945359930615794</v>
      </c>
      <c r="AB5013" s="12">
        <v>0</v>
      </c>
      <c r="AC5013" s="12">
        <v>0</v>
      </c>
      <c r="AD5013" s="11"/>
      <c r="AE5013" s="11"/>
      <c r="AF5013" s="11"/>
      <c r="AG5013" s="11"/>
    </row>
    <row r="5014" spans="1:33" x14ac:dyDescent="0.45">
      <c r="A5014" t="s">
        <v>54</v>
      </c>
      <c r="B5014" t="s">
        <v>181</v>
      </c>
      <c r="C5014" t="s">
        <v>84</v>
      </c>
      <c r="D5014">
        <v>1150</v>
      </c>
      <c r="E5014" s="12">
        <v>586675</v>
      </c>
      <c r="F5014" s="12">
        <v>941472</v>
      </c>
      <c r="G5014" s="12">
        <v>3227904</v>
      </c>
      <c r="H5014" s="12">
        <v>11032528</v>
      </c>
      <c r="I5014">
        <v>451933</v>
      </c>
      <c r="J5014">
        <v>630302</v>
      </c>
      <c r="K5014">
        <v>306155</v>
      </c>
      <c r="L5014">
        <v>203277</v>
      </c>
      <c r="M5014">
        <v>46.19</v>
      </c>
      <c r="N5014">
        <v>24.9</v>
      </c>
      <c r="O5014">
        <v>4.41</v>
      </c>
      <c r="P5014">
        <v>17.739999999999998</v>
      </c>
      <c r="Q5014">
        <v>1.68</v>
      </c>
      <c r="R5014">
        <v>109.81</v>
      </c>
      <c r="S5014">
        <v>5.43</v>
      </c>
      <c r="T5014">
        <v>260.48</v>
      </c>
      <c r="U5014">
        <v>520.29999999999995</v>
      </c>
      <c r="V5014">
        <v>-0.54759999999999998</v>
      </c>
      <c r="W5014">
        <v>158556</v>
      </c>
      <c r="X5014">
        <v>27.03</v>
      </c>
      <c r="Y5014" s="13" t="str">
        <f>VLOOKUP(C5014,[1]Sheet1!$B:$D,3,FALSE)</f>
        <v>Microfinance</v>
      </c>
      <c r="Z5014">
        <f>IFERROR(VLOOKUP(C5014,[2]!LTP,2,FALSE),0)</f>
        <v>0</v>
      </c>
      <c r="AA5014" s="12">
        <f t="shared" si="78"/>
        <v>0</v>
      </c>
      <c r="AB5014" s="12">
        <v>0</v>
      </c>
      <c r="AC5014" s="12">
        <v>0</v>
      </c>
      <c r="AD5014" s="11"/>
      <c r="AE5014" s="11"/>
      <c r="AF5014" s="11"/>
      <c r="AG5014" s="11"/>
    </row>
    <row r="5015" spans="1:33" x14ac:dyDescent="0.45">
      <c r="A5015" t="s">
        <v>54</v>
      </c>
      <c r="B5015" t="s">
        <v>181</v>
      </c>
      <c r="C5015" t="s">
        <v>104</v>
      </c>
      <c r="D5015">
        <v>668</v>
      </c>
      <c r="E5015" s="12">
        <v>151554.5325</v>
      </c>
      <c r="F5015" s="12">
        <v>52131.1325</v>
      </c>
      <c r="G5015" s="12">
        <v>544634.27740000002</v>
      </c>
      <c r="H5015" s="12">
        <v>2421686.6209</v>
      </c>
      <c r="I5015">
        <v>86529.015599999999</v>
      </c>
      <c r="J5015">
        <v>115712.19409999999</v>
      </c>
      <c r="K5015">
        <v>24063.6188</v>
      </c>
      <c r="L5015">
        <v>14922.895699999999</v>
      </c>
      <c r="M5015">
        <v>13.12</v>
      </c>
      <c r="N5015">
        <v>50.91</v>
      </c>
      <c r="O5015">
        <v>4.97</v>
      </c>
      <c r="P5015">
        <v>9.77</v>
      </c>
      <c r="Q5015">
        <v>0.57999999999999996</v>
      </c>
      <c r="R5015">
        <v>253.02</v>
      </c>
      <c r="S5015">
        <v>3.55</v>
      </c>
      <c r="T5015">
        <v>134.4</v>
      </c>
      <c r="U5015">
        <v>199.19</v>
      </c>
      <c r="V5015">
        <v>-0.70179999999999998</v>
      </c>
      <c r="W5015">
        <v>8.8370999999999995</v>
      </c>
      <c r="X5015">
        <v>0.01</v>
      </c>
      <c r="Y5015" s="13" t="str">
        <f>VLOOKUP(C5015,[1]Sheet1!$B:$D,3,FALSE)</f>
        <v>Micro Low</v>
      </c>
      <c r="Z5015">
        <f>IFERROR(VLOOKUP(C5015,[2]!LTP,2,FALSE),0)</f>
        <v>806</v>
      </c>
      <c r="AA5015" s="12">
        <f t="shared" si="78"/>
        <v>61.432926829268297</v>
      </c>
      <c r="AB5015" s="12">
        <v>0</v>
      </c>
      <c r="AC5015" s="12">
        <v>0</v>
      </c>
      <c r="AD5015" s="11"/>
      <c r="AE5015" s="11"/>
      <c r="AF5015" s="11"/>
      <c r="AG5015" s="11"/>
    </row>
    <row r="5016" spans="1:33" x14ac:dyDescent="0.45">
      <c r="A5016" t="s">
        <v>54</v>
      </c>
      <c r="B5016" t="s">
        <v>181</v>
      </c>
      <c r="C5016" t="s">
        <v>86</v>
      </c>
      <c r="D5016">
        <v>567</v>
      </c>
      <c r="E5016" s="12">
        <v>319818.13</v>
      </c>
      <c r="F5016" s="12">
        <v>130872.34</v>
      </c>
      <c r="G5016" s="12">
        <v>1060653.129</v>
      </c>
      <c r="H5016" s="12">
        <v>4368305.8049999997</v>
      </c>
      <c r="I5016">
        <v>153047.01</v>
      </c>
      <c r="J5016">
        <v>203437.34299999999</v>
      </c>
      <c r="K5016">
        <v>32338.13</v>
      </c>
      <c r="L5016">
        <v>6555.35</v>
      </c>
      <c r="M5016">
        <v>2.72</v>
      </c>
      <c r="N5016">
        <v>208.46</v>
      </c>
      <c r="O5016">
        <v>4.0199999999999996</v>
      </c>
      <c r="P5016">
        <v>1.94</v>
      </c>
      <c r="Q5016">
        <v>0.14000000000000001</v>
      </c>
      <c r="R5016">
        <v>838.01</v>
      </c>
      <c r="S5016">
        <v>4.91</v>
      </c>
      <c r="T5016">
        <v>140.91999999999999</v>
      </c>
      <c r="U5016">
        <v>92.87</v>
      </c>
      <c r="V5016">
        <v>-0.83620000000000005</v>
      </c>
      <c r="W5016">
        <v>2201.6509999999998</v>
      </c>
      <c r="X5016">
        <v>0.69</v>
      </c>
      <c r="Y5016" s="13" t="str">
        <f>VLOOKUP(C5016,[1]Sheet1!$B:$D,3,FALSE)</f>
        <v>Micro Low</v>
      </c>
      <c r="Z5016">
        <f>IFERROR(VLOOKUP(C5016,[2]!LTP,2,FALSE),0)</f>
        <v>771</v>
      </c>
      <c r="AA5016" s="12">
        <f t="shared" si="78"/>
        <v>283.45588235294116</v>
      </c>
      <c r="AB5016" s="12">
        <v>0</v>
      </c>
      <c r="AC5016" s="12">
        <v>0</v>
      </c>
      <c r="AD5016" s="11"/>
      <c r="AE5016" s="11"/>
      <c r="AF5016" s="11"/>
      <c r="AG5016" s="11"/>
    </row>
    <row r="5017" spans="1:33" x14ac:dyDescent="0.45">
      <c r="A5017" t="s">
        <v>54</v>
      </c>
      <c r="B5017" t="s">
        <v>181</v>
      </c>
      <c r="C5017" t="s">
        <v>87</v>
      </c>
      <c r="D5017">
        <v>1104</v>
      </c>
      <c r="E5017" s="12">
        <v>1055563.7339999999</v>
      </c>
      <c r="F5017" s="12">
        <v>1673954.476</v>
      </c>
      <c r="G5017" s="12">
        <v>8450120.1669999994</v>
      </c>
      <c r="H5017" s="12">
        <v>19545986.370999999</v>
      </c>
      <c r="I5017">
        <v>732699.40300000005</v>
      </c>
      <c r="J5017">
        <v>980702.17099999997</v>
      </c>
      <c r="K5017">
        <v>548323.79299999995</v>
      </c>
      <c r="L5017">
        <v>43630.805</v>
      </c>
      <c r="M5017">
        <v>5.51</v>
      </c>
      <c r="N5017">
        <v>200.36</v>
      </c>
      <c r="O5017">
        <v>4.2699999999999996</v>
      </c>
      <c r="P5017">
        <v>2.13</v>
      </c>
      <c r="Q5017">
        <v>0.21</v>
      </c>
      <c r="R5017">
        <v>855.54</v>
      </c>
      <c r="S5017">
        <v>5.88</v>
      </c>
      <c r="T5017">
        <v>258.58</v>
      </c>
      <c r="U5017">
        <v>179.05</v>
      </c>
      <c r="V5017">
        <v>-0.83779999999999999</v>
      </c>
      <c r="W5017">
        <v>678814.33400000003</v>
      </c>
      <c r="X5017">
        <v>64.31</v>
      </c>
      <c r="Y5017" s="13" t="str">
        <f>VLOOKUP(C5017,[1]Sheet1!$B:$D,3,FALSE)</f>
        <v>Microfinance</v>
      </c>
      <c r="Z5017">
        <f>IFERROR(VLOOKUP(C5017,[2]!LTP,2,FALSE),0)</f>
        <v>1375</v>
      </c>
      <c r="AA5017" s="12">
        <f t="shared" si="78"/>
        <v>249.54627949183305</v>
      </c>
      <c r="AB5017" s="12">
        <v>0</v>
      </c>
      <c r="AC5017" s="12">
        <v>0</v>
      </c>
      <c r="AD5017" s="11"/>
      <c r="AE5017" s="11"/>
      <c r="AF5017" s="11"/>
      <c r="AG5017" s="11"/>
    </row>
    <row r="5018" spans="1:33" x14ac:dyDescent="0.45">
      <c r="A5018" t="s">
        <v>54</v>
      </c>
      <c r="B5018" t="s">
        <v>181</v>
      </c>
      <c r="C5018" t="s">
        <v>93</v>
      </c>
      <c r="D5018">
        <v>567.70000000000005</v>
      </c>
      <c r="E5018" s="12">
        <v>394155.82</v>
      </c>
      <c r="F5018" s="12">
        <v>74128.05</v>
      </c>
      <c r="G5018" s="12">
        <v>1146307.1000000001</v>
      </c>
      <c r="H5018" s="12">
        <v>3093326.31</v>
      </c>
      <c r="I5018">
        <v>128037.19</v>
      </c>
      <c r="J5018">
        <v>164546.42000000001</v>
      </c>
      <c r="K5018">
        <v>51155.47</v>
      </c>
      <c r="L5018">
        <v>7780.51</v>
      </c>
      <c r="M5018">
        <v>2.63</v>
      </c>
      <c r="N5018">
        <v>215.86</v>
      </c>
      <c r="O5018">
        <v>4.78</v>
      </c>
      <c r="P5018">
        <v>2.2200000000000002</v>
      </c>
      <c r="Q5018">
        <v>0.22</v>
      </c>
      <c r="R5018">
        <v>1031.81</v>
      </c>
      <c r="S5018">
        <v>5.82</v>
      </c>
      <c r="T5018">
        <v>118.81</v>
      </c>
      <c r="U5018">
        <v>83.85</v>
      </c>
      <c r="V5018">
        <v>-0.85229999999999995</v>
      </c>
      <c r="W5018">
        <v>7780.51</v>
      </c>
      <c r="X5018">
        <v>1.97</v>
      </c>
      <c r="Y5018" s="13" t="str">
        <f>VLOOKUP(C5018,[1]Sheet1!$B:$D,3,FALSE)</f>
        <v>Micro Low</v>
      </c>
      <c r="Z5018">
        <f>IFERROR(VLOOKUP(C5018,[2]!LTP,2,FALSE),0)</f>
        <v>720</v>
      </c>
      <c r="AA5018" s="12">
        <f t="shared" si="78"/>
        <v>273.7642585551331</v>
      </c>
      <c r="AB5018" s="12">
        <v>0</v>
      </c>
      <c r="AC5018" s="12">
        <v>0</v>
      </c>
      <c r="AD5018" s="11"/>
      <c r="AE5018" s="11"/>
      <c r="AF5018" s="11"/>
      <c r="AG5018" s="11"/>
    </row>
    <row r="5019" spans="1:33" x14ac:dyDescent="0.45">
      <c r="A5019" t="s">
        <v>54</v>
      </c>
      <c r="B5019" t="s">
        <v>181</v>
      </c>
      <c r="C5019" t="s">
        <v>89</v>
      </c>
      <c r="D5019">
        <v>727</v>
      </c>
      <c r="E5019" s="12">
        <v>618900.04500000004</v>
      </c>
      <c r="F5019" s="12">
        <v>444703.64199999999</v>
      </c>
      <c r="G5019" s="12">
        <v>3205873.7749999999</v>
      </c>
      <c r="H5019" s="12">
        <v>7869673.432</v>
      </c>
      <c r="I5019">
        <v>379749.20500000002</v>
      </c>
      <c r="J5019">
        <v>454618.38099999999</v>
      </c>
      <c r="K5019">
        <v>219241.77499999999</v>
      </c>
      <c r="L5019">
        <v>71443.245999999999</v>
      </c>
      <c r="M5019">
        <v>15.39</v>
      </c>
      <c r="N5019">
        <v>47.24</v>
      </c>
      <c r="O5019">
        <v>4.2300000000000004</v>
      </c>
      <c r="P5019">
        <v>8.9600000000000009</v>
      </c>
      <c r="Q5019">
        <v>0.82</v>
      </c>
      <c r="R5019">
        <v>199.83</v>
      </c>
      <c r="S5019">
        <v>4.84</v>
      </c>
      <c r="T5019">
        <v>171.85</v>
      </c>
      <c r="U5019">
        <v>243.94</v>
      </c>
      <c r="V5019">
        <v>-0.66449999999999998</v>
      </c>
      <c r="W5019">
        <v>36600.472999999998</v>
      </c>
      <c r="X5019">
        <v>5.91</v>
      </c>
      <c r="Y5019" s="13" t="str">
        <f>VLOOKUP(C5019,[1]Sheet1!$B:$D,3,FALSE)</f>
        <v>Microfinance</v>
      </c>
      <c r="Z5019">
        <f>IFERROR(VLOOKUP(C5019,[2]!LTP,2,FALSE),0)</f>
        <v>1049.9000000000001</v>
      </c>
      <c r="AA5019" s="12">
        <f t="shared" si="78"/>
        <v>68.21962313190383</v>
      </c>
      <c r="AB5019" s="12">
        <v>0</v>
      </c>
      <c r="AC5019" s="12">
        <v>0</v>
      </c>
      <c r="AD5019" s="11"/>
      <c r="AE5019" s="11"/>
      <c r="AF5019" s="11"/>
      <c r="AG5019" s="11"/>
    </row>
    <row r="5020" spans="1:33" x14ac:dyDescent="0.45">
      <c r="A5020" t="s">
        <v>54</v>
      </c>
      <c r="B5020" t="s">
        <v>181</v>
      </c>
      <c r="C5020" t="s">
        <v>90</v>
      </c>
      <c r="D5020">
        <v>834</v>
      </c>
      <c r="E5020" s="12">
        <v>95238</v>
      </c>
      <c r="F5020" s="12">
        <v>36575.78</v>
      </c>
      <c r="G5020" s="12">
        <v>287829.34999999998</v>
      </c>
      <c r="H5020" s="12">
        <v>1397023.61</v>
      </c>
      <c r="I5020">
        <v>45210.37</v>
      </c>
      <c r="J5020">
        <v>56090.74</v>
      </c>
      <c r="K5020">
        <v>6035.28</v>
      </c>
      <c r="L5020">
        <v>6331.75</v>
      </c>
      <c r="M5020">
        <v>8.85</v>
      </c>
      <c r="N5020">
        <v>94.24</v>
      </c>
      <c r="O5020">
        <v>6.03</v>
      </c>
      <c r="P5020">
        <v>6.4</v>
      </c>
      <c r="Q5020">
        <v>0.42</v>
      </c>
      <c r="R5020">
        <v>568.27</v>
      </c>
      <c r="S5020">
        <v>3.25</v>
      </c>
      <c r="T5020">
        <v>138.4</v>
      </c>
      <c r="U5020">
        <v>166.01</v>
      </c>
      <c r="V5020">
        <v>-0.80089999999999995</v>
      </c>
      <c r="W5020">
        <v>6331.75</v>
      </c>
      <c r="X5020">
        <v>6.65</v>
      </c>
      <c r="Y5020" s="13" t="str">
        <f>VLOOKUP(C5020,[1]Sheet1!$B:$D,3,FALSE)</f>
        <v>Delist</v>
      </c>
      <c r="Z5020">
        <f>IFERROR(VLOOKUP(C5020,[2]!LTP,2,FALSE),0)</f>
        <v>985</v>
      </c>
      <c r="AA5020" s="12">
        <f t="shared" si="78"/>
        <v>111.2994350282486</v>
      </c>
      <c r="AB5020" s="12">
        <v>0</v>
      </c>
      <c r="AC5020" s="12">
        <v>0</v>
      </c>
      <c r="AD5020" s="11"/>
      <c r="AE5020" s="11"/>
      <c r="AF5020" s="11"/>
      <c r="AG5020" s="11"/>
    </row>
    <row r="5021" spans="1:33" x14ac:dyDescent="0.45">
      <c r="A5021" t="s">
        <v>54</v>
      </c>
      <c r="B5021" t="s">
        <v>181</v>
      </c>
      <c r="C5021" t="s">
        <v>91</v>
      </c>
      <c r="D5021">
        <v>440</v>
      </c>
      <c r="E5021" s="12">
        <v>982500</v>
      </c>
      <c r="F5021" s="12">
        <v>1334897</v>
      </c>
      <c r="G5021" s="12">
        <v>3756303</v>
      </c>
      <c r="H5021" s="12">
        <v>12717603</v>
      </c>
      <c r="I5021">
        <v>673172</v>
      </c>
      <c r="J5021">
        <v>765256</v>
      </c>
      <c r="K5021">
        <v>207016</v>
      </c>
      <c r="L5021">
        <v>59006</v>
      </c>
      <c r="M5021">
        <v>8</v>
      </c>
      <c r="N5021">
        <v>55</v>
      </c>
      <c r="O5021">
        <v>1.87</v>
      </c>
      <c r="P5021">
        <v>3.4</v>
      </c>
      <c r="Q5021">
        <v>0.38</v>
      </c>
      <c r="R5021">
        <v>102.85</v>
      </c>
      <c r="S5021">
        <v>7.94</v>
      </c>
      <c r="T5021">
        <v>235.87</v>
      </c>
      <c r="U5021">
        <v>206.05</v>
      </c>
      <c r="V5021">
        <v>-0.53169999999999995</v>
      </c>
      <c r="W5021">
        <v>0</v>
      </c>
      <c r="X5021">
        <v>0</v>
      </c>
      <c r="Y5021" s="13" t="str">
        <f>VLOOKUP(C5021,[1]Sheet1!$B:$D,3,FALSE)</f>
        <v>Microfinance</v>
      </c>
      <c r="Z5021">
        <f>IFERROR(VLOOKUP(C5021,[2]!LTP,2,FALSE),0)</f>
        <v>614.29999999999995</v>
      </c>
      <c r="AA5021" s="12">
        <f t="shared" si="78"/>
        <v>76.787499999999994</v>
      </c>
      <c r="AB5021" s="12">
        <v>0</v>
      </c>
      <c r="AC5021" s="12">
        <v>0</v>
      </c>
      <c r="AD5021" s="11"/>
      <c r="AE5021" s="11"/>
      <c r="AF5021" s="11"/>
      <c r="AG5021" s="11"/>
    </row>
    <row r="5022" spans="1:33" x14ac:dyDescent="0.45">
      <c r="A5022" t="s">
        <v>54</v>
      </c>
      <c r="B5022" t="s">
        <v>181</v>
      </c>
      <c r="C5022" t="s">
        <v>122</v>
      </c>
      <c r="D5022">
        <v>2005</v>
      </c>
      <c r="E5022" s="12">
        <v>255000</v>
      </c>
      <c r="F5022" s="12">
        <v>684962.96</v>
      </c>
      <c r="G5022" s="12">
        <v>2586307.0299999998</v>
      </c>
      <c r="H5022" s="12">
        <v>4293777.1100000003</v>
      </c>
      <c r="I5022">
        <v>274488.99</v>
      </c>
      <c r="J5022">
        <v>323350.61</v>
      </c>
      <c r="K5022">
        <v>233136.97</v>
      </c>
      <c r="L5022">
        <v>146876.29</v>
      </c>
      <c r="M5022">
        <v>76.790000000000006</v>
      </c>
      <c r="N5022">
        <v>26.11</v>
      </c>
      <c r="O5022">
        <v>5.44</v>
      </c>
      <c r="P5022">
        <v>20.84</v>
      </c>
      <c r="Q5022">
        <v>2.77</v>
      </c>
      <c r="R5022">
        <v>142.04</v>
      </c>
      <c r="S5022">
        <v>8.5500000000000007</v>
      </c>
      <c r="T5022">
        <v>368.61</v>
      </c>
      <c r="U5022">
        <v>798.04</v>
      </c>
      <c r="V5022">
        <v>-0.60199999999999998</v>
      </c>
      <c r="W5022">
        <v>146876.29</v>
      </c>
      <c r="X5022">
        <v>57.6</v>
      </c>
      <c r="Y5022" s="13" t="str">
        <f>VLOOKUP(C5022,[1]Sheet1!$B:$D,3,FALSE)</f>
        <v>Micro Low</v>
      </c>
      <c r="Z5022">
        <f>IFERROR(VLOOKUP(C5022,[2]!LTP,2,FALSE),0)</f>
        <v>2183</v>
      </c>
      <c r="AA5022" s="12">
        <f t="shared" si="78"/>
        <v>28.428180752702172</v>
      </c>
      <c r="AB5022" s="12">
        <v>0</v>
      </c>
      <c r="AC5022" s="12">
        <v>0</v>
      </c>
      <c r="AD5022" s="11"/>
      <c r="AE5022" s="11"/>
      <c r="AF5022" s="11"/>
      <c r="AG5022" s="11"/>
    </row>
    <row r="5023" spans="1:33" x14ac:dyDescent="0.45">
      <c r="A5023" t="s">
        <v>54</v>
      </c>
      <c r="B5023" t="s">
        <v>181</v>
      </c>
      <c r="C5023" t="s">
        <v>120</v>
      </c>
      <c r="D5023">
        <v>1745</v>
      </c>
      <c r="E5023" s="12">
        <v>217562.5</v>
      </c>
      <c r="F5023" s="12">
        <v>224611.10699999999</v>
      </c>
      <c r="G5023" s="12">
        <v>1438887.9779999999</v>
      </c>
      <c r="H5023" s="12">
        <v>4307431.176</v>
      </c>
      <c r="I5023">
        <v>205869.23199999999</v>
      </c>
      <c r="J5023">
        <v>257822.37400000001</v>
      </c>
      <c r="K5023">
        <v>107669.621</v>
      </c>
      <c r="L5023">
        <v>52488.305</v>
      </c>
      <c r="M5023">
        <v>32.159999999999997</v>
      </c>
      <c r="N5023">
        <v>54.26</v>
      </c>
      <c r="O5023">
        <v>8.59</v>
      </c>
      <c r="P5023">
        <v>15.83</v>
      </c>
      <c r="Q5023">
        <v>1.17</v>
      </c>
      <c r="R5023">
        <v>466.09</v>
      </c>
      <c r="S5023">
        <v>9.8000000000000007</v>
      </c>
      <c r="T5023">
        <v>203.24</v>
      </c>
      <c r="U5023">
        <v>383.49</v>
      </c>
      <c r="V5023">
        <v>-0.7802</v>
      </c>
      <c r="W5023">
        <v>0</v>
      </c>
      <c r="X5023">
        <v>0</v>
      </c>
      <c r="Y5023" s="13" t="str">
        <f>VLOOKUP(C5023,[1]Sheet1!$B:$D,3,FALSE)</f>
        <v>Micro Low</v>
      </c>
      <c r="Z5023">
        <f>IFERROR(VLOOKUP(C5023,[2]!LTP,2,FALSE),0)</f>
        <v>2110</v>
      </c>
      <c r="AA5023" s="12">
        <f t="shared" si="78"/>
        <v>65.609452736318417</v>
      </c>
      <c r="AB5023" s="12">
        <v>0</v>
      </c>
      <c r="AC5023" s="12">
        <v>0</v>
      </c>
      <c r="AD5023" s="11"/>
      <c r="AE5023" s="11"/>
      <c r="AF5023" s="11"/>
      <c r="AG5023" s="11"/>
    </row>
    <row r="5024" spans="1:33" x14ac:dyDescent="0.45">
      <c r="A5024" t="s">
        <v>54</v>
      </c>
      <c r="B5024" t="s">
        <v>181</v>
      </c>
      <c r="C5024" t="s">
        <v>105</v>
      </c>
      <c r="D5024">
        <v>661</v>
      </c>
      <c r="E5024" s="12">
        <v>148478.41</v>
      </c>
      <c r="F5024" s="12">
        <v>18741.169999999998</v>
      </c>
      <c r="G5024" s="12">
        <v>426983.16</v>
      </c>
      <c r="H5024" s="12">
        <v>934999.15</v>
      </c>
      <c r="I5024">
        <v>41538.69</v>
      </c>
      <c r="J5024">
        <v>52751.86</v>
      </c>
      <c r="K5024">
        <v>1087.96</v>
      </c>
      <c r="L5024">
        <v>-4252.5200000000004</v>
      </c>
      <c r="M5024">
        <v>-3.81</v>
      </c>
      <c r="N5024">
        <v>-173.49</v>
      </c>
      <c r="O5024">
        <v>5.87</v>
      </c>
      <c r="P5024">
        <v>-3.39</v>
      </c>
      <c r="Q5024">
        <v>-0.39</v>
      </c>
      <c r="R5024">
        <v>-1018.39</v>
      </c>
      <c r="S5024">
        <v>11.95</v>
      </c>
      <c r="T5024">
        <v>112.62</v>
      </c>
      <c r="U5024">
        <v>0</v>
      </c>
      <c r="V5024">
        <v>0</v>
      </c>
      <c r="W5024">
        <v>0</v>
      </c>
      <c r="X5024">
        <v>0</v>
      </c>
      <c r="Y5024" s="13" t="str">
        <f>VLOOKUP(C5024,[1]Sheet1!$B:$D,3,FALSE)</f>
        <v>Micro Low</v>
      </c>
      <c r="Z5024">
        <f>IFERROR(VLOOKUP(C5024,[2]!LTP,2,FALSE),0)</f>
        <v>758</v>
      </c>
      <c r="AA5024" s="12">
        <f t="shared" si="78"/>
        <v>-198.95013123359581</v>
      </c>
      <c r="AB5024" s="12">
        <v>0</v>
      </c>
      <c r="AC5024" s="12">
        <v>0</v>
      </c>
      <c r="AD5024" s="11"/>
      <c r="AE5024" s="11"/>
      <c r="AF5024" s="11"/>
      <c r="AG5024" s="11"/>
    </row>
    <row r="5025" spans="1:33" x14ac:dyDescent="0.45">
      <c r="A5025" t="s">
        <v>54</v>
      </c>
      <c r="B5025" t="s">
        <v>181</v>
      </c>
      <c r="C5025" t="s">
        <v>106</v>
      </c>
      <c r="D5025">
        <v>702</v>
      </c>
      <c r="E5025" s="12">
        <v>101400</v>
      </c>
      <c r="F5025" s="12">
        <v>14725.55</v>
      </c>
      <c r="G5025" s="12">
        <v>314290.58</v>
      </c>
      <c r="H5025" s="12">
        <v>1186520.8400000001</v>
      </c>
      <c r="I5025">
        <v>34091.64</v>
      </c>
      <c r="J5025">
        <v>51188.89</v>
      </c>
      <c r="K5025">
        <v>-3332.23</v>
      </c>
      <c r="L5025">
        <v>-5491</v>
      </c>
      <c r="M5025">
        <v>-7.21</v>
      </c>
      <c r="N5025">
        <v>-97.36</v>
      </c>
      <c r="O5025">
        <v>6.13</v>
      </c>
      <c r="P5025">
        <v>-6.3</v>
      </c>
      <c r="Q5025">
        <v>-0.41</v>
      </c>
      <c r="R5025">
        <v>-596.82000000000005</v>
      </c>
      <c r="S5025">
        <v>6.89</v>
      </c>
      <c r="T5025">
        <v>114.52</v>
      </c>
      <c r="U5025" t="s">
        <v>314</v>
      </c>
      <c r="V5025" t="s">
        <v>314</v>
      </c>
      <c r="W5025">
        <v>5491</v>
      </c>
      <c r="X5025">
        <v>5.42</v>
      </c>
      <c r="Y5025" s="13" t="str">
        <f>VLOOKUP(C5025,[1]Sheet1!$B:$D,3,FALSE)</f>
        <v>Micro Low</v>
      </c>
      <c r="Z5025">
        <f>IFERROR(VLOOKUP(C5025,[2]!LTP,2,FALSE),0)</f>
        <v>737</v>
      </c>
      <c r="AA5025" s="12">
        <f t="shared" si="78"/>
        <v>-102.21914008321775</v>
      </c>
      <c r="AB5025" s="12">
        <v>0</v>
      </c>
      <c r="AC5025" s="12">
        <v>0</v>
      </c>
      <c r="AD5025" s="11"/>
      <c r="AE5025" s="11"/>
      <c r="AF5025" s="11"/>
      <c r="AG5025" s="11"/>
    </row>
    <row r="5026" spans="1:33" x14ac:dyDescent="0.45">
      <c r="A5026" t="s">
        <v>54</v>
      </c>
      <c r="B5026" t="s">
        <v>181</v>
      </c>
      <c r="C5026" t="s">
        <v>112</v>
      </c>
      <c r="D5026">
        <v>532</v>
      </c>
      <c r="E5026" s="12">
        <v>1739440</v>
      </c>
      <c r="F5026" s="12">
        <v>1281031.3430000001</v>
      </c>
      <c r="G5026" s="12">
        <v>2856529.7089999998</v>
      </c>
      <c r="H5026" s="12">
        <v>19589128.204</v>
      </c>
      <c r="I5026">
        <v>776766.84400000004</v>
      </c>
      <c r="J5026">
        <v>826994.03399999999</v>
      </c>
      <c r="K5026">
        <v>249816.429</v>
      </c>
      <c r="L5026">
        <v>232481.90299999999</v>
      </c>
      <c r="M5026">
        <v>17.809999999999999</v>
      </c>
      <c r="N5026">
        <v>29.87</v>
      </c>
      <c r="O5026">
        <v>3.06</v>
      </c>
      <c r="P5026">
        <v>10.26</v>
      </c>
      <c r="Q5026">
        <v>1.1100000000000001</v>
      </c>
      <c r="R5026">
        <v>91.4</v>
      </c>
      <c r="S5026">
        <v>4.91</v>
      </c>
      <c r="T5026">
        <v>173.65</v>
      </c>
      <c r="U5026">
        <v>263.79000000000002</v>
      </c>
      <c r="V5026">
        <v>-0.50419999999999998</v>
      </c>
      <c r="W5026">
        <v>115827.841</v>
      </c>
      <c r="X5026">
        <v>6.66</v>
      </c>
      <c r="Y5026" s="13" t="str">
        <f>VLOOKUP(C5026,[1]Sheet1!$B:$D,3,FALSE)</f>
        <v>Microfinance</v>
      </c>
      <c r="Z5026">
        <f>IFERROR(VLOOKUP(C5026,[2]!LTP,2,FALSE),0)</f>
        <v>742</v>
      </c>
      <c r="AA5026" s="12">
        <f t="shared" si="78"/>
        <v>41.661987647389111</v>
      </c>
      <c r="AB5026" s="12">
        <v>0</v>
      </c>
      <c r="AC5026" s="12">
        <v>0</v>
      </c>
      <c r="AD5026" s="11"/>
      <c r="AE5026" s="11"/>
      <c r="AF5026" s="11"/>
      <c r="AG5026" s="11"/>
    </row>
    <row r="5027" spans="1:33" x14ac:dyDescent="0.45">
      <c r="A5027" t="s">
        <v>54</v>
      </c>
      <c r="B5027" t="s">
        <v>181</v>
      </c>
      <c r="C5027" t="s">
        <v>95</v>
      </c>
      <c r="D5027">
        <v>759.4</v>
      </c>
      <c r="E5027" s="12">
        <v>132000</v>
      </c>
      <c r="F5027" s="12">
        <v>50128.19</v>
      </c>
      <c r="G5027" s="12">
        <v>620744.29</v>
      </c>
      <c r="H5027" s="12">
        <v>1351699.89</v>
      </c>
      <c r="I5027">
        <v>59704.13</v>
      </c>
      <c r="J5027">
        <v>72507.210000000006</v>
      </c>
      <c r="K5027">
        <v>-2735.3</v>
      </c>
      <c r="L5027">
        <v>-39421.919999999998</v>
      </c>
      <c r="M5027">
        <v>-39.82</v>
      </c>
      <c r="N5027">
        <v>-19.07</v>
      </c>
      <c r="O5027">
        <v>5.5</v>
      </c>
      <c r="P5027">
        <v>-28.86</v>
      </c>
      <c r="Q5027">
        <v>-2.39</v>
      </c>
      <c r="R5027">
        <v>-104.89</v>
      </c>
      <c r="S5027">
        <v>14.21</v>
      </c>
      <c r="T5027">
        <v>137.97999999999999</v>
      </c>
      <c r="U5027" t="s">
        <v>314</v>
      </c>
      <c r="V5027" t="s">
        <v>314</v>
      </c>
      <c r="W5027">
        <v>-39421.919999999998</v>
      </c>
      <c r="X5027">
        <v>-29.87</v>
      </c>
      <c r="Y5027" s="13" t="str">
        <f>VLOOKUP(C5027,[1]Sheet1!$B:$D,3,FALSE)</f>
        <v>Micro Low</v>
      </c>
      <c r="Z5027">
        <f>IFERROR(VLOOKUP(C5027,[2]!LTP,2,FALSE),0)</f>
        <v>970</v>
      </c>
      <c r="AA5027" s="12">
        <f t="shared" si="78"/>
        <v>-24.359618282270215</v>
      </c>
      <c r="AB5027" s="12">
        <v>0</v>
      </c>
      <c r="AC5027" s="12">
        <v>0</v>
      </c>
      <c r="AD5027" s="11"/>
      <c r="AE5027" s="11"/>
      <c r="AF5027" s="11"/>
      <c r="AG5027" s="11"/>
    </row>
    <row r="5028" spans="1:33" x14ac:dyDescent="0.45">
      <c r="A5028" t="s">
        <v>54</v>
      </c>
      <c r="B5028" t="s">
        <v>181</v>
      </c>
      <c r="C5028" t="s">
        <v>113</v>
      </c>
      <c r="D5028">
        <v>618</v>
      </c>
      <c r="E5028" s="12">
        <v>382258.34499999997</v>
      </c>
      <c r="F5028" s="12">
        <v>87688.766000000003</v>
      </c>
      <c r="G5028" s="12">
        <v>1321481.642</v>
      </c>
      <c r="H5028" s="12">
        <v>5057047.6338</v>
      </c>
      <c r="I5028">
        <v>168717.96299999999</v>
      </c>
      <c r="J5028">
        <v>217875.92240000001</v>
      </c>
      <c r="K5028">
        <v>44588.524100000002</v>
      </c>
      <c r="L5028">
        <v>13141.399600000001</v>
      </c>
      <c r="M5028">
        <v>4.57</v>
      </c>
      <c r="N5028">
        <v>135.22999999999999</v>
      </c>
      <c r="O5028">
        <v>5.03</v>
      </c>
      <c r="P5028">
        <v>3.73</v>
      </c>
      <c r="Q5028">
        <v>0.24</v>
      </c>
      <c r="R5028">
        <v>680.21</v>
      </c>
      <c r="S5028">
        <v>4.62</v>
      </c>
      <c r="T5028">
        <v>122.94</v>
      </c>
      <c r="U5028">
        <v>112.43</v>
      </c>
      <c r="V5028">
        <v>-0.81810000000000005</v>
      </c>
      <c r="W5028">
        <v>10250.2901</v>
      </c>
      <c r="X5028">
        <v>2.68</v>
      </c>
      <c r="Y5028" s="13" t="str">
        <f>VLOOKUP(C5028,[1]Sheet1!$B:$D,3,FALSE)</f>
        <v>Micro Low</v>
      </c>
      <c r="Z5028">
        <f>IFERROR(VLOOKUP(C5028,[2]!LTP,2,FALSE),0)</f>
        <v>745</v>
      </c>
      <c r="AA5028" s="12">
        <f t="shared" si="78"/>
        <v>163.01969365426694</v>
      </c>
      <c r="AB5028" s="12">
        <v>0</v>
      </c>
      <c r="AC5028" s="12">
        <v>0</v>
      </c>
      <c r="AD5028" s="11"/>
      <c r="AE5028" s="11"/>
      <c r="AF5028" s="11"/>
      <c r="AG5028" s="11"/>
    </row>
    <row r="5029" spans="1:33" x14ac:dyDescent="0.45">
      <c r="A5029" t="s">
        <v>54</v>
      </c>
      <c r="B5029" t="s">
        <v>181</v>
      </c>
      <c r="C5029" t="s">
        <v>123</v>
      </c>
      <c r="D5029">
        <v>594</v>
      </c>
      <c r="E5029" s="12">
        <v>259955</v>
      </c>
      <c r="F5029" s="12">
        <v>208405.177</v>
      </c>
      <c r="G5029" s="12">
        <v>863744.58100000001</v>
      </c>
      <c r="H5029" s="12">
        <v>3498925.835</v>
      </c>
      <c r="I5029">
        <v>159548.73699999999</v>
      </c>
      <c r="J5029">
        <v>196377.595</v>
      </c>
      <c r="K5029">
        <v>36059.927000000003</v>
      </c>
      <c r="L5029">
        <v>37238.921000000002</v>
      </c>
      <c r="M5029">
        <v>19.09</v>
      </c>
      <c r="N5029">
        <v>31.12</v>
      </c>
      <c r="O5029">
        <v>3.3</v>
      </c>
      <c r="P5029">
        <v>10.6</v>
      </c>
      <c r="Q5029">
        <v>0.98</v>
      </c>
      <c r="R5029">
        <v>102.7</v>
      </c>
      <c r="S5029">
        <v>4.96</v>
      </c>
      <c r="T5029">
        <v>180.17</v>
      </c>
      <c r="U5029">
        <v>278.19</v>
      </c>
      <c r="V5029">
        <v>-0.53169999999999995</v>
      </c>
      <c r="W5029">
        <v>83743.769</v>
      </c>
      <c r="X5029">
        <v>32.21</v>
      </c>
      <c r="Y5029" s="13" t="str">
        <f>VLOOKUP(C5029,[1]Sheet1!$B:$D,3,FALSE)</f>
        <v>Micro Low</v>
      </c>
      <c r="Z5029">
        <f>IFERROR(VLOOKUP(C5029,[2]!LTP,2,FALSE),0)</f>
        <v>0</v>
      </c>
      <c r="AA5029" s="12">
        <f t="shared" si="78"/>
        <v>0</v>
      </c>
      <c r="AB5029" s="12">
        <v>0</v>
      </c>
      <c r="AC5029" s="12">
        <v>0</v>
      </c>
      <c r="AD5029" s="11"/>
      <c r="AE5029" s="11"/>
      <c r="AF5029" s="11"/>
      <c r="AG5029" s="11"/>
    </row>
    <row r="5030" spans="1:33" x14ac:dyDescent="0.45">
      <c r="A5030" t="s">
        <v>54</v>
      </c>
      <c r="B5030" t="s">
        <v>181</v>
      </c>
      <c r="C5030" t="s">
        <v>183</v>
      </c>
      <c r="D5030">
        <v>1400</v>
      </c>
      <c r="E5030" s="12">
        <v>110632.5</v>
      </c>
      <c r="F5030" s="12">
        <v>177089.88</v>
      </c>
      <c r="G5030" s="12">
        <v>2473170.42</v>
      </c>
      <c r="H5030" s="12">
        <v>3877004.79</v>
      </c>
      <c r="I5030">
        <v>166411.18</v>
      </c>
      <c r="J5030">
        <v>214456.51</v>
      </c>
      <c r="K5030">
        <v>123832.46</v>
      </c>
      <c r="L5030">
        <v>-59830.51</v>
      </c>
      <c r="M5030">
        <v>-72.11</v>
      </c>
      <c r="N5030">
        <v>-19.41</v>
      </c>
      <c r="O5030">
        <v>5.38</v>
      </c>
      <c r="P5030">
        <v>-27.73</v>
      </c>
      <c r="Q5030">
        <v>-1.37</v>
      </c>
      <c r="R5030">
        <v>-104.43</v>
      </c>
      <c r="S5030">
        <v>10.29</v>
      </c>
      <c r="T5030">
        <v>260.07</v>
      </c>
      <c r="U5030" t="s">
        <v>314</v>
      </c>
      <c r="V5030" t="s">
        <v>314</v>
      </c>
      <c r="W5030">
        <v>-59830.51</v>
      </c>
      <c r="X5030">
        <v>-54.08</v>
      </c>
      <c r="Y5030" s="13" t="str">
        <f>VLOOKUP(C5030,[1]Sheet1!$B:$D,3,FALSE)</f>
        <v>Micro Low</v>
      </c>
      <c r="Z5030">
        <f>IFERROR(VLOOKUP(C5030,[2]!LTP,2,FALSE),0)</f>
        <v>1341</v>
      </c>
      <c r="AA5030" s="12">
        <f t="shared" si="78"/>
        <v>-18.596588545278049</v>
      </c>
      <c r="AB5030" s="12">
        <v>0</v>
      </c>
      <c r="AC5030" s="12">
        <v>0</v>
      </c>
      <c r="AD5030" s="11"/>
      <c r="AE5030" s="11"/>
      <c r="AF5030" s="11"/>
      <c r="AG5030" s="11"/>
    </row>
    <row r="5031" spans="1:33" x14ac:dyDescent="0.45">
      <c r="A5031" t="s">
        <v>54</v>
      </c>
      <c r="B5031" t="s">
        <v>181</v>
      </c>
      <c r="C5031" t="s">
        <v>117</v>
      </c>
      <c r="D5031">
        <v>1370.1</v>
      </c>
      <c r="E5031" s="12">
        <v>1182034.2</v>
      </c>
      <c r="F5031" s="12">
        <v>1908377.6910000001</v>
      </c>
      <c r="G5031" s="12">
        <v>10009619.613</v>
      </c>
      <c r="H5031" s="12">
        <v>22455303.112</v>
      </c>
      <c r="I5031">
        <v>1190156.0009999999</v>
      </c>
      <c r="J5031">
        <v>1515421.642</v>
      </c>
      <c r="K5031">
        <v>787598.98499999999</v>
      </c>
      <c r="L5031">
        <v>329223.91899999999</v>
      </c>
      <c r="M5031">
        <v>37.14</v>
      </c>
      <c r="N5031">
        <v>36.89</v>
      </c>
      <c r="O5031">
        <v>5.24</v>
      </c>
      <c r="P5031">
        <v>14.2</v>
      </c>
      <c r="Q5031">
        <v>1.34</v>
      </c>
      <c r="R5031">
        <v>193.3</v>
      </c>
      <c r="S5031">
        <v>4.91</v>
      </c>
      <c r="T5031">
        <v>261.45</v>
      </c>
      <c r="U5031">
        <v>467.42</v>
      </c>
      <c r="V5031">
        <v>-0.65880000000000005</v>
      </c>
      <c r="W5031">
        <v>192331.57800000001</v>
      </c>
      <c r="X5031">
        <v>16.27</v>
      </c>
      <c r="Y5031" s="13" t="str">
        <f>VLOOKUP(C5031,[1]Sheet1!$B:$D,3,FALSE)</f>
        <v>Microfinance</v>
      </c>
      <c r="Z5031">
        <f>IFERROR(VLOOKUP(C5031,[2]!LTP,2,FALSE),0)</f>
        <v>1660</v>
      </c>
      <c r="AA5031" s="12">
        <f t="shared" si="78"/>
        <v>44.695745826602042</v>
      </c>
      <c r="AB5031" s="12">
        <v>0</v>
      </c>
      <c r="AC5031" s="12">
        <v>0</v>
      </c>
      <c r="AD5031" s="11"/>
      <c r="AE5031" s="11"/>
      <c r="AF5031" s="11"/>
      <c r="AG5031" s="11"/>
    </row>
    <row r="5032" spans="1:33" x14ac:dyDescent="0.45">
      <c r="A5032" t="s">
        <v>54</v>
      </c>
      <c r="B5032" t="s">
        <v>181</v>
      </c>
      <c r="C5032" t="s">
        <v>185</v>
      </c>
      <c r="D5032">
        <v>1270</v>
      </c>
      <c r="E5032" s="12">
        <v>106148</v>
      </c>
      <c r="F5032" s="12">
        <v>117492</v>
      </c>
      <c r="G5032" s="12">
        <v>1092991</v>
      </c>
      <c r="H5032" s="12">
        <v>1958236</v>
      </c>
      <c r="I5032">
        <v>89535</v>
      </c>
      <c r="J5032">
        <v>112675</v>
      </c>
      <c r="K5032">
        <v>23133</v>
      </c>
      <c r="L5032">
        <v>1526</v>
      </c>
      <c r="M5032">
        <v>1.91</v>
      </c>
      <c r="N5032">
        <v>664.92</v>
      </c>
      <c r="O5032">
        <v>6.03</v>
      </c>
      <c r="P5032">
        <v>0.91</v>
      </c>
      <c r="Q5032">
        <v>0.06</v>
      </c>
      <c r="R5032">
        <v>4009.47</v>
      </c>
      <c r="S5032">
        <v>5.74</v>
      </c>
      <c r="T5032">
        <v>210.69</v>
      </c>
      <c r="U5032">
        <v>95.15</v>
      </c>
      <c r="V5032">
        <v>-0.92510000000000003</v>
      </c>
      <c r="W5032">
        <v>0</v>
      </c>
      <c r="X5032">
        <v>0</v>
      </c>
      <c r="Y5032" s="13" t="str">
        <f>VLOOKUP(C5032,[1]Sheet1!$B:$D,3,FALSE)</f>
        <v>Micro Low</v>
      </c>
      <c r="Z5032">
        <f>IFERROR(VLOOKUP(C5032,[2]!LTP,2,FALSE),0)</f>
        <v>1485</v>
      </c>
      <c r="AA5032" s="12">
        <f t="shared" si="78"/>
        <v>777.48691099476446</v>
      </c>
      <c r="AB5032" s="12">
        <v>0</v>
      </c>
      <c r="AC5032" s="12">
        <v>0</v>
      </c>
      <c r="AD5032" s="11"/>
      <c r="AE5032" s="11"/>
      <c r="AF5032" s="11"/>
      <c r="AG5032" s="11"/>
    </row>
    <row r="5033" spans="1:33" x14ac:dyDescent="0.45">
      <c r="A5033" t="s">
        <v>54</v>
      </c>
      <c r="B5033" t="s">
        <v>181</v>
      </c>
      <c r="C5033" t="s">
        <v>186</v>
      </c>
      <c r="D5033">
        <v>1166</v>
      </c>
      <c r="E5033" s="12">
        <v>24840</v>
      </c>
      <c r="F5033" s="12">
        <v>6491.48</v>
      </c>
      <c r="G5033" s="12">
        <v>157462.43</v>
      </c>
      <c r="H5033" s="12">
        <v>266219.77</v>
      </c>
      <c r="I5033">
        <v>12502.27</v>
      </c>
      <c r="J5033">
        <v>16797.91</v>
      </c>
      <c r="K5033">
        <v>2261.13</v>
      </c>
      <c r="L5033">
        <v>250.57</v>
      </c>
      <c r="M5033">
        <v>1.33</v>
      </c>
      <c r="N5033">
        <v>876.69</v>
      </c>
      <c r="O5033">
        <v>9.24</v>
      </c>
      <c r="P5033">
        <v>1.07</v>
      </c>
      <c r="Q5033">
        <v>0.08</v>
      </c>
      <c r="R5033">
        <v>8100.62</v>
      </c>
      <c r="S5033">
        <v>3.52</v>
      </c>
      <c r="T5033">
        <v>126.13</v>
      </c>
      <c r="U5033">
        <v>61.44</v>
      </c>
      <c r="V5033">
        <v>-0.94730000000000003</v>
      </c>
      <c r="W5033">
        <v>250.57</v>
      </c>
      <c r="X5033">
        <v>1.01</v>
      </c>
      <c r="Y5033" s="13" t="str">
        <f>VLOOKUP(C5033,[1]Sheet1!$B:$D,3,FALSE)</f>
        <v>Micro Low</v>
      </c>
      <c r="Z5033">
        <f>IFERROR(VLOOKUP(C5033,[2]!LTP,2,FALSE),0)</f>
        <v>0</v>
      </c>
      <c r="AA5033" s="12">
        <f t="shared" si="78"/>
        <v>0</v>
      </c>
      <c r="AB5033" s="12">
        <v>0</v>
      </c>
      <c r="AC5033" s="12">
        <v>0</v>
      </c>
      <c r="AD5033" s="11"/>
      <c r="AE5033" s="11"/>
      <c r="AF5033" s="11"/>
      <c r="AG5033" s="11"/>
    </row>
    <row r="5034" spans="1:33" x14ac:dyDescent="0.45">
      <c r="A5034" t="s">
        <v>54</v>
      </c>
      <c r="B5034" t="s">
        <v>181</v>
      </c>
      <c r="C5034" t="s">
        <v>109</v>
      </c>
      <c r="D5034">
        <v>910</v>
      </c>
      <c r="E5034" s="12">
        <v>146138.57999999999</v>
      </c>
      <c r="F5034" s="12">
        <v>47934.080000000002</v>
      </c>
      <c r="G5034" s="12">
        <v>694430.9</v>
      </c>
      <c r="H5034" s="12">
        <v>2027954.38</v>
      </c>
      <c r="I5034">
        <v>49701.22</v>
      </c>
      <c r="J5034">
        <v>76686.83</v>
      </c>
      <c r="K5034">
        <v>6834.21</v>
      </c>
      <c r="L5034">
        <v>3681.43</v>
      </c>
      <c r="M5034">
        <v>3.35</v>
      </c>
      <c r="N5034">
        <v>271.64</v>
      </c>
      <c r="O5034">
        <v>6.85</v>
      </c>
      <c r="P5034">
        <v>2.5299999999999998</v>
      </c>
      <c r="Q5034">
        <v>0.16</v>
      </c>
      <c r="R5034">
        <v>1860.73</v>
      </c>
      <c r="S5034">
        <v>3.59</v>
      </c>
      <c r="T5034">
        <v>132.80000000000001</v>
      </c>
      <c r="U5034">
        <v>100.05</v>
      </c>
      <c r="V5034">
        <v>-0.8901</v>
      </c>
      <c r="W5034">
        <v>3681.43</v>
      </c>
      <c r="X5034">
        <v>2.52</v>
      </c>
      <c r="Y5034" s="13" t="str">
        <f>VLOOKUP(C5034,[1]Sheet1!$B:$D,3,FALSE)</f>
        <v>Micro Low</v>
      </c>
      <c r="Z5034">
        <f>IFERROR(VLOOKUP(C5034,[2]!LTP,2,FALSE),0)</f>
        <v>1179</v>
      </c>
      <c r="AA5034" s="12">
        <f t="shared" si="78"/>
        <v>351.94029850746267</v>
      </c>
      <c r="AB5034" s="12">
        <v>0</v>
      </c>
      <c r="AC5034" s="12">
        <v>0</v>
      </c>
      <c r="AD5034" s="11"/>
      <c r="AE5034" s="11"/>
      <c r="AF5034" s="11"/>
      <c r="AG5034" s="11"/>
    </row>
    <row r="5035" spans="1:33" x14ac:dyDescent="0.45">
      <c r="A5035" t="s">
        <v>54</v>
      </c>
      <c r="B5035" t="s">
        <v>181</v>
      </c>
      <c r="C5035" t="s">
        <v>121</v>
      </c>
      <c r="D5035">
        <v>747</v>
      </c>
      <c r="E5035" s="12">
        <v>79211.3</v>
      </c>
      <c r="F5035" s="12">
        <v>3309.5</v>
      </c>
      <c r="G5035" s="12">
        <v>169458.52</v>
      </c>
      <c r="H5035" s="12">
        <v>749140.56</v>
      </c>
      <c r="I5035">
        <v>9215.74</v>
      </c>
      <c r="J5035">
        <v>14647.15</v>
      </c>
      <c r="K5035">
        <v>-15696.45</v>
      </c>
      <c r="L5035">
        <v>-24018.61</v>
      </c>
      <c r="M5035">
        <v>-40.43</v>
      </c>
      <c r="N5035">
        <v>-18.48</v>
      </c>
      <c r="O5035">
        <v>7.17</v>
      </c>
      <c r="P5035">
        <v>-38.81</v>
      </c>
      <c r="Q5035">
        <v>-2.61</v>
      </c>
      <c r="R5035">
        <v>-132.5</v>
      </c>
      <c r="S5035">
        <v>12.15</v>
      </c>
      <c r="T5035">
        <v>104.18</v>
      </c>
      <c r="U5035" t="s">
        <v>314</v>
      </c>
      <c r="V5035" t="s">
        <v>314</v>
      </c>
      <c r="W5035">
        <v>-24018.61</v>
      </c>
      <c r="X5035">
        <v>-30.32</v>
      </c>
      <c r="Y5035" s="13" t="str">
        <f>VLOOKUP(C5035,[1]Sheet1!$B:$D,3,FALSE)</f>
        <v>Micro Low</v>
      </c>
      <c r="Z5035">
        <f>IFERROR(VLOOKUP(C5035,[2]!LTP,2,FALSE),0)</f>
        <v>850</v>
      </c>
      <c r="AA5035" s="12">
        <f t="shared" si="78"/>
        <v>-21.023992085085332</v>
      </c>
      <c r="AB5035" s="12">
        <v>0</v>
      </c>
      <c r="AC5035" s="12">
        <v>0</v>
      </c>
      <c r="AD5035" s="11"/>
      <c r="AE5035" s="11"/>
      <c r="AF5035" s="11"/>
      <c r="AG5035" s="11"/>
    </row>
    <row r="5036" spans="1:33" x14ac:dyDescent="0.45">
      <c r="A5036" t="s">
        <v>54</v>
      </c>
      <c r="B5036" t="s">
        <v>181</v>
      </c>
      <c r="C5036" t="s">
        <v>102</v>
      </c>
      <c r="D5036">
        <v>580</v>
      </c>
      <c r="E5036" s="12">
        <v>270000</v>
      </c>
      <c r="F5036" s="12">
        <v>155953.9903</v>
      </c>
      <c r="G5036" s="12">
        <v>1321705.8178000001</v>
      </c>
      <c r="H5036" s="12">
        <v>3986028.4846000001</v>
      </c>
      <c r="I5036">
        <v>154552.3321</v>
      </c>
      <c r="J5036">
        <v>189233.3174</v>
      </c>
      <c r="K5036">
        <v>8876.5642000000007</v>
      </c>
      <c r="L5036">
        <v>15630.194100000001</v>
      </c>
      <c r="M5036">
        <v>7.71</v>
      </c>
      <c r="N5036">
        <v>75.23</v>
      </c>
      <c r="O5036">
        <v>3.68</v>
      </c>
      <c r="P5036">
        <v>4.8899999999999997</v>
      </c>
      <c r="Q5036">
        <v>0.36</v>
      </c>
      <c r="R5036">
        <v>276.85000000000002</v>
      </c>
      <c r="S5036">
        <v>6.74</v>
      </c>
      <c r="T5036">
        <v>157.76</v>
      </c>
      <c r="U5036">
        <v>165.43</v>
      </c>
      <c r="V5036">
        <v>-0.71479999999999999</v>
      </c>
      <c r="W5036">
        <v>11410.0416</v>
      </c>
      <c r="X5036">
        <v>4.2300000000000004</v>
      </c>
      <c r="Y5036" s="13" t="str">
        <f>VLOOKUP(C5036,[1]Sheet1!$B:$D,3,FALSE)</f>
        <v>Micro Low</v>
      </c>
      <c r="Z5036">
        <f>IFERROR(VLOOKUP(C5036,[2]!LTP,2,FALSE),0)</f>
        <v>758</v>
      </c>
      <c r="AA5036" s="12">
        <f t="shared" si="78"/>
        <v>98.313878080415051</v>
      </c>
      <c r="AB5036" s="12">
        <v>0</v>
      </c>
      <c r="AC5036" s="12">
        <v>0</v>
      </c>
      <c r="AD5036" s="11"/>
      <c r="AE5036" s="11"/>
      <c r="AF5036" s="11"/>
      <c r="AG5036" s="11"/>
    </row>
    <row r="5037" spans="1:33" x14ac:dyDescent="0.45">
      <c r="A5037" t="s">
        <v>54</v>
      </c>
      <c r="B5037" t="s">
        <v>181</v>
      </c>
      <c r="C5037" t="s">
        <v>187</v>
      </c>
      <c r="D5037">
        <v>660</v>
      </c>
      <c r="E5037" s="12">
        <v>103100</v>
      </c>
      <c r="F5037" s="12">
        <v>46008</v>
      </c>
      <c r="G5037" s="12">
        <v>685404</v>
      </c>
      <c r="H5037" s="12">
        <v>1366687</v>
      </c>
      <c r="I5037">
        <v>61096</v>
      </c>
      <c r="J5037">
        <v>104360</v>
      </c>
      <c r="K5037">
        <v>9884</v>
      </c>
      <c r="L5037">
        <v>-4107</v>
      </c>
      <c r="M5037">
        <v>-5.31</v>
      </c>
      <c r="N5037">
        <v>-124.29</v>
      </c>
      <c r="O5037">
        <v>4.5599999999999996</v>
      </c>
      <c r="P5037">
        <v>-3.67</v>
      </c>
      <c r="Q5037">
        <v>-0.26</v>
      </c>
      <c r="R5037">
        <v>-566.76</v>
      </c>
      <c r="S5037">
        <v>12.45</v>
      </c>
      <c r="T5037">
        <v>144.62</v>
      </c>
      <c r="U5037" t="s">
        <v>314</v>
      </c>
      <c r="V5037" t="s">
        <v>314</v>
      </c>
      <c r="W5037">
        <v>-4107</v>
      </c>
      <c r="X5037">
        <v>-3.98</v>
      </c>
      <c r="Y5037" s="13" t="str">
        <f>VLOOKUP(C5037,[1]Sheet1!$B:$D,3,FALSE)</f>
        <v>Micro Low</v>
      </c>
      <c r="Z5037">
        <f>IFERROR(VLOOKUP(C5037,[2]!LTP,2,FALSE),0)</f>
        <v>0</v>
      </c>
      <c r="AA5037" s="12">
        <f t="shared" si="78"/>
        <v>0</v>
      </c>
      <c r="AB5037" s="12">
        <v>0</v>
      </c>
      <c r="AC5037" s="12">
        <v>0</v>
      </c>
      <c r="AD5037" s="11"/>
      <c r="AE5037" s="11"/>
      <c r="AF5037" s="11"/>
      <c r="AG5037" s="11"/>
    </row>
    <row r="5038" spans="1:33" x14ac:dyDescent="0.45">
      <c r="A5038" t="s">
        <v>54</v>
      </c>
      <c r="B5038" t="s">
        <v>181</v>
      </c>
      <c r="C5038" t="s">
        <v>315</v>
      </c>
      <c r="D5038">
        <v>848.6</v>
      </c>
      <c r="E5038" s="12">
        <v>62338</v>
      </c>
      <c r="F5038" s="12">
        <v>210006.01</v>
      </c>
      <c r="G5038" s="12">
        <v>839493.46</v>
      </c>
      <c r="H5038" s="12">
        <v>1279671.2</v>
      </c>
      <c r="I5038">
        <v>92175.35</v>
      </c>
      <c r="J5038">
        <v>105228.11</v>
      </c>
      <c r="K5038">
        <v>68547.149999999994</v>
      </c>
      <c r="L5038">
        <v>44605.919999999998</v>
      </c>
      <c r="M5038">
        <v>95.4</v>
      </c>
      <c r="N5038">
        <v>8.9</v>
      </c>
      <c r="O5038">
        <v>1.94</v>
      </c>
      <c r="P5038">
        <v>21.84</v>
      </c>
      <c r="Q5038">
        <v>2.9</v>
      </c>
      <c r="R5038">
        <v>17.27</v>
      </c>
      <c r="S5038">
        <v>7.71</v>
      </c>
      <c r="T5038">
        <v>436.88</v>
      </c>
      <c r="U5038">
        <v>968.38</v>
      </c>
      <c r="V5038">
        <v>0.14119999999999999</v>
      </c>
      <c r="W5038">
        <v>0</v>
      </c>
      <c r="X5038">
        <v>0</v>
      </c>
      <c r="Y5038" s="13" t="str">
        <f>VLOOKUP(C5038,[1]Sheet1!$B:$D,3,FALSE)</f>
        <v>Microfinance</v>
      </c>
      <c r="Z5038">
        <f>IFERROR(VLOOKUP(C5038,[2]!LTP,2,FALSE),0)</f>
        <v>2410</v>
      </c>
      <c r="AA5038" s="12">
        <f t="shared" si="78"/>
        <v>25.262054507337524</v>
      </c>
      <c r="AB5038" s="12">
        <v>0</v>
      </c>
      <c r="AC5038" s="12">
        <v>0</v>
      </c>
      <c r="AD5038" s="11"/>
      <c r="AE5038" s="11"/>
      <c r="AF5038" s="11"/>
      <c r="AG5038" s="11"/>
    </row>
    <row r="5039" spans="1:33" x14ac:dyDescent="0.45">
      <c r="A5039" t="s">
        <v>54</v>
      </c>
      <c r="B5039" t="s">
        <v>181</v>
      </c>
      <c r="C5039" t="s">
        <v>118</v>
      </c>
      <c r="D5039">
        <v>663</v>
      </c>
      <c r="E5039" s="12">
        <v>109375</v>
      </c>
      <c r="F5039" s="12">
        <v>22048.78</v>
      </c>
      <c r="G5039" s="12">
        <v>874147</v>
      </c>
      <c r="H5039" s="12">
        <v>1450723.02</v>
      </c>
      <c r="I5039">
        <v>66479</v>
      </c>
      <c r="J5039">
        <v>89558.49</v>
      </c>
      <c r="K5039">
        <v>17615.099999999999</v>
      </c>
      <c r="L5039">
        <v>-34723.15</v>
      </c>
      <c r="M5039">
        <v>-42.32</v>
      </c>
      <c r="N5039">
        <v>-15.67</v>
      </c>
      <c r="O5039">
        <v>5.52</v>
      </c>
      <c r="P5039">
        <v>-35.229999999999997</v>
      </c>
      <c r="Q5039">
        <v>-2.06</v>
      </c>
      <c r="R5039">
        <v>-86.5</v>
      </c>
      <c r="S5039">
        <v>7.96</v>
      </c>
      <c r="T5039">
        <v>120.16</v>
      </c>
      <c r="U5039" t="s">
        <v>314</v>
      </c>
      <c r="V5039" t="s">
        <v>314</v>
      </c>
      <c r="W5039">
        <v>-34723.15</v>
      </c>
      <c r="X5039">
        <v>-31.75</v>
      </c>
      <c r="Y5039" s="13" t="str">
        <f>VLOOKUP(C5039,[1]Sheet1!$B:$D,3,FALSE)</f>
        <v>Micro Low</v>
      </c>
      <c r="Z5039">
        <f>IFERROR(VLOOKUP(C5039,[2]!LTP,2,FALSE),0)</f>
        <v>799.1</v>
      </c>
      <c r="AA5039" s="12">
        <f t="shared" si="78"/>
        <v>-18.882325141776938</v>
      </c>
      <c r="AB5039" s="12">
        <v>0</v>
      </c>
      <c r="AC5039" s="12">
        <v>0</v>
      </c>
      <c r="AD5039" s="11"/>
      <c r="AE5039" s="11"/>
      <c r="AF5039" s="11"/>
      <c r="AG5039" s="11"/>
    </row>
    <row r="5040" spans="1:33" x14ac:dyDescent="0.45">
      <c r="A5040" t="s">
        <v>54</v>
      </c>
      <c r="B5040" t="s">
        <v>181</v>
      </c>
      <c r="C5040" t="s">
        <v>116</v>
      </c>
      <c r="D5040">
        <v>1473</v>
      </c>
      <c r="E5040" s="12">
        <v>160000</v>
      </c>
      <c r="F5040" s="12">
        <v>322392.81</v>
      </c>
      <c r="G5040" s="12">
        <v>2689707.9</v>
      </c>
      <c r="H5040" s="12">
        <v>4575281.3899999997</v>
      </c>
      <c r="I5040">
        <v>238589.16</v>
      </c>
      <c r="J5040">
        <v>305360.44</v>
      </c>
      <c r="K5040">
        <v>62319.75</v>
      </c>
      <c r="L5040">
        <v>-39234.49</v>
      </c>
      <c r="M5040">
        <v>-32.69</v>
      </c>
      <c r="N5040">
        <v>-45.06</v>
      </c>
      <c r="O5040">
        <v>4.8899999999999997</v>
      </c>
      <c r="P5040">
        <v>-10.84</v>
      </c>
      <c r="Q5040">
        <v>-0.73</v>
      </c>
      <c r="R5040">
        <v>-220.34</v>
      </c>
      <c r="S5040">
        <v>7.42</v>
      </c>
      <c r="T5040">
        <v>301.5</v>
      </c>
      <c r="U5040" t="s">
        <v>314</v>
      </c>
      <c r="V5040" t="s">
        <v>314</v>
      </c>
      <c r="W5040">
        <v>-39234.49</v>
      </c>
      <c r="X5040">
        <v>-24.52</v>
      </c>
      <c r="Y5040" s="13" t="str">
        <f>VLOOKUP(C5040,[1]Sheet1!$B:$D,3,FALSE)</f>
        <v>Micro Low</v>
      </c>
      <c r="Z5040">
        <f>IFERROR(VLOOKUP(C5040,[2]!LTP,2,FALSE),0)</f>
        <v>1663</v>
      </c>
      <c r="AA5040" s="12">
        <f t="shared" si="78"/>
        <v>-50.871826246558584</v>
      </c>
      <c r="AB5040" s="12">
        <v>0</v>
      </c>
      <c r="AC5040" s="12">
        <v>0</v>
      </c>
      <c r="AD5040" s="11"/>
      <c r="AE5040" s="11"/>
      <c r="AF5040" s="11"/>
      <c r="AG5040" s="11"/>
    </row>
    <row r="5041" spans="1:33" x14ac:dyDescent="0.45">
      <c r="A5041" t="s">
        <v>54</v>
      </c>
      <c r="B5041" t="s">
        <v>181</v>
      </c>
      <c r="C5041" t="s">
        <v>114</v>
      </c>
      <c r="D5041">
        <v>536</v>
      </c>
      <c r="E5041" s="12">
        <v>367143.40899999999</v>
      </c>
      <c r="F5041" s="12">
        <v>175354.16</v>
      </c>
      <c r="G5041" s="12">
        <v>1554643.5419999999</v>
      </c>
      <c r="H5041" s="12">
        <v>4810335.6770000001</v>
      </c>
      <c r="I5041">
        <v>193762.86300000001</v>
      </c>
      <c r="J5041">
        <v>251972.299</v>
      </c>
      <c r="K5041">
        <v>20204.964899999999</v>
      </c>
      <c r="L5041">
        <v>-5691.4350999999997</v>
      </c>
      <c r="M5041">
        <v>-2.0699999999999998</v>
      </c>
      <c r="N5041">
        <v>-258.94</v>
      </c>
      <c r="O5041">
        <v>3.63</v>
      </c>
      <c r="P5041">
        <v>-1.4</v>
      </c>
      <c r="Q5041">
        <v>-0.11</v>
      </c>
      <c r="R5041">
        <v>-939.95</v>
      </c>
      <c r="S5041">
        <v>10.58</v>
      </c>
      <c r="T5041">
        <v>147.76</v>
      </c>
      <c r="U5041" t="s">
        <v>314</v>
      </c>
      <c r="V5041" t="s">
        <v>314</v>
      </c>
      <c r="W5041">
        <v>6148.3279000000002</v>
      </c>
      <c r="X5041">
        <v>1.67</v>
      </c>
      <c r="Y5041" s="13" t="str">
        <f>VLOOKUP(C5041,[1]Sheet1!$B:$D,3,FALSE)</f>
        <v>Micro Low</v>
      </c>
      <c r="Z5041">
        <f>IFERROR(VLOOKUP(C5041,[2]!LTP,2,FALSE),0)</f>
        <v>667.1</v>
      </c>
      <c r="AA5041" s="12">
        <f t="shared" si="78"/>
        <v>-322.27053140096621</v>
      </c>
      <c r="AB5041" s="12">
        <v>0</v>
      </c>
      <c r="AC5041" s="12">
        <v>0</v>
      </c>
      <c r="AD5041" s="11"/>
      <c r="AE5041" s="11"/>
      <c r="AF5041" s="11"/>
      <c r="AG5041" s="11"/>
    </row>
    <row r="5042" spans="1:33" x14ac:dyDescent="0.45">
      <c r="A5042" t="s">
        <v>54</v>
      </c>
      <c r="B5042" t="s">
        <v>181</v>
      </c>
      <c r="C5042" t="s">
        <v>98</v>
      </c>
      <c r="D5042">
        <v>698</v>
      </c>
      <c r="E5042" s="12">
        <v>229020.6183</v>
      </c>
      <c r="F5042" s="12">
        <v>57908.062100000003</v>
      </c>
      <c r="G5042" s="12">
        <v>1158625.7975000001</v>
      </c>
      <c r="H5042" s="12">
        <v>3261535.6214999999</v>
      </c>
      <c r="I5042">
        <v>113236.4271</v>
      </c>
      <c r="J5042">
        <v>144361.68119999999</v>
      </c>
      <c r="K5042">
        <v>-11921.5875</v>
      </c>
      <c r="L5042">
        <v>-44770.883800000003</v>
      </c>
      <c r="M5042">
        <v>-26.05</v>
      </c>
      <c r="N5042">
        <v>-26.79</v>
      </c>
      <c r="O5042">
        <v>5.57</v>
      </c>
      <c r="P5042">
        <v>-20.81</v>
      </c>
      <c r="Q5042">
        <v>-1.23</v>
      </c>
      <c r="R5042">
        <v>-149.22</v>
      </c>
      <c r="S5042">
        <v>13.47</v>
      </c>
      <c r="T5042">
        <v>125.29</v>
      </c>
      <c r="U5042" t="s">
        <v>314</v>
      </c>
      <c r="V5042" t="s">
        <v>314</v>
      </c>
      <c r="W5042">
        <v>0</v>
      </c>
      <c r="X5042">
        <v>0</v>
      </c>
      <c r="Y5042" s="13" t="str">
        <f>VLOOKUP(C5042,[1]Sheet1!$B:$D,3,FALSE)</f>
        <v>Micro Low</v>
      </c>
      <c r="Z5042">
        <f>IFERROR(VLOOKUP(C5042,[2]!LTP,2,FALSE),0)</f>
        <v>850</v>
      </c>
      <c r="AA5042" s="12">
        <f t="shared" si="78"/>
        <v>-32.629558541266796</v>
      </c>
      <c r="AB5042" s="12">
        <v>0</v>
      </c>
      <c r="AC5042" s="12">
        <v>0</v>
      </c>
      <c r="AD5042" s="11"/>
      <c r="AE5042" s="11"/>
      <c r="AF5042" s="11"/>
      <c r="AG5042" s="11"/>
    </row>
    <row r="5043" spans="1:33" x14ac:dyDescent="0.45">
      <c r="A5043" t="s">
        <v>54</v>
      </c>
      <c r="B5043" t="s">
        <v>181</v>
      </c>
      <c r="C5043" t="s">
        <v>115</v>
      </c>
      <c r="D5043">
        <v>557</v>
      </c>
      <c r="E5043" s="12">
        <v>361040.36</v>
      </c>
      <c r="F5043" s="12">
        <v>194493.86799999999</v>
      </c>
      <c r="G5043" s="12">
        <v>963765.505</v>
      </c>
      <c r="H5043" s="12">
        <v>4324377.51</v>
      </c>
      <c r="I5043">
        <v>147242.43</v>
      </c>
      <c r="J5043">
        <v>203777.93</v>
      </c>
      <c r="K5043">
        <v>42405.62</v>
      </c>
      <c r="L5043">
        <v>19314.57</v>
      </c>
      <c r="M5043">
        <v>7.12</v>
      </c>
      <c r="N5043">
        <v>78.23</v>
      </c>
      <c r="O5043">
        <v>3.62</v>
      </c>
      <c r="P5043">
        <v>4.6399999999999997</v>
      </c>
      <c r="Q5043">
        <v>0.4</v>
      </c>
      <c r="R5043">
        <v>283.19</v>
      </c>
      <c r="S5043">
        <v>6.98</v>
      </c>
      <c r="T5043">
        <v>153.87</v>
      </c>
      <c r="U5043">
        <v>157</v>
      </c>
      <c r="V5043">
        <v>-0.71809999999999996</v>
      </c>
      <c r="W5043">
        <v>2307.17</v>
      </c>
      <c r="X5043">
        <v>0.64</v>
      </c>
      <c r="Y5043" s="13" t="str">
        <f>VLOOKUP(C5043,[1]Sheet1!$B:$D,3,FALSE)</f>
        <v>Micro Low</v>
      </c>
      <c r="Z5043">
        <f>IFERROR(VLOOKUP(C5043,[2]!LTP,2,FALSE),0)</f>
        <v>0</v>
      </c>
      <c r="AA5043" s="12">
        <f t="shared" si="78"/>
        <v>0</v>
      </c>
      <c r="AB5043" s="12">
        <v>0</v>
      </c>
      <c r="AC5043" s="12">
        <v>0</v>
      </c>
      <c r="AD5043" s="11"/>
      <c r="AE5043" s="11"/>
      <c r="AF5043" s="11"/>
      <c r="AG5043" s="11"/>
    </row>
    <row r="5044" spans="1:33" x14ac:dyDescent="0.45">
      <c r="A5044" t="s">
        <v>54</v>
      </c>
      <c r="B5044" t="s">
        <v>181</v>
      </c>
      <c r="C5044" t="s">
        <v>189</v>
      </c>
      <c r="D5044">
        <v>1345</v>
      </c>
      <c r="E5044" s="12">
        <v>266424.39</v>
      </c>
      <c r="F5044" s="12">
        <v>309121.91999999998</v>
      </c>
      <c r="G5044" s="12">
        <v>2050839.7</v>
      </c>
      <c r="H5044" s="12">
        <v>5223959.13</v>
      </c>
      <c r="I5044">
        <v>175720.11</v>
      </c>
      <c r="J5044">
        <v>229861.25</v>
      </c>
      <c r="K5044">
        <v>58788.69</v>
      </c>
      <c r="L5044">
        <v>7707.78</v>
      </c>
      <c r="M5044">
        <v>3.85</v>
      </c>
      <c r="N5044">
        <v>349.35</v>
      </c>
      <c r="O5044">
        <v>6.23</v>
      </c>
      <c r="P5044">
        <v>1.79</v>
      </c>
      <c r="Q5044">
        <v>0.13</v>
      </c>
      <c r="R5044">
        <v>2176.4499999999998</v>
      </c>
      <c r="S5044">
        <v>9.84</v>
      </c>
      <c r="T5044">
        <v>216.03</v>
      </c>
      <c r="U5044">
        <v>136.80000000000001</v>
      </c>
      <c r="V5044">
        <v>-0.89829999999999999</v>
      </c>
      <c r="W5044">
        <v>0</v>
      </c>
      <c r="X5044">
        <v>0</v>
      </c>
      <c r="Y5044" s="13" t="str">
        <f>VLOOKUP(C5044,[1]Sheet1!$B:$D,3,FALSE)</f>
        <v>Delist</v>
      </c>
      <c r="Z5044">
        <f>IFERROR(VLOOKUP(C5044,[2]!LTP,2,FALSE),0)</f>
        <v>1448</v>
      </c>
      <c r="AA5044" s="12">
        <f t="shared" si="78"/>
        <v>376.10389610389609</v>
      </c>
      <c r="AB5044" s="12">
        <v>0</v>
      </c>
      <c r="AC5044" s="12">
        <v>0</v>
      </c>
      <c r="AD5044" s="11"/>
      <c r="AE5044" s="11"/>
      <c r="AF5044" s="11"/>
      <c r="AG5044" s="11"/>
    </row>
    <row r="5045" spans="1:33" x14ac:dyDescent="0.45">
      <c r="A5045" t="s">
        <v>54</v>
      </c>
      <c r="B5045" t="s">
        <v>181</v>
      </c>
      <c r="C5045" t="s">
        <v>119</v>
      </c>
      <c r="D5045">
        <v>560</v>
      </c>
      <c r="E5045" s="12">
        <v>471370.53</v>
      </c>
      <c r="F5045" s="12">
        <v>156333.20800000001</v>
      </c>
      <c r="G5045" s="12">
        <v>1388003.648</v>
      </c>
      <c r="H5045" s="12">
        <v>6561531.7259999998</v>
      </c>
      <c r="I5045">
        <v>186174.89499999999</v>
      </c>
      <c r="J5045">
        <v>235969.48300000001</v>
      </c>
      <c r="K5045">
        <v>39211.29</v>
      </c>
      <c r="L5045">
        <v>6466.1030000000001</v>
      </c>
      <c r="M5045">
        <v>1.83</v>
      </c>
      <c r="N5045">
        <v>306.01</v>
      </c>
      <c r="O5045">
        <v>4.21</v>
      </c>
      <c r="P5045">
        <v>1.37</v>
      </c>
      <c r="Q5045">
        <v>0.09</v>
      </c>
      <c r="R5045">
        <v>1288.3</v>
      </c>
      <c r="S5045">
        <v>5.96</v>
      </c>
      <c r="T5045">
        <v>133.16999999999999</v>
      </c>
      <c r="U5045">
        <v>74.05</v>
      </c>
      <c r="V5045">
        <v>-0.86780000000000002</v>
      </c>
      <c r="W5045">
        <v>0</v>
      </c>
      <c r="X5045">
        <v>0</v>
      </c>
      <c r="Y5045" s="13" t="str">
        <f>VLOOKUP(C5045,[1]Sheet1!$B:$D,3,FALSE)</f>
        <v>Micro Low</v>
      </c>
      <c r="Z5045">
        <f>IFERROR(VLOOKUP(C5045,[2]!LTP,2,FALSE),0)</f>
        <v>707</v>
      </c>
      <c r="AA5045" s="12">
        <f t="shared" si="78"/>
        <v>386.33879781420762</v>
      </c>
      <c r="AB5045" s="12">
        <v>0</v>
      </c>
      <c r="AC5045" s="12">
        <v>0</v>
      </c>
      <c r="AD5045" s="11"/>
      <c r="AE5045" s="11"/>
      <c r="AF5045" s="11"/>
      <c r="AG5045" s="11"/>
    </row>
    <row r="5046" spans="1:33" x14ac:dyDescent="0.45">
      <c r="A5046" t="s">
        <v>54</v>
      </c>
      <c r="B5046" t="s">
        <v>181</v>
      </c>
      <c r="C5046" t="s">
        <v>190</v>
      </c>
      <c r="D5046">
        <v>820</v>
      </c>
      <c r="E5046" s="12">
        <v>40000</v>
      </c>
      <c r="F5046" s="12">
        <v>-7518.41</v>
      </c>
      <c r="G5046" s="12">
        <v>20243.87</v>
      </c>
      <c r="H5046" s="12">
        <v>370566.55</v>
      </c>
      <c r="I5046">
        <v>3922.92</v>
      </c>
      <c r="J5046">
        <v>9240.51</v>
      </c>
      <c r="K5046">
        <v>-6898.28</v>
      </c>
      <c r="L5046">
        <v>-8936.84</v>
      </c>
      <c r="M5046">
        <v>-29.79</v>
      </c>
      <c r="N5046">
        <v>-27.53</v>
      </c>
      <c r="O5046">
        <v>10.1</v>
      </c>
      <c r="P5046">
        <v>-36.69</v>
      </c>
      <c r="Q5046">
        <v>-2.25</v>
      </c>
      <c r="R5046">
        <v>-278.05</v>
      </c>
      <c r="S5046">
        <v>5.94</v>
      </c>
      <c r="T5046">
        <v>81.2</v>
      </c>
      <c r="U5046" t="s">
        <v>314</v>
      </c>
      <c r="V5046" t="s">
        <v>314</v>
      </c>
      <c r="W5046">
        <v>0</v>
      </c>
      <c r="X5046">
        <v>0</v>
      </c>
      <c r="Y5046" s="13" t="str">
        <f>VLOOKUP(C5046,[1]Sheet1!$B:$D,3,FALSE)</f>
        <v>Micro Low</v>
      </c>
      <c r="Z5046">
        <f>IFERROR(VLOOKUP(C5046,[2]!LTP,2,FALSE),0)</f>
        <v>0</v>
      </c>
      <c r="AA5046" s="12">
        <f t="shared" si="78"/>
        <v>0</v>
      </c>
      <c r="AB5046" s="12">
        <v>0</v>
      </c>
      <c r="AC5046" s="12">
        <v>0</v>
      </c>
      <c r="AD5046" s="11"/>
      <c r="AE5046" s="11"/>
      <c r="AF5046" s="11"/>
      <c r="AG5046" s="11"/>
    </row>
    <row r="5047" spans="1:33" x14ac:dyDescent="0.45">
      <c r="A5047" t="s">
        <v>54</v>
      </c>
      <c r="B5047" t="s">
        <v>181</v>
      </c>
      <c r="C5047" t="s">
        <v>191</v>
      </c>
      <c r="D5047">
        <v>574</v>
      </c>
      <c r="E5047" s="12">
        <v>791984.79</v>
      </c>
      <c r="F5047" s="12">
        <v>1517206.871</v>
      </c>
      <c r="G5047" s="12">
        <v>4616982.6100000003</v>
      </c>
      <c r="H5047" s="12">
        <v>10506193.66</v>
      </c>
      <c r="I5047">
        <v>444108.05699999997</v>
      </c>
      <c r="J5047">
        <v>553046.90599999996</v>
      </c>
      <c r="K5047">
        <v>128041.383</v>
      </c>
      <c r="L5047">
        <v>56379.137999999999</v>
      </c>
      <c r="M5047">
        <v>9.48</v>
      </c>
      <c r="N5047">
        <v>60.55</v>
      </c>
      <c r="O5047">
        <v>1.97</v>
      </c>
      <c r="P5047">
        <v>3.26</v>
      </c>
      <c r="Q5047">
        <v>0.47</v>
      </c>
      <c r="R5047">
        <v>119.28</v>
      </c>
      <c r="S5047">
        <v>7.66</v>
      </c>
      <c r="T5047">
        <v>291.57</v>
      </c>
      <c r="U5047">
        <v>249.38</v>
      </c>
      <c r="V5047">
        <v>-0.5655</v>
      </c>
      <c r="W5047">
        <v>31231.012999999999</v>
      </c>
      <c r="X5047">
        <v>3.94</v>
      </c>
      <c r="Y5047" s="13" t="str">
        <f>VLOOKUP(C5047,[1]Sheet1!$B:$D,3,FALSE)</f>
        <v>Microfinance</v>
      </c>
      <c r="Z5047">
        <f>IFERROR(VLOOKUP(C5047,[2]!LTP,2,FALSE),0)</f>
        <v>772</v>
      </c>
      <c r="AA5047" s="12">
        <f t="shared" si="78"/>
        <v>81.434599156118139</v>
      </c>
      <c r="AB5047" s="12">
        <v>0</v>
      </c>
      <c r="AC5047" s="12">
        <v>0</v>
      </c>
      <c r="AD5047" s="11"/>
      <c r="AE5047" s="11"/>
      <c r="AF5047" s="11"/>
      <c r="AG5047" s="11"/>
    </row>
    <row r="5048" spans="1:33" x14ac:dyDescent="0.45">
      <c r="A5048" t="s">
        <v>54</v>
      </c>
      <c r="B5048" t="s">
        <v>181</v>
      </c>
      <c r="C5048" t="s">
        <v>256</v>
      </c>
      <c r="D5048">
        <v>528</v>
      </c>
      <c r="E5048" s="12">
        <v>2908111.0750000002</v>
      </c>
      <c r="F5048" s="12">
        <v>497761.42300000001</v>
      </c>
      <c r="G5048" s="12">
        <v>0</v>
      </c>
      <c r="H5048" s="12">
        <v>0</v>
      </c>
      <c r="I5048">
        <v>0</v>
      </c>
      <c r="J5048">
        <v>0</v>
      </c>
      <c r="K5048">
        <v>0</v>
      </c>
      <c r="L5048">
        <v>194722.25</v>
      </c>
      <c r="M5048">
        <v>8.92</v>
      </c>
      <c r="N5048">
        <v>59.19</v>
      </c>
      <c r="O5048">
        <v>4.51</v>
      </c>
      <c r="P5048">
        <v>7.62</v>
      </c>
      <c r="Q5048">
        <v>0</v>
      </c>
      <c r="R5048">
        <v>266.95</v>
      </c>
      <c r="S5048">
        <v>0</v>
      </c>
      <c r="T5048">
        <v>117.12</v>
      </c>
      <c r="U5048">
        <v>153.32</v>
      </c>
      <c r="V5048">
        <v>-0.70960000000000001</v>
      </c>
      <c r="W5048">
        <v>0</v>
      </c>
      <c r="X5048">
        <v>0</v>
      </c>
      <c r="Y5048" s="13" t="str">
        <f>VLOOKUP(C5048,[1]Sheet1!$B:$D,3,FALSE)</f>
        <v>Life Insurance</v>
      </c>
      <c r="Z5048">
        <f>IFERROR(VLOOKUP(C5048,[2]!LTP,2,FALSE),0)</f>
        <v>762</v>
      </c>
      <c r="AA5048" s="12">
        <f t="shared" si="78"/>
        <v>85.426008968609864</v>
      </c>
      <c r="AB5048" s="12">
        <v>0</v>
      </c>
      <c r="AC5048" s="12">
        <v>0</v>
      </c>
      <c r="AD5048" s="11"/>
      <c r="AE5048" s="11"/>
      <c r="AF5048" s="11"/>
      <c r="AG5048" s="11"/>
    </row>
    <row r="5049" spans="1:33" x14ac:dyDescent="0.45">
      <c r="A5049" t="s">
        <v>54</v>
      </c>
      <c r="B5049" t="s">
        <v>181</v>
      </c>
      <c r="C5049" t="s">
        <v>257</v>
      </c>
      <c r="D5049">
        <v>344</v>
      </c>
      <c r="E5049" s="12">
        <v>2239370</v>
      </c>
      <c r="F5049" s="12">
        <v>652864</v>
      </c>
      <c r="G5049" s="12">
        <v>0</v>
      </c>
      <c r="H5049" s="12">
        <v>0</v>
      </c>
      <c r="I5049">
        <v>0</v>
      </c>
      <c r="J5049">
        <v>0</v>
      </c>
      <c r="K5049">
        <v>0</v>
      </c>
      <c r="L5049">
        <v>161226</v>
      </c>
      <c r="M5049">
        <v>9.59</v>
      </c>
      <c r="N5049">
        <v>35.869999999999997</v>
      </c>
      <c r="O5049">
        <v>2.66</v>
      </c>
      <c r="P5049">
        <v>7.43</v>
      </c>
      <c r="Q5049">
        <v>0</v>
      </c>
      <c r="R5049">
        <v>95.41</v>
      </c>
      <c r="S5049">
        <v>0</v>
      </c>
      <c r="T5049">
        <v>129.15</v>
      </c>
      <c r="U5049">
        <v>166.94</v>
      </c>
      <c r="V5049">
        <v>-0.51470000000000005</v>
      </c>
      <c r="W5049">
        <v>0</v>
      </c>
      <c r="X5049">
        <v>0</v>
      </c>
      <c r="Y5049" s="13" t="str">
        <f>VLOOKUP(C5049,[1]Sheet1!$B:$D,3,FALSE)</f>
        <v>Life Insurance</v>
      </c>
      <c r="Z5049">
        <f>IFERROR(VLOOKUP(C5049,[2]!LTP,2,FALSE),0)</f>
        <v>0</v>
      </c>
      <c r="AA5049" s="12">
        <f t="shared" si="78"/>
        <v>0</v>
      </c>
      <c r="AB5049" s="12">
        <v>0</v>
      </c>
      <c r="AC5049" s="12">
        <v>0</v>
      </c>
      <c r="AD5049" s="11"/>
      <c r="AE5049" s="11"/>
      <c r="AF5049" s="11"/>
      <c r="AG5049" s="11"/>
    </row>
    <row r="5050" spans="1:33" x14ac:dyDescent="0.45">
      <c r="A5050" t="s">
        <v>54</v>
      </c>
      <c r="B5050" t="s">
        <v>181</v>
      </c>
      <c r="C5050" t="s">
        <v>258</v>
      </c>
      <c r="D5050">
        <v>1273</v>
      </c>
      <c r="E5050" s="12">
        <v>2653200</v>
      </c>
      <c r="F5050" s="12">
        <v>690999.97600000002</v>
      </c>
      <c r="G5050" s="12">
        <v>0</v>
      </c>
      <c r="H5050" s="12">
        <v>0</v>
      </c>
      <c r="I5050">
        <v>0</v>
      </c>
      <c r="J5050">
        <v>0</v>
      </c>
      <c r="K5050">
        <v>0</v>
      </c>
      <c r="L5050">
        <v>83709.023000000001</v>
      </c>
      <c r="M5050">
        <v>4.2</v>
      </c>
      <c r="N5050">
        <v>303.10000000000002</v>
      </c>
      <c r="O5050">
        <v>10.1</v>
      </c>
      <c r="P5050">
        <v>3.34</v>
      </c>
      <c r="Q5050">
        <v>0</v>
      </c>
      <c r="R5050">
        <v>3061.31</v>
      </c>
      <c r="S5050">
        <v>0</v>
      </c>
      <c r="T5050">
        <v>126.04</v>
      </c>
      <c r="U5050">
        <v>109.14</v>
      </c>
      <c r="V5050">
        <v>-0.9143</v>
      </c>
      <c r="W5050">
        <v>0</v>
      </c>
      <c r="X5050">
        <v>0</v>
      </c>
      <c r="Y5050" s="13" t="str">
        <f>VLOOKUP(C5050,[1]Sheet1!$B:$D,3,FALSE)</f>
        <v>Life Insurance</v>
      </c>
      <c r="Z5050">
        <f>IFERROR(VLOOKUP(C5050,[2]!LTP,2,FALSE),0)</f>
        <v>1590</v>
      </c>
      <c r="AA5050" s="12">
        <f t="shared" si="78"/>
        <v>378.57142857142856</v>
      </c>
      <c r="AB5050" s="12">
        <v>0</v>
      </c>
      <c r="AC5050" s="12">
        <v>0</v>
      </c>
      <c r="AD5050" s="11"/>
      <c r="AE5050" s="11"/>
      <c r="AF5050" s="11"/>
      <c r="AG5050" s="11"/>
    </row>
    <row r="5051" spans="1:33" x14ac:dyDescent="0.45">
      <c r="A5051" t="s">
        <v>54</v>
      </c>
      <c r="B5051" t="s">
        <v>181</v>
      </c>
      <c r="C5051" t="s">
        <v>259</v>
      </c>
      <c r="D5051">
        <v>655</v>
      </c>
      <c r="E5051" s="12">
        <v>8207966.5539999995</v>
      </c>
      <c r="F5051" s="12">
        <v>486774.223</v>
      </c>
      <c r="G5051" s="12">
        <v>0</v>
      </c>
      <c r="H5051" s="12">
        <v>0</v>
      </c>
      <c r="I5051">
        <v>0</v>
      </c>
      <c r="J5051">
        <v>0</v>
      </c>
      <c r="K5051">
        <v>0</v>
      </c>
      <c r="L5051">
        <v>446549.51699999999</v>
      </c>
      <c r="M5051">
        <v>7.25</v>
      </c>
      <c r="N5051">
        <v>90.34</v>
      </c>
      <c r="O5051">
        <v>6.18</v>
      </c>
      <c r="P5051">
        <v>6.85</v>
      </c>
      <c r="Q5051">
        <v>0</v>
      </c>
      <c r="R5051">
        <v>558.29999999999995</v>
      </c>
      <c r="S5051">
        <v>0</v>
      </c>
      <c r="T5051">
        <v>105.93</v>
      </c>
      <c r="U5051">
        <v>131.44999999999999</v>
      </c>
      <c r="V5051">
        <v>-0.79930000000000001</v>
      </c>
      <c r="W5051">
        <v>0</v>
      </c>
      <c r="X5051">
        <v>0</v>
      </c>
      <c r="Y5051" s="13" t="str">
        <f>VLOOKUP(C5051,[1]Sheet1!$B:$D,3,FALSE)</f>
        <v>Life Insurance</v>
      </c>
      <c r="Z5051">
        <f>IFERROR(VLOOKUP(C5051,[2]!LTP,2,FALSE),0)</f>
        <v>769</v>
      </c>
      <c r="AA5051" s="12">
        <f t="shared" si="78"/>
        <v>106.06896551724138</v>
      </c>
      <c r="AB5051" s="12">
        <v>0</v>
      </c>
      <c r="AC5051" s="12">
        <v>0</v>
      </c>
      <c r="AD5051" s="11"/>
      <c r="AE5051" s="11"/>
      <c r="AF5051" s="11"/>
      <c r="AG5051" s="11"/>
    </row>
    <row r="5052" spans="1:33" x14ac:dyDescent="0.45">
      <c r="A5052" t="s">
        <v>54</v>
      </c>
      <c r="B5052" t="s">
        <v>181</v>
      </c>
      <c r="C5052" t="s">
        <v>260</v>
      </c>
      <c r="D5052">
        <v>572</v>
      </c>
      <c r="E5052" s="12">
        <v>4640431.875</v>
      </c>
      <c r="F5052" s="12">
        <v>329133.73499999999</v>
      </c>
      <c r="G5052" s="12">
        <v>0</v>
      </c>
      <c r="H5052" s="12">
        <v>0</v>
      </c>
      <c r="I5052">
        <v>0</v>
      </c>
      <c r="J5052">
        <v>0</v>
      </c>
      <c r="K5052">
        <v>0</v>
      </c>
      <c r="L5052">
        <v>296925.33899999998</v>
      </c>
      <c r="M5052">
        <v>8.52</v>
      </c>
      <c r="N5052">
        <v>67.14</v>
      </c>
      <c r="O5052">
        <v>5.34</v>
      </c>
      <c r="P5052">
        <v>7.97</v>
      </c>
      <c r="Q5052">
        <v>0</v>
      </c>
      <c r="R5052">
        <v>358.53</v>
      </c>
      <c r="S5052">
        <v>0</v>
      </c>
      <c r="T5052">
        <v>107.09</v>
      </c>
      <c r="U5052">
        <v>143.28</v>
      </c>
      <c r="V5052">
        <v>-0.74950000000000006</v>
      </c>
      <c r="W5052">
        <v>0</v>
      </c>
      <c r="X5052">
        <v>0</v>
      </c>
      <c r="Y5052" s="13" t="str">
        <f>VLOOKUP(C5052,[1]Sheet1!$B:$D,3,FALSE)</f>
        <v>Life Insurance</v>
      </c>
      <c r="Z5052">
        <f>IFERROR(VLOOKUP(C5052,[2]!LTP,2,FALSE),0)</f>
        <v>655</v>
      </c>
      <c r="AA5052" s="12">
        <f t="shared" si="78"/>
        <v>76.877934272300479</v>
      </c>
      <c r="AB5052" s="12">
        <v>0</v>
      </c>
      <c r="AC5052" s="12">
        <v>0</v>
      </c>
      <c r="AD5052" s="11"/>
      <c r="AE5052" s="11"/>
      <c r="AF5052" s="11"/>
      <c r="AG5052" s="11"/>
    </row>
    <row r="5053" spans="1:33" x14ac:dyDescent="0.45">
      <c r="A5053" t="s">
        <v>54</v>
      </c>
      <c r="B5053" t="s">
        <v>181</v>
      </c>
      <c r="C5053" t="s">
        <v>261</v>
      </c>
      <c r="D5053">
        <v>340</v>
      </c>
      <c r="E5053" s="12">
        <v>3140966</v>
      </c>
      <c r="F5053" s="12">
        <v>463843</v>
      </c>
      <c r="G5053" s="12">
        <v>0</v>
      </c>
      <c r="H5053" s="12">
        <v>0</v>
      </c>
      <c r="I5053">
        <v>0</v>
      </c>
      <c r="J5053">
        <v>0</v>
      </c>
      <c r="K5053">
        <v>0</v>
      </c>
      <c r="L5053">
        <v>210020</v>
      </c>
      <c r="M5053">
        <v>8.91</v>
      </c>
      <c r="N5053">
        <v>38.159999999999997</v>
      </c>
      <c r="O5053">
        <v>2.96</v>
      </c>
      <c r="P5053">
        <v>7.77</v>
      </c>
      <c r="Q5053">
        <v>0</v>
      </c>
      <c r="R5053">
        <v>112.95</v>
      </c>
      <c r="S5053">
        <v>0</v>
      </c>
      <c r="T5053">
        <v>114.77</v>
      </c>
      <c r="U5053">
        <v>151.69</v>
      </c>
      <c r="V5053">
        <v>-0.55389999999999995</v>
      </c>
      <c r="W5053">
        <v>0</v>
      </c>
      <c r="X5053">
        <v>0</v>
      </c>
      <c r="Y5053" s="13" t="str">
        <f>VLOOKUP(C5053,[1]Sheet1!$B:$D,3,FALSE)</f>
        <v>Life Insurance</v>
      </c>
      <c r="Z5053">
        <f>IFERROR(VLOOKUP(C5053,[2]!LTP,2,FALSE),0)</f>
        <v>0</v>
      </c>
      <c r="AA5053" s="12">
        <f t="shared" si="78"/>
        <v>0</v>
      </c>
      <c r="AB5053" s="12">
        <v>0</v>
      </c>
      <c r="AC5053" s="12">
        <v>0</v>
      </c>
      <c r="AD5053" s="11"/>
      <c r="AE5053" s="11"/>
      <c r="AF5053" s="11"/>
      <c r="AG5053" s="11"/>
    </row>
    <row r="5054" spans="1:33" x14ac:dyDescent="0.45">
      <c r="A5054" t="s">
        <v>54</v>
      </c>
      <c r="B5054" t="s">
        <v>181</v>
      </c>
      <c r="C5054" t="s">
        <v>267</v>
      </c>
      <c r="D5054">
        <v>358</v>
      </c>
      <c r="E5054" s="12">
        <v>2342855</v>
      </c>
      <c r="F5054" s="12">
        <v>136381.73699999999</v>
      </c>
      <c r="G5054" s="12">
        <v>0</v>
      </c>
      <c r="H5054" s="12">
        <v>0</v>
      </c>
      <c r="I5054">
        <v>0</v>
      </c>
      <c r="J5054">
        <v>0</v>
      </c>
      <c r="K5054">
        <v>0</v>
      </c>
      <c r="L5054">
        <v>129590.652</v>
      </c>
      <c r="M5054">
        <v>7.37</v>
      </c>
      <c r="N5054">
        <v>48.58</v>
      </c>
      <c r="O5054">
        <v>3.38</v>
      </c>
      <c r="P5054">
        <v>6.97</v>
      </c>
      <c r="Q5054">
        <v>0</v>
      </c>
      <c r="R5054">
        <v>164.2</v>
      </c>
      <c r="S5054">
        <v>0</v>
      </c>
      <c r="T5054">
        <v>105.82</v>
      </c>
      <c r="U5054">
        <v>132.47</v>
      </c>
      <c r="V5054">
        <v>-0.63</v>
      </c>
      <c r="W5054">
        <v>0</v>
      </c>
      <c r="X5054">
        <v>0</v>
      </c>
      <c r="Y5054" s="13" t="str">
        <f>VLOOKUP(C5054,[1]Sheet1!$B:$D,3,FALSE)</f>
        <v>Life Insurance</v>
      </c>
      <c r="Z5054">
        <f>IFERROR(VLOOKUP(C5054,[2]!LTP,2,FALSE),0)</f>
        <v>0</v>
      </c>
      <c r="AA5054" s="12">
        <f t="shared" si="78"/>
        <v>0</v>
      </c>
      <c r="AB5054" s="12">
        <v>0</v>
      </c>
      <c r="AC5054" s="12">
        <v>0</v>
      </c>
      <c r="AD5054" s="11"/>
      <c r="AE5054" s="11"/>
      <c r="AF5054" s="11"/>
      <c r="AG5054" s="11"/>
    </row>
    <row r="5055" spans="1:33" x14ac:dyDescent="0.45">
      <c r="A5055" t="s">
        <v>54</v>
      </c>
      <c r="B5055" t="s">
        <v>181</v>
      </c>
      <c r="C5055" t="s">
        <v>264</v>
      </c>
      <c r="D5055">
        <v>387</v>
      </c>
      <c r="E5055" s="12">
        <v>2100000</v>
      </c>
      <c r="F5055" s="12">
        <v>381028</v>
      </c>
      <c r="G5055" s="12">
        <v>0</v>
      </c>
      <c r="H5055" s="12">
        <v>0</v>
      </c>
      <c r="I5055">
        <v>0</v>
      </c>
      <c r="J5055">
        <v>0</v>
      </c>
      <c r="K5055">
        <v>0</v>
      </c>
      <c r="L5055">
        <v>146356</v>
      </c>
      <c r="M5055">
        <v>9.2799999999999994</v>
      </c>
      <c r="N5055">
        <v>41.7</v>
      </c>
      <c r="O5055">
        <v>3.28</v>
      </c>
      <c r="P5055">
        <v>7.87</v>
      </c>
      <c r="Q5055">
        <v>0</v>
      </c>
      <c r="R5055">
        <v>136.78</v>
      </c>
      <c r="S5055">
        <v>0</v>
      </c>
      <c r="T5055">
        <v>118.14</v>
      </c>
      <c r="U5055">
        <v>157.06</v>
      </c>
      <c r="V5055">
        <v>-0.59419999999999995</v>
      </c>
      <c r="W5055">
        <v>0</v>
      </c>
      <c r="X5055">
        <v>0</v>
      </c>
      <c r="Y5055" s="13" t="str">
        <f>VLOOKUP(C5055,[1]Sheet1!$B:$D,3,FALSE)</f>
        <v>Delist</v>
      </c>
      <c r="Z5055">
        <f>IFERROR(VLOOKUP(C5055,[2]!LTP,2,FALSE),0)</f>
        <v>0</v>
      </c>
      <c r="AA5055" s="12">
        <f t="shared" si="78"/>
        <v>0</v>
      </c>
      <c r="AB5055" s="12">
        <v>0</v>
      </c>
      <c r="AC5055" s="12">
        <v>0</v>
      </c>
      <c r="AD5055" s="11"/>
      <c r="AE5055" s="11"/>
      <c r="AF5055" s="11"/>
      <c r="AG5055" s="11"/>
    </row>
    <row r="5056" spans="1:33" x14ac:dyDescent="0.45">
      <c r="A5056" t="s">
        <v>54</v>
      </c>
      <c r="B5056" t="s">
        <v>181</v>
      </c>
      <c r="C5056" t="s">
        <v>266</v>
      </c>
      <c r="D5056">
        <v>401.1</v>
      </c>
      <c r="E5056" s="12">
        <v>2000000</v>
      </c>
      <c r="F5056" s="12">
        <v>597250.50800000003</v>
      </c>
      <c r="G5056" s="12">
        <v>0</v>
      </c>
      <c r="H5056" s="12">
        <v>0</v>
      </c>
      <c r="I5056">
        <v>0</v>
      </c>
      <c r="J5056">
        <v>0</v>
      </c>
      <c r="K5056">
        <v>0</v>
      </c>
      <c r="L5056">
        <v>132391.37100000001</v>
      </c>
      <c r="M5056">
        <v>8.81</v>
      </c>
      <c r="N5056">
        <v>45.53</v>
      </c>
      <c r="O5056">
        <v>3.09</v>
      </c>
      <c r="P5056">
        <v>6.8</v>
      </c>
      <c r="Q5056">
        <v>0</v>
      </c>
      <c r="R5056">
        <v>140.69</v>
      </c>
      <c r="S5056">
        <v>0</v>
      </c>
      <c r="T5056">
        <v>129.86000000000001</v>
      </c>
      <c r="U5056">
        <v>160.44</v>
      </c>
      <c r="V5056">
        <v>-0.6</v>
      </c>
      <c r="W5056">
        <v>0</v>
      </c>
      <c r="X5056">
        <v>0</v>
      </c>
      <c r="Y5056" s="13" t="str">
        <f>VLOOKUP(C5056,[1]Sheet1!$B:$D,3,FALSE)</f>
        <v>Life Insurance</v>
      </c>
      <c r="Z5056">
        <f>IFERROR(VLOOKUP(C5056,[2]!LTP,2,FALSE),0)</f>
        <v>0</v>
      </c>
      <c r="AA5056" s="12">
        <f t="shared" si="78"/>
        <v>0</v>
      </c>
      <c r="AB5056" s="12">
        <v>0</v>
      </c>
      <c r="AC5056" s="12">
        <v>0</v>
      </c>
      <c r="AD5056" s="11"/>
      <c r="AE5056" s="11"/>
      <c r="AF5056" s="11"/>
      <c r="AG5056" s="11"/>
    </row>
    <row r="5057" spans="1:33" x14ac:dyDescent="0.45">
      <c r="A5057" t="s">
        <v>54</v>
      </c>
      <c r="B5057" t="s">
        <v>181</v>
      </c>
      <c r="C5057" t="s">
        <v>286</v>
      </c>
      <c r="D5057">
        <v>411</v>
      </c>
      <c r="E5057" s="12">
        <v>4545572.0999999996</v>
      </c>
      <c r="F5057" s="12">
        <v>2586812.2439999999</v>
      </c>
      <c r="G5057" s="12">
        <v>0</v>
      </c>
      <c r="H5057" s="12">
        <v>0</v>
      </c>
      <c r="I5057">
        <v>0</v>
      </c>
      <c r="J5057">
        <v>0</v>
      </c>
      <c r="K5057">
        <v>0</v>
      </c>
      <c r="L5057">
        <v>253194.62299999999</v>
      </c>
      <c r="M5057">
        <v>7.43</v>
      </c>
      <c r="N5057">
        <v>55.32</v>
      </c>
      <c r="O5057">
        <v>2.62</v>
      </c>
      <c r="P5057">
        <v>4.7300000000000004</v>
      </c>
      <c r="Q5057">
        <v>0</v>
      </c>
      <c r="R5057">
        <v>144.94</v>
      </c>
      <c r="S5057">
        <v>0</v>
      </c>
      <c r="T5057">
        <v>156.91</v>
      </c>
      <c r="U5057">
        <v>161.96</v>
      </c>
      <c r="V5057">
        <v>-0.60589999999999999</v>
      </c>
      <c r="W5057">
        <v>0</v>
      </c>
      <c r="X5057">
        <v>0</v>
      </c>
      <c r="Y5057" s="13" t="str">
        <f>VLOOKUP(C5057,[1]Sheet1!$B:$D,3,FALSE)</f>
        <v>Life Insurance</v>
      </c>
      <c r="Z5057">
        <f>IFERROR(VLOOKUP(C5057,[2]!LTP,2,FALSE),0)</f>
        <v>630</v>
      </c>
      <c r="AA5057" s="12">
        <f t="shared" si="78"/>
        <v>84.791386271870792</v>
      </c>
      <c r="AB5057" s="12">
        <v>0</v>
      </c>
      <c r="AC5057" s="12">
        <v>0</v>
      </c>
      <c r="AD5057" s="11"/>
      <c r="AE5057" s="11"/>
      <c r="AF5057" s="11"/>
      <c r="AG5057" s="11"/>
    </row>
    <row r="5058" spans="1:33" x14ac:dyDescent="0.45">
      <c r="A5058" t="s">
        <v>54</v>
      </c>
      <c r="B5058" t="s">
        <v>181</v>
      </c>
      <c r="C5058" t="s">
        <v>270</v>
      </c>
      <c r="D5058">
        <v>509.9</v>
      </c>
      <c r="E5058" s="12">
        <v>1312800</v>
      </c>
      <c r="F5058" s="12">
        <v>258600</v>
      </c>
      <c r="G5058" s="12">
        <v>0</v>
      </c>
      <c r="H5058" s="12">
        <v>0</v>
      </c>
      <c r="I5058">
        <v>0</v>
      </c>
      <c r="J5058">
        <v>0</v>
      </c>
      <c r="K5058">
        <v>0</v>
      </c>
      <c r="L5058">
        <v>146700</v>
      </c>
      <c r="M5058">
        <v>14.89</v>
      </c>
      <c r="N5058">
        <v>34.24</v>
      </c>
      <c r="O5058">
        <v>4.26</v>
      </c>
      <c r="P5058">
        <v>12.45</v>
      </c>
      <c r="Q5058">
        <v>0</v>
      </c>
      <c r="R5058">
        <v>145.86000000000001</v>
      </c>
      <c r="S5058">
        <v>0</v>
      </c>
      <c r="T5058">
        <v>119.7</v>
      </c>
      <c r="U5058">
        <v>200.26</v>
      </c>
      <c r="V5058">
        <v>-0.60729999999999995</v>
      </c>
      <c r="W5058">
        <v>0</v>
      </c>
      <c r="X5058">
        <v>0</v>
      </c>
      <c r="Y5058" s="13" t="str">
        <f>VLOOKUP(C5058,[1]Sheet1!$B:$D,3,FALSE)</f>
        <v>Delist</v>
      </c>
      <c r="Z5058">
        <f>IFERROR(VLOOKUP(C5058,[2]!LTP,2,FALSE),0)</f>
        <v>0</v>
      </c>
      <c r="AA5058" s="12">
        <f t="shared" si="78"/>
        <v>0</v>
      </c>
      <c r="AB5058" s="12">
        <v>0</v>
      </c>
      <c r="AC5058" s="12">
        <v>0</v>
      </c>
      <c r="AD5058" s="11"/>
      <c r="AE5058" s="11"/>
      <c r="AF5058" s="11"/>
      <c r="AG5058" s="11"/>
    </row>
    <row r="5059" spans="1:33" x14ac:dyDescent="0.45">
      <c r="A5059" t="s">
        <v>54</v>
      </c>
      <c r="B5059" t="s">
        <v>181</v>
      </c>
      <c r="C5059" t="s">
        <v>271</v>
      </c>
      <c r="D5059">
        <v>548</v>
      </c>
      <c r="E5059" s="12">
        <v>1494765</v>
      </c>
      <c r="F5059" s="12">
        <v>436261</v>
      </c>
      <c r="G5059" s="12">
        <v>0</v>
      </c>
      <c r="H5059" s="12">
        <v>0</v>
      </c>
      <c r="I5059">
        <v>0</v>
      </c>
      <c r="J5059">
        <v>0</v>
      </c>
      <c r="K5059">
        <v>0</v>
      </c>
      <c r="L5059">
        <v>286530</v>
      </c>
      <c r="M5059">
        <v>25.55</v>
      </c>
      <c r="N5059">
        <v>21.45</v>
      </c>
      <c r="O5059">
        <v>4.24</v>
      </c>
      <c r="P5059">
        <v>19.79</v>
      </c>
      <c r="Q5059">
        <v>0</v>
      </c>
      <c r="R5059">
        <v>90.95</v>
      </c>
      <c r="S5059">
        <v>0</v>
      </c>
      <c r="T5059">
        <v>129.19</v>
      </c>
      <c r="U5059">
        <v>272.52</v>
      </c>
      <c r="V5059">
        <v>-0.50270000000000004</v>
      </c>
      <c r="W5059">
        <v>0</v>
      </c>
      <c r="X5059">
        <v>0</v>
      </c>
      <c r="Y5059" s="13" t="str">
        <f>VLOOKUP(C5059,[1]Sheet1!$B:$D,3,FALSE)</f>
        <v>Non Life Insurance</v>
      </c>
      <c r="Z5059">
        <f>IFERROR(VLOOKUP(C5059,[2]!LTP,2,FALSE),0)</f>
        <v>840.5</v>
      </c>
      <c r="AA5059" s="12">
        <f t="shared" ref="AA5059:AA5122" si="79">IFERROR(Z5059/M5059,0)</f>
        <v>32.896281800391385</v>
      </c>
      <c r="AB5059" s="12">
        <v>0</v>
      </c>
      <c r="AC5059" s="12">
        <v>0</v>
      </c>
      <c r="AD5059" s="11"/>
      <c r="AE5059" s="11"/>
      <c r="AF5059" s="11"/>
      <c r="AG5059" s="11"/>
    </row>
    <row r="5060" spans="1:33" x14ac:dyDescent="0.45">
      <c r="A5060" t="s">
        <v>54</v>
      </c>
      <c r="B5060" t="s">
        <v>181</v>
      </c>
      <c r="C5060" t="s">
        <v>272</v>
      </c>
      <c r="D5060">
        <v>724</v>
      </c>
      <c r="E5060" s="12">
        <v>2012361</v>
      </c>
      <c r="F5060" s="12">
        <v>396262</v>
      </c>
      <c r="G5060" s="12">
        <v>0</v>
      </c>
      <c r="H5060" s="12">
        <v>0</v>
      </c>
      <c r="I5060">
        <v>0</v>
      </c>
      <c r="J5060">
        <v>0</v>
      </c>
      <c r="K5060">
        <v>0</v>
      </c>
      <c r="L5060">
        <v>341860</v>
      </c>
      <c r="M5060">
        <v>22.64</v>
      </c>
      <c r="N5060">
        <v>31.98</v>
      </c>
      <c r="O5060">
        <v>6.05</v>
      </c>
      <c r="P5060">
        <v>18.93</v>
      </c>
      <c r="Q5060">
        <v>0</v>
      </c>
      <c r="R5060">
        <v>193.48</v>
      </c>
      <c r="S5060">
        <v>0</v>
      </c>
      <c r="T5060">
        <v>119.69</v>
      </c>
      <c r="U5060">
        <v>246.92</v>
      </c>
      <c r="V5060">
        <v>-0.65890000000000004</v>
      </c>
      <c r="W5060">
        <v>0</v>
      </c>
      <c r="X5060">
        <v>0</v>
      </c>
      <c r="Y5060" s="13" t="str">
        <f>VLOOKUP(C5060,[1]Sheet1!$B:$D,3,FALSE)</f>
        <v>Non Life Insurance</v>
      </c>
      <c r="Z5060">
        <f>IFERROR(VLOOKUP(C5060,[2]!LTP,2,FALSE),0)</f>
        <v>900</v>
      </c>
      <c r="AA5060" s="12">
        <f t="shared" si="79"/>
        <v>39.752650176678443</v>
      </c>
      <c r="AB5060" s="12">
        <v>0</v>
      </c>
      <c r="AC5060" s="12">
        <v>0</v>
      </c>
      <c r="AD5060" s="11"/>
      <c r="AE5060" s="11"/>
      <c r="AF5060" s="11"/>
      <c r="AG5060" s="11"/>
    </row>
    <row r="5061" spans="1:33" x14ac:dyDescent="0.45">
      <c r="A5061" t="s">
        <v>54</v>
      </c>
      <c r="B5061" t="s">
        <v>181</v>
      </c>
      <c r="C5061" t="s">
        <v>273</v>
      </c>
      <c r="D5061">
        <v>603.9</v>
      </c>
      <c r="E5061" s="12">
        <v>1459276</v>
      </c>
      <c r="F5061" s="12">
        <v>244406</v>
      </c>
      <c r="G5061" s="12">
        <v>0</v>
      </c>
      <c r="H5061" s="12">
        <v>0</v>
      </c>
      <c r="I5061">
        <v>0</v>
      </c>
      <c r="J5061">
        <v>0</v>
      </c>
      <c r="K5061">
        <v>0</v>
      </c>
      <c r="L5061">
        <v>177404</v>
      </c>
      <c r="M5061">
        <v>16.2</v>
      </c>
      <c r="N5061">
        <v>37.28</v>
      </c>
      <c r="O5061">
        <v>5.17</v>
      </c>
      <c r="P5061">
        <v>13.88</v>
      </c>
      <c r="Q5061">
        <v>0</v>
      </c>
      <c r="R5061">
        <v>192.74</v>
      </c>
      <c r="S5061">
        <v>0</v>
      </c>
      <c r="T5061">
        <v>116.75</v>
      </c>
      <c r="U5061">
        <v>206.29</v>
      </c>
      <c r="V5061">
        <v>-0.65839999999999999</v>
      </c>
      <c r="W5061">
        <v>0</v>
      </c>
      <c r="X5061">
        <v>0</v>
      </c>
      <c r="Y5061" s="13" t="str">
        <f>VLOOKUP(C5061,[1]Sheet1!$B:$D,3,FALSE)</f>
        <v>Non Life Insurance</v>
      </c>
      <c r="Z5061">
        <f>IFERROR(VLOOKUP(C5061,[2]!LTP,2,FALSE),0)</f>
        <v>860</v>
      </c>
      <c r="AA5061" s="12">
        <f t="shared" si="79"/>
        <v>53.086419753086425</v>
      </c>
      <c r="AB5061" s="12">
        <v>0</v>
      </c>
      <c r="AC5061" s="12">
        <v>0</v>
      </c>
      <c r="AD5061" s="11"/>
      <c r="AE5061" s="11"/>
      <c r="AF5061" s="11"/>
      <c r="AG5061" s="11"/>
    </row>
    <row r="5062" spans="1:33" x14ac:dyDescent="0.45">
      <c r="A5062" t="s">
        <v>54</v>
      </c>
      <c r="B5062" t="s">
        <v>181</v>
      </c>
      <c r="C5062" t="s">
        <v>275</v>
      </c>
      <c r="D5062">
        <v>367.6</v>
      </c>
      <c r="E5062" s="12">
        <v>1225584</v>
      </c>
      <c r="F5062" s="12">
        <v>265313</v>
      </c>
      <c r="G5062" s="12">
        <v>0</v>
      </c>
      <c r="H5062" s="12">
        <v>0</v>
      </c>
      <c r="I5062">
        <v>0</v>
      </c>
      <c r="J5062">
        <v>0</v>
      </c>
      <c r="K5062">
        <v>0</v>
      </c>
      <c r="L5062">
        <v>100390</v>
      </c>
      <c r="M5062">
        <v>10.92</v>
      </c>
      <c r="N5062">
        <v>33.659999999999997</v>
      </c>
      <c r="O5062">
        <v>3.02</v>
      </c>
      <c r="P5062">
        <v>8.98</v>
      </c>
      <c r="Q5062">
        <v>0</v>
      </c>
      <c r="R5062">
        <v>101.65</v>
      </c>
      <c r="S5062">
        <v>0</v>
      </c>
      <c r="T5062">
        <v>121.65</v>
      </c>
      <c r="U5062">
        <v>172.89</v>
      </c>
      <c r="V5062">
        <v>-0.52969999999999995</v>
      </c>
      <c r="W5062">
        <v>0</v>
      </c>
      <c r="X5062">
        <v>0</v>
      </c>
      <c r="Y5062" s="13" t="str">
        <f>VLOOKUP(C5062,[1]Sheet1!$B:$D,3,FALSE)</f>
        <v>Non Life Insurance</v>
      </c>
      <c r="Z5062">
        <f>IFERROR(VLOOKUP(C5062,[2]!LTP,2,FALSE),0)</f>
        <v>0</v>
      </c>
      <c r="AA5062" s="12">
        <f t="shared" si="79"/>
        <v>0</v>
      </c>
      <c r="AB5062" s="12">
        <v>0</v>
      </c>
      <c r="AC5062" s="12">
        <v>0</v>
      </c>
      <c r="AD5062" s="11"/>
      <c r="AE5062" s="11"/>
      <c r="AF5062" s="11"/>
      <c r="AG5062" s="11"/>
    </row>
    <row r="5063" spans="1:33" x14ac:dyDescent="0.45">
      <c r="A5063" t="s">
        <v>54</v>
      </c>
      <c r="B5063" t="s">
        <v>181</v>
      </c>
      <c r="C5063" t="s">
        <v>277</v>
      </c>
      <c r="D5063">
        <v>702.9</v>
      </c>
      <c r="E5063" s="12">
        <v>2654947.2000000002</v>
      </c>
      <c r="F5063" s="12">
        <v>636201.96600000001</v>
      </c>
      <c r="G5063" s="12">
        <v>0</v>
      </c>
      <c r="H5063" s="12">
        <v>0</v>
      </c>
      <c r="I5063">
        <v>0</v>
      </c>
      <c r="J5063">
        <v>0</v>
      </c>
      <c r="K5063">
        <v>0</v>
      </c>
      <c r="L5063">
        <v>343149.75</v>
      </c>
      <c r="M5063">
        <v>17.23</v>
      </c>
      <c r="N5063">
        <v>40.799999999999997</v>
      </c>
      <c r="O5063">
        <v>5.67</v>
      </c>
      <c r="P5063">
        <v>13.9</v>
      </c>
      <c r="Q5063">
        <v>0</v>
      </c>
      <c r="R5063">
        <v>231.34</v>
      </c>
      <c r="S5063">
        <v>0</v>
      </c>
      <c r="T5063">
        <v>123.96</v>
      </c>
      <c r="U5063">
        <v>219.22</v>
      </c>
      <c r="V5063">
        <v>-0.68810000000000004</v>
      </c>
      <c r="W5063">
        <v>0</v>
      </c>
      <c r="X5063">
        <v>0</v>
      </c>
      <c r="Y5063" s="13" t="str">
        <f>VLOOKUP(C5063,[1]Sheet1!$B:$D,3,FALSE)</f>
        <v>Non Life Insurance</v>
      </c>
      <c r="Z5063">
        <f>IFERROR(VLOOKUP(C5063,[2]!LTP,2,FALSE),0)</f>
        <v>876</v>
      </c>
      <c r="AA5063" s="12">
        <f t="shared" si="79"/>
        <v>50.841555426581543</v>
      </c>
      <c r="AB5063" s="12">
        <v>0</v>
      </c>
      <c r="AC5063" s="12">
        <v>0</v>
      </c>
      <c r="AD5063" s="11"/>
      <c r="AE5063" s="11"/>
      <c r="AF5063" s="11"/>
      <c r="AG5063" s="11"/>
    </row>
    <row r="5064" spans="1:33" x14ac:dyDescent="0.45">
      <c r="A5064" t="s">
        <v>54</v>
      </c>
      <c r="B5064" t="s">
        <v>181</v>
      </c>
      <c r="C5064" t="s">
        <v>278</v>
      </c>
      <c r="D5064">
        <v>651.20000000000005</v>
      </c>
      <c r="E5064" s="12">
        <v>1403920</v>
      </c>
      <c r="F5064" s="12">
        <v>391515</v>
      </c>
      <c r="G5064" s="12">
        <v>0</v>
      </c>
      <c r="H5064" s="12">
        <v>0</v>
      </c>
      <c r="I5064">
        <v>0</v>
      </c>
      <c r="J5064">
        <v>0</v>
      </c>
      <c r="K5064">
        <v>0</v>
      </c>
      <c r="L5064">
        <v>392657</v>
      </c>
      <c r="M5064">
        <v>37.28</v>
      </c>
      <c r="N5064">
        <v>17.47</v>
      </c>
      <c r="O5064">
        <v>5.09</v>
      </c>
      <c r="P5064">
        <v>29.16</v>
      </c>
      <c r="Q5064">
        <v>0</v>
      </c>
      <c r="R5064">
        <v>88.92</v>
      </c>
      <c r="S5064">
        <v>0</v>
      </c>
      <c r="T5064">
        <v>127.89</v>
      </c>
      <c r="U5064">
        <v>327.52999999999997</v>
      </c>
      <c r="V5064">
        <v>-0.497</v>
      </c>
      <c r="W5064">
        <v>0</v>
      </c>
      <c r="X5064">
        <v>0</v>
      </c>
      <c r="Y5064" s="13" t="str">
        <f>VLOOKUP(C5064,[1]Sheet1!$B:$D,3,FALSE)</f>
        <v>Delist</v>
      </c>
      <c r="Z5064">
        <f>IFERROR(VLOOKUP(C5064,[2]!LTP,2,FALSE),0)</f>
        <v>0</v>
      </c>
      <c r="AA5064" s="12">
        <f t="shared" si="79"/>
        <v>0</v>
      </c>
      <c r="AB5064" s="12">
        <v>0</v>
      </c>
      <c r="AC5064" s="12">
        <v>0</v>
      </c>
      <c r="AD5064" s="11"/>
      <c r="AE5064" s="11"/>
      <c r="AF5064" s="11"/>
      <c r="AG5064" s="11"/>
    </row>
    <row r="5065" spans="1:33" x14ac:dyDescent="0.45">
      <c r="A5065" t="s">
        <v>54</v>
      </c>
      <c r="B5065" t="s">
        <v>181</v>
      </c>
      <c r="C5065" t="s">
        <v>279</v>
      </c>
      <c r="D5065">
        <v>439</v>
      </c>
      <c r="E5065" s="12">
        <v>1079568</v>
      </c>
      <c r="F5065" s="12">
        <v>217811</v>
      </c>
      <c r="G5065" s="12">
        <v>0</v>
      </c>
      <c r="H5065" s="12">
        <v>0</v>
      </c>
      <c r="I5065">
        <v>0</v>
      </c>
      <c r="J5065">
        <v>0</v>
      </c>
      <c r="K5065">
        <v>0</v>
      </c>
      <c r="L5065">
        <v>150555</v>
      </c>
      <c r="M5065">
        <v>18.59</v>
      </c>
      <c r="N5065">
        <v>23.61</v>
      </c>
      <c r="O5065">
        <v>3.65</v>
      </c>
      <c r="P5065">
        <v>15.47</v>
      </c>
      <c r="Q5065">
        <v>0</v>
      </c>
      <c r="R5065">
        <v>86.18</v>
      </c>
      <c r="S5065">
        <v>0</v>
      </c>
      <c r="T5065">
        <v>120.18</v>
      </c>
      <c r="U5065">
        <v>224.21</v>
      </c>
      <c r="V5065">
        <v>-0.48930000000000001</v>
      </c>
      <c r="W5065">
        <v>0</v>
      </c>
      <c r="X5065">
        <v>0</v>
      </c>
      <c r="Y5065" s="13" t="str">
        <f>VLOOKUP(C5065,[1]Sheet1!$B:$D,3,FALSE)</f>
        <v>Non Life Insurance</v>
      </c>
      <c r="Z5065">
        <f>IFERROR(VLOOKUP(C5065,[2]!LTP,2,FALSE),0)</f>
        <v>0</v>
      </c>
      <c r="AA5065" s="12">
        <f t="shared" si="79"/>
        <v>0</v>
      </c>
      <c r="AB5065" s="12">
        <v>0</v>
      </c>
      <c r="AC5065" s="12">
        <v>0</v>
      </c>
      <c r="AD5065" s="11"/>
      <c r="AE5065" s="11"/>
      <c r="AF5065" s="11"/>
      <c r="AG5065" s="11"/>
    </row>
    <row r="5066" spans="1:33" x14ac:dyDescent="0.45">
      <c r="A5066" t="s">
        <v>54</v>
      </c>
      <c r="B5066" t="s">
        <v>181</v>
      </c>
      <c r="C5066" t="s">
        <v>192</v>
      </c>
      <c r="D5066">
        <v>273</v>
      </c>
      <c r="E5066" s="12">
        <v>1867962.6</v>
      </c>
      <c r="F5066" s="12">
        <v>69085.320000000007</v>
      </c>
      <c r="G5066" s="12">
        <v>0</v>
      </c>
      <c r="H5066" s="12">
        <v>0</v>
      </c>
      <c r="I5066">
        <v>0</v>
      </c>
      <c r="J5066">
        <v>0</v>
      </c>
      <c r="K5066">
        <v>0</v>
      </c>
      <c r="L5066" s="12">
        <v>64469.071000000004</v>
      </c>
      <c r="M5066">
        <v>4.5999999999999996</v>
      </c>
      <c r="N5066">
        <v>59.35</v>
      </c>
      <c r="O5066">
        <v>2.63</v>
      </c>
      <c r="P5066">
        <v>4.4400000000000004</v>
      </c>
      <c r="Q5066">
        <v>0</v>
      </c>
      <c r="R5066">
        <v>156.09</v>
      </c>
      <c r="S5066">
        <v>0</v>
      </c>
      <c r="T5066">
        <v>103.7</v>
      </c>
      <c r="U5066">
        <v>103.6</v>
      </c>
      <c r="V5066">
        <v>-0.62050000000000005</v>
      </c>
      <c r="W5066">
        <v>0</v>
      </c>
      <c r="X5066">
        <v>0</v>
      </c>
      <c r="Y5066" s="13" t="str">
        <f>VLOOKUP(C5066,[1]Sheet1!$B:$D,3,FALSE)</f>
        <v>Hydro Converted</v>
      </c>
      <c r="Z5066">
        <f>IFERROR(VLOOKUP(C5066,[2]!LTP,2,FALSE),0)</f>
        <v>257</v>
      </c>
      <c r="AA5066" s="12">
        <f t="shared" si="79"/>
        <v>55.869565217391312</v>
      </c>
      <c r="AB5066" s="12">
        <v>0</v>
      </c>
      <c r="AC5066" s="12">
        <v>0</v>
      </c>
      <c r="AD5066" s="11"/>
      <c r="AE5066" s="11"/>
      <c r="AF5066" s="11"/>
      <c r="AG5066" s="11"/>
    </row>
    <row r="5067" spans="1:33" x14ac:dyDescent="0.45">
      <c r="A5067" t="s">
        <v>54</v>
      </c>
      <c r="B5067" t="s">
        <v>181</v>
      </c>
      <c r="C5067" t="s">
        <v>193</v>
      </c>
      <c r="D5067">
        <v>311</v>
      </c>
      <c r="E5067" s="12">
        <v>3409065</v>
      </c>
      <c r="F5067" s="12">
        <v>3601788</v>
      </c>
      <c r="G5067" s="12">
        <v>0</v>
      </c>
      <c r="H5067" s="12">
        <v>0</v>
      </c>
      <c r="I5067">
        <v>0</v>
      </c>
      <c r="J5067">
        <v>0</v>
      </c>
      <c r="K5067">
        <v>0</v>
      </c>
      <c r="L5067" s="12">
        <v>268195</v>
      </c>
      <c r="M5067">
        <v>10.48</v>
      </c>
      <c r="N5067">
        <v>29.68</v>
      </c>
      <c r="O5067">
        <v>1.51</v>
      </c>
      <c r="P5067">
        <v>5.0999999999999996</v>
      </c>
      <c r="Q5067">
        <v>0</v>
      </c>
      <c r="R5067">
        <v>44.82</v>
      </c>
      <c r="S5067">
        <v>0</v>
      </c>
      <c r="T5067">
        <v>205.65</v>
      </c>
      <c r="U5067">
        <v>220.21</v>
      </c>
      <c r="V5067">
        <v>-0.29189999999999999</v>
      </c>
      <c r="W5067">
        <v>0</v>
      </c>
      <c r="X5067">
        <v>0</v>
      </c>
      <c r="Y5067" s="13" t="str">
        <f>VLOOKUP(C5067,[1]Sheet1!$B:$D,3,FALSE)</f>
        <v>Hydro Converted</v>
      </c>
      <c r="Z5067">
        <f>IFERROR(VLOOKUP(C5067,[2]!LTP,2,FALSE),0)</f>
        <v>330</v>
      </c>
      <c r="AA5067" s="12">
        <f t="shared" si="79"/>
        <v>31.488549618320608</v>
      </c>
      <c r="AB5067" s="12">
        <v>0</v>
      </c>
      <c r="AC5067" s="12">
        <v>0</v>
      </c>
      <c r="AD5067" s="11"/>
      <c r="AE5067" s="11"/>
      <c r="AF5067" s="11"/>
      <c r="AG5067" s="11"/>
    </row>
    <row r="5068" spans="1:33" x14ac:dyDescent="0.45">
      <c r="A5068" t="s">
        <v>54</v>
      </c>
      <c r="B5068" t="s">
        <v>181</v>
      </c>
      <c r="C5068" t="s">
        <v>194</v>
      </c>
      <c r="D5068">
        <v>460</v>
      </c>
      <c r="E5068" s="12">
        <v>7258179.2800000003</v>
      </c>
      <c r="F5068" s="12">
        <v>3137801.72</v>
      </c>
      <c r="G5068" s="12">
        <v>0</v>
      </c>
      <c r="H5068" s="12">
        <v>0</v>
      </c>
      <c r="I5068">
        <v>0</v>
      </c>
      <c r="J5068">
        <v>0</v>
      </c>
      <c r="K5068">
        <v>0</v>
      </c>
      <c r="L5068" s="12">
        <v>528983.30000000005</v>
      </c>
      <c r="M5068">
        <v>9.7100000000000009</v>
      </c>
      <c r="N5068">
        <v>47.37</v>
      </c>
      <c r="O5068">
        <v>3.21</v>
      </c>
      <c r="P5068">
        <v>6.78</v>
      </c>
      <c r="Q5068">
        <v>0</v>
      </c>
      <c r="R5068">
        <v>152.06</v>
      </c>
      <c r="S5068">
        <v>0</v>
      </c>
      <c r="T5068">
        <v>143.22999999999999</v>
      </c>
      <c r="U5068">
        <v>176.9</v>
      </c>
      <c r="V5068">
        <v>-0.61539999999999995</v>
      </c>
      <c r="W5068">
        <v>0</v>
      </c>
      <c r="X5068">
        <v>0</v>
      </c>
      <c r="Y5068" s="13" t="str">
        <f>VLOOKUP(C5068,[1]Sheet1!$B:$D,3,FALSE)</f>
        <v>Hydro Converted</v>
      </c>
      <c r="Z5068">
        <f>IFERROR(VLOOKUP(C5068,[2]!LTP,2,FALSE),0)</f>
        <v>538.1</v>
      </c>
      <c r="AA5068" s="12">
        <f t="shared" si="79"/>
        <v>55.417095777548916</v>
      </c>
      <c r="AB5068" s="12">
        <v>0</v>
      </c>
      <c r="AC5068" s="12">
        <v>0</v>
      </c>
      <c r="AD5068" s="11"/>
      <c r="AE5068" s="11"/>
      <c r="AF5068" s="11"/>
      <c r="AG5068" s="11"/>
    </row>
    <row r="5069" spans="1:33" x14ac:dyDescent="0.45">
      <c r="A5069" t="s">
        <v>54</v>
      </c>
      <c r="B5069" t="s">
        <v>181</v>
      </c>
      <c r="C5069" t="s">
        <v>195</v>
      </c>
      <c r="D5069">
        <v>202</v>
      </c>
      <c r="E5069" s="12">
        <v>1645016.9439999999</v>
      </c>
      <c r="F5069" s="12">
        <v>8303.7109999999993</v>
      </c>
      <c r="G5069" s="12">
        <v>0</v>
      </c>
      <c r="H5069" s="12">
        <v>0</v>
      </c>
      <c r="I5069">
        <v>0</v>
      </c>
      <c r="J5069">
        <v>0</v>
      </c>
      <c r="K5069">
        <v>0</v>
      </c>
      <c r="L5069" s="12">
        <v>-22904.808000000001</v>
      </c>
      <c r="M5069">
        <v>-1.85</v>
      </c>
      <c r="N5069">
        <v>-109.19</v>
      </c>
      <c r="O5069">
        <v>2.0099999999999998</v>
      </c>
      <c r="P5069">
        <v>-1.85</v>
      </c>
      <c r="Q5069">
        <v>0</v>
      </c>
      <c r="R5069">
        <v>-219.47</v>
      </c>
      <c r="S5069">
        <v>0</v>
      </c>
      <c r="T5069">
        <v>100.5</v>
      </c>
      <c r="U5069" t="s">
        <v>314</v>
      </c>
      <c r="V5069" t="s">
        <v>314</v>
      </c>
      <c r="W5069">
        <v>0</v>
      </c>
      <c r="X5069">
        <v>0</v>
      </c>
      <c r="Y5069" s="13" t="str">
        <f>VLOOKUP(C5069,[1]Sheet1!$B:$D,3,FALSE)</f>
        <v>Hydro Converted</v>
      </c>
      <c r="Z5069">
        <f>IFERROR(VLOOKUP(C5069,[2]!LTP,2,FALSE),0)</f>
        <v>176</v>
      </c>
      <c r="AA5069" s="12">
        <f t="shared" si="79"/>
        <v>-95.13513513513513</v>
      </c>
      <c r="AB5069" s="12">
        <v>0</v>
      </c>
      <c r="AC5069" s="12">
        <v>0</v>
      </c>
      <c r="AD5069" s="11"/>
      <c r="AE5069" s="11"/>
      <c r="AF5069" s="11"/>
      <c r="AG5069" s="11"/>
    </row>
    <row r="5070" spans="1:33" x14ac:dyDescent="0.45">
      <c r="A5070" t="s">
        <v>54</v>
      </c>
      <c r="B5070" t="s">
        <v>181</v>
      </c>
      <c r="C5070" t="s">
        <v>196</v>
      </c>
      <c r="D5070">
        <v>323.5</v>
      </c>
      <c r="E5070" s="12">
        <v>3089251</v>
      </c>
      <c r="F5070" s="12">
        <v>3515821.352</v>
      </c>
      <c r="G5070" s="12">
        <v>0</v>
      </c>
      <c r="H5070" s="12">
        <v>0</v>
      </c>
      <c r="I5070">
        <v>0</v>
      </c>
      <c r="J5070">
        <v>0</v>
      </c>
      <c r="K5070">
        <v>0</v>
      </c>
      <c r="L5070" s="12">
        <v>358230.50099999999</v>
      </c>
      <c r="M5070">
        <v>15.45</v>
      </c>
      <c r="N5070">
        <v>20.94</v>
      </c>
      <c r="O5070">
        <v>1.51</v>
      </c>
      <c r="P5070">
        <v>7.23</v>
      </c>
      <c r="Q5070">
        <v>0</v>
      </c>
      <c r="R5070">
        <v>31.62</v>
      </c>
      <c r="S5070">
        <v>0</v>
      </c>
      <c r="T5070">
        <v>213.81</v>
      </c>
      <c r="U5070">
        <v>272.63</v>
      </c>
      <c r="V5070">
        <v>-0.1573</v>
      </c>
      <c r="W5070">
        <v>0</v>
      </c>
      <c r="X5070">
        <v>0</v>
      </c>
      <c r="Y5070" s="13" t="str">
        <f>VLOOKUP(C5070,[1]Sheet1!$B:$D,3,FALSE)</f>
        <v>Hydro Converted</v>
      </c>
      <c r="Z5070">
        <f>IFERROR(VLOOKUP(C5070,[2]!LTP,2,FALSE),0)</f>
        <v>366</v>
      </c>
      <c r="AA5070" s="12">
        <f t="shared" si="79"/>
        <v>23.689320388349515</v>
      </c>
      <c r="AB5070" s="12">
        <v>0</v>
      </c>
      <c r="AC5070" s="12">
        <v>0</v>
      </c>
      <c r="AD5070" s="11"/>
      <c r="AE5070" s="11"/>
      <c r="AF5070" s="11"/>
      <c r="AG5070" s="11"/>
    </row>
    <row r="5071" spans="1:33" x14ac:dyDescent="0.45">
      <c r="A5071" t="s">
        <v>54</v>
      </c>
      <c r="B5071" t="s">
        <v>181</v>
      </c>
      <c r="C5071" t="s">
        <v>215</v>
      </c>
      <c r="D5071">
        <v>246</v>
      </c>
      <c r="E5071" s="12">
        <v>990000</v>
      </c>
      <c r="F5071" s="12">
        <v>-60967.351699999999</v>
      </c>
      <c r="G5071" s="12">
        <v>0</v>
      </c>
      <c r="H5071" s="12">
        <v>0</v>
      </c>
      <c r="I5071">
        <v>0</v>
      </c>
      <c r="J5071">
        <v>0</v>
      </c>
      <c r="K5071">
        <v>0</v>
      </c>
      <c r="L5071" s="12">
        <v>-45099.431100000002</v>
      </c>
      <c r="M5071">
        <v>-6.07</v>
      </c>
      <c r="N5071">
        <v>-40.53</v>
      </c>
      <c r="O5071">
        <v>2.62</v>
      </c>
      <c r="P5071">
        <v>-6.47</v>
      </c>
      <c r="Q5071">
        <v>0</v>
      </c>
      <c r="R5071">
        <v>-106.19</v>
      </c>
      <c r="S5071">
        <v>0</v>
      </c>
      <c r="T5071">
        <v>93.84</v>
      </c>
      <c r="U5071" t="s">
        <v>314</v>
      </c>
      <c r="V5071" t="s">
        <v>314</v>
      </c>
      <c r="W5071">
        <v>0</v>
      </c>
      <c r="X5071">
        <v>0</v>
      </c>
      <c r="Y5071" s="13" t="str">
        <f>VLOOKUP(C5071,[1]Sheet1!$B:$D,3,FALSE)</f>
        <v>Hydro Converted</v>
      </c>
      <c r="Z5071">
        <f>IFERROR(VLOOKUP(C5071,[2]!LTP,2,FALSE),0)</f>
        <v>261.89999999999998</v>
      </c>
      <c r="AA5071" s="12">
        <f t="shared" si="79"/>
        <v>-43.146622734761117</v>
      </c>
      <c r="AB5071" s="12">
        <v>0</v>
      </c>
      <c r="AC5071" s="12">
        <v>0</v>
      </c>
      <c r="AD5071" s="11"/>
      <c r="AE5071" s="11"/>
      <c r="AF5071" s="11"/>
      <c r="AG5071" s="11"/>
    </row>
    <row r="5072" spans="1:33" x14ac:dyDescent="0.45">
      <c r="A5072" t="s">
        <v>54</v>
      </c>
      <c r="B5072" t="s">
        <v>181</v>
      </c>
      <c r="C5072" t="s">
        <v>202</v>
      </c>
      <c r="D5072">
        <v>350.6</v>
      </c>
      <c r="E5072" s="12">
        <v>2040731.55</v>
      </c>
      <c r="F5072" s="12">
        <v>354239.62</v>
      </c>
      <c r="G5072" s="12">
        <v>0</v>
      </c>
      <c r="H5072" s="12">
        <v>0</v>
      </c>
      <c r="I5072">
        <v>0</v>
      </c>
      <c r="J5072">
        <v>0</v>
      </c>
      <c r="K5072">
        <v>0</v>
      </c>
      <c r="L5072" s="12">
        <v>143572.24</v>
      </c>
      <c r="M5072">
        <v>9.3699999999999992</v>
      </c>
      <c r="N5072">
        <v>37.42</v>
      </c>
      <c r="O5072">
        <v>2.99</v>
      </c>
      <c r="P5072">
        <v>7.99</v>
      </c>
      <c r="Q5072">
        <v>0</v>
      </c>
      <c r="R5072">
        <v>111.89</v>
      </c>
      <c r="S5072">
        <v>0</v>
      </c>
      <c r="T5072">
        <v>117.36</v>
      </c>
      <c r="U5072">
        <v>157.30000000000001</v>
      </c>
      <c r="V5072">
        <v>-0.55130000000000001</v>
      </c>
      <c r="W5072">
        <v>0</v>
      </c>
      <c r="X5072">
        <v>0</v>
      </c>
      <c r="Y5072" s="13" t="str">
        <f>VLOOKUP(C5072,[1]Sheet1!$B:$D,3,FALSE)</f>
        <v>Hydro Converted</v>
      </c>
      <c r="Z5072">
        <f>IFERROR(VLOOKUP(C5072,[2]!LTP,2,FALSE),0)</f>
        <v>227.5</v>
      </c>
      <c r="AA5072" s="12">
        <f t="shared" si="79"/>
        <v>24.279615795090717</v>
      </c>
      <c r="AB5072" s="12">
        <v>0</v>
      </c>
      <c r="AC5072" s="12">
        <v>0</v>
      </c>
      <c r="AD5072" s="11"/>
      <c r="AE5072" s="11"/>
      <c r="AF5072" s="11"/>
      <c r="AG5072" s="11"/>
    </row>
    <row r="5073" spans="1:33" x14ac:dyDescent="0.45">
      <c r="A5073" t="s">
        <v>54</v>
      </c>
      <c r="B5073" t="s">
        <v>181</v>
      </c>
      <c r="C5073" t="s">
        <v>198</v>
      </c>
      <c r="D5073">
        <v>232</v>
      </c>
      <c r="E5073" s="12">
        <v>535815</v>
      </c>
      <c r="F5073" s="12">
        <v>68703.286999999997</v>
      </c>
      <c r="G5073" s="12">
        <v>0</v>
      </c>
      <c r="H5073" s="12">
        <v>0</v>
      </c>
      <c r="I5073">
        <v>0</v>
      </c>
      <c r="J5073">
        <v>0</v>
      </c>
      <c r="K5073">
        <v>0</v>
      </c>
      <c r="L5073" s="12">
        <v>14217.574000000001</v>
      </c>
      <c r="M5073">
        <v>3.53</v>
      </c>
      <c r="N5073">
        <v>65.72</v>
      </c>
      <c r="O5073">
        <v>2.06</v>
      </c>
      <c r="P5073">
        <v>3.14</v>
      </c>
      <c r="Q5073">
        <v>0</v>
      </c>
      <c r="R5073">
        <v>135.38</v>
      </c>
      <c r="S5073">
        <v>0</v>
      </c>
      <c r="T5073">
        <v>112.82</v>
      </c>
      <c r="U5073">
        <v>94.66</v>
      </c>
      <c r="V5073">
        <v>-0.59199999999999997</v>
      </c>
      <c r="W5073">
        <v>0</v>
      </c>
      <c r="X5073">
        <v>0</v>
      </c>
      <c r="Y5073" s="13" t="str">
        <f>VLOOKUP(C5073,[1]Sheet1!$B:$D,3,FALSE)</f>
        <v>Hydro Converted</v>
      </c>
      <c r="Z5073">
        <f>IFERROR(VLOOKUP(C5073,[2]!LTP,2,FALSE),0)</f>
        <v>248</v>
      </c>
      <c r="AA5073" s="12">
        <f t="shared" si="79"/>
        <v>70.254957507082153</v>
      </c>
      <c r="AB5073" s="12">
        <v>0</v>
      </c>
      <c r="AC5073" s="12">
        <v>0</v>
      </c>
      <c r="AD5073" s="11"/>
      <c r="AE5073" s="11"/>
      <c r="AF5073" s="11"/>
      <c r="AG5073" s="11"/>
    </row>
    <row r="5074" spans="1:33" x14ac:dyDescent="0.45">
      <c r="A5074" t="s">
        <v>54</v>
      </c>
      <c r="B5074" t="s">
        <v>181</v>
      </c>
      <c r="C5074" t="s">
        <v>199</v>
      </c>
      <c r="D5074">
        <v>228</v>
      </c>
      <c r="E5074" s="12">
        <v>4133284.2119999998</v>
      </c>
      <c r="F5074" s="12">
        <v>49750.54</v>
      </c>
      <c r="G5074" s="12">
        <v>0</v>
      </c>
      <c r="H5074" s="12">
        <v>0</v>
      </c>
      <c r="I5074">
        <v>0</v>
      </c>
      <c r="J5074">
        <v>0</v>
      </c>
      <c r="K5074">
        <v>0</v>
      </c>
      <c r="L5074" s="12">
        <v>50302.923999999999</v>
      </c>
      <c r="M5074">
        <v>1.61</v>
      </c>
      <c r="N5074">
        <v>141.61000000000001</v>
      </c>
      <c r="O5074">
        <v>2.25</v>
      </c>
      <c r="P5074">
        <v>1.6</v>
      </c>
      <c r="Q5074">
        <v>0</v>
      </c>
      <c r="R5074">
        <v>318.62</v>
      </c>
      <c r="S5074">
        <v>0</v>
      </c>
      <c r="T5074">
        <v>101.2</v>
      </c>
      <c r="U5074">
        <v>60.55</v>
      </c>
      <c r="V5074">
        <v>-0.73440000000000005</v>
      </c>
      <c r="W5074">
        <v>0</v>
      </c>
      <c r="X5074">
        <v>0</v>
      </c>
      <c r="Y5074" s="13" t="str">
        <f>VLOOKUP(C5074,[1]Sheet1!$B:$D,3,FALSE)</f>
        <v>Hydro Converted</v>
      </c>
      <c r="Z5074">
        <f>IFERROR(VLOOKUP(C5074,[2]!LTP,2,FALSE),0)</f>
        <v>198</v>
      </c>
      <c r="AA5074" s="12">
        <f t="shared" si="79"/>
        <v>122.98136645962732</v>
      </c>
      <c r="AB5074" s="12">
        <v>0</v>
      </c>
      <c r="AC5074" s="12">
        <v>0</v>
      </c>
      <c r="AD5074" s="11"/>
      <c r="AE5074" s="11"/>
      <c r="AF5074" s="11"/>
      <c r="AG5074" s="11"/>
    </row>
    <row r="5075" spans="1:33" x14ac:dyDescent="0.45">
      <c r="A5075" t="s">
        <v>54</v>
      </c>
      <c r="B5075" t="s">
        <v>181</v>
      </c>
      <c r="C5075" t="s">
        <v>200</v>
      </c>
      <c r="D5075">
        <v>233.1</v>
      </c>
      <c r="E5075" s="12">
        <v>1851279.223</v>
      </c>
      <c r="F5075" s="12">
        <v>138524.554</v>
      </c>
      <c r="G5075" s="12">
        <v>0</v>
      </c>
      <c r="H5075" s="12">
        <v>0</v>
      </c>
      <c r="I5075">
        <v>0</v>
      </c>
      <c r="J5075">
        <v>0</v>
      </c>
      <c r="K5075">
        <v>0</v>
      </c>
      <c r="L5075" s="12">
        <v>49946.989000000001</v>
      </c>
      <c r="M5075">
        <v>3.59</v>
      </c>
      <c r="N5075">
        <v>64.930000000000007</v>
      </c>
      <c r="O5075">
        <v>2.17</v>
      </c>
      <c r="P5075">
        <v>3.35</v>
      </c>
      <c r="Q5075">
        <v>0</v>
      </c>
      <c r="R5075">
        <v>140.9</v>
      </c>
      <c r="S5075">
        <v>0</v>
      </c>
      <c r="T5075">
        <v>107.48</v>
      </c>
      <c r="U5075">
        <v>93.18</v>
      </c>
      <c r="V5075">
        <v>-0.60029999999999994</v>
      </c>
      <c r="W5075">
        <v>0</v>
      </c>
      <c r="X5075">
        <v>0</v>
      </c>
      <c r="Y5075" s="13" t="str">
        <f>VLOOKUP(C5075,[1]Sheet1!$B:$D,3,FALSE)</f>
        <v>Hydro Converted</v>
      </c>
      <c r="Z5075">
        <f>IFERROR(VLOOKUP(C5075,[2]!LTP,2,FALSE),0)</f>
        <v>231.5</v>
      </c>
      <c r="AA5075" s="12">
        <f t="shared" si="79"/>
        <v>64.48467966573817</v>
      </c>
      <c r="AB5075" s="12">
        <v>0</v>
      </c>
      <c r="AC5075" s="12">
        <v>0</v>
      </c>
      <c r="AD5075" s="11"/>
      <c r="AE5075" s="11"/>
      <c r="AF5075" s="11"/>
      <c r="AG5075" s="11"/>
    </row>
    <row r="5076" spans="1:33" x14ac:dyDescent="0.45">
      <c r="A5076" t="s">
        <v>54</v>
      </c>
      <c r="B5076" t="s">
        <v>181</v>
      </c>
      <c r="C5076" t="s">
        <v>238</v>
      </c>
      <c r="D5076">
        <v>328</v>
      </c>
      <c r="E5076" s="12">
        <v>588036.9</v>
      </c>
      <c r="F5076" s="12">
        <v>23122.058000000001</v>
      </c>
      <c r="G5076" s="12">
        <v>0</v>
      </c>
      <c r="H5076" s="12">
        <v>0</v>
      </c>
      <c r="I5076">
        <v>0</v>
      </c>
      <c r="J5076">
        <v>0</v>
      </c>
      <c r="K5076">
        <v>0</v>
      </c>
      <c r="L5076" s="12">
        <v>13975.773999999999</v>
      </c>
      <c r="M5076">
        <v>3.16</v>
      </c>
      <c r="N5076">
        <v>103.8</v>
      </c>
      <c r="O5076">
        <v>3.16</v>
      </c>
      <c r="P5076">
        <v>3.05</v>
      </c>
      <c r="Q5076">
        <v>0</v>
      </c>
      <c r="R5076">
        <v>328.01</v>
      </c>
      <c r="S5076">
        <v>0</v>
      </c>
      <c r="T5076">
        <v>103.93</v>
      </c>
      <c r="U5076">
        <v>85.96</v>
      </c>
      <c r="V5076">
        <v>-0.7379</v>
      </c>
      <c r="W5076">
        <v>0</v>
      </c>
      <c r="X5076">
        <v>0</v>
      </c>
      <c r="Y5076" s="13" t="str">
        <f>VLOOKUP(C5076,[1]Sheet1!$B:$D,3,FALSE)</f>
        <v>Hydro Non Con</v>
      </c>
      <c r="Z5076">
        <f>IFERROR(VLOOKUP(C5076,[2]!LTP,2,FALSE),0)</f>
        <v>309.8</v>
      </c>
      <c r="AA5076" s="12">
        <f t="shared" si="79"/>
        <v>98.037974683544306</v>
      </c>
      <c r="AB5076" s="12">
        <v>0</v>
      </c>
      <c r="AC5076" s="12">
        <v>0</v>
      </c>
      <c r="AD5076" s="11"/>
      <c r="AE5076" s="11"/>
      <c r="AF5076" s="11"/>
      <c r="AG5076" s="11"/>
    </row>
    <row r="5077" spans="1:33" x14ac:dyDescent="0.45">
      <c r="A5077" t="s">
        <v>54</v>
      </c>
      <c r="B5077" t="s">
        <v>181</v>
      </c>
      <c r="C5077" t="s">
        <v>203</v>
      </c>
      <c r="D5077">
        <v>275</v>
      </c>
      <c r="E5077" s="12">
        <v>1500000</v>
      </c>
      <c r="F5077" s="12">
        <v>-346563</v>
      </c>
      <c r="G5077" s="12">
        <v>0</v>
      </c>
      <c r="H5077" s="12">
        <v>0</v>
      </c>
      <c r="I5077">
        <v>0</v>
      </c>
      <c r="J5077">
        <v>0</v>
      </c>
      <c r="K5077">
        <v>0</v>
      </c>
      <c r="L5077" s="12">
        <v>-158972</v>
      </c>
      <c r="M5077">
        <v>-14.12</v>
      </c>
      <c r="N5077">
        <v>-19.48</v>
      </c>
      <c r="O5077">
        <v>3.58</v>
      </c>
      <c r="P5077">
        <v>-18.38</v>
      </c>
      <c r="Q5077">
        <v>0</v>
      </c>
      <c r="R5077">
        <v>-69.739999999999995</v>
      </c>
      <c r="S5077">
        <v>0</v>
      </c>
      <c r="T5077">
        <v>76.900000000000006</v>
      </c>
      <c r="U5077" t="s">
        <v>314</v>
      </c>
      <c r="V5077" t="s">
        <v>314</v>
      </c>
      <c r="W5077">
        <v>0</v>
      </c>
      <c r="X5077">
        <v>0</v>
      </c>
      <c r="Y5077" s="13" t="str">
        <f>VLOOKUP(C5077,[1]Sheet1!$B:$D,3,FALSE)</f>
        <v>Hydro Non Con</v>
      </c>
      <c r="Z5077">
        <f>IFERROR(VLOOKUP(C5077,[2]!LTP,2,FALSE),0)</f>
        <v>268</v>
      </c>
      <c r="AA5077" s="12">
        <f t="shared" si="79"/>
        <v>-18.980169971671391</v>
      </c>
      <c r="AB5077" s="12">
        <v>0</v>
      </c>
      <c r="AC5077" s="12">
        <v>0</v>
      </c>
      <c r="AD5077" s="11"/>
      <c r="AE5077" s="11"/>
      <c r="AF5077" s="11"/>
      <c r="AG5077" s="11"/>
    </row>
    <row r="5078" spans="1:33" x14ac:dyDescent="0.45">
      <c r="A5078" t="s">
        <v>54</v>
      </c>
      <c r="B5078" t="s">
        <v>181</v>
      </c>
      <c r="C5078" t="s">
        <v>219</v>
      </c>
      <c r="D5078">
        <v>265</v>
      </c>
      <c r="E5078" s="12">
        <v>3650000</v>
      </c>
      <c r="F5078" s="12">
        <v>-232851</v>
      </c>
      <c r="G5078" s="12">
        <v>0</v>
      </c>
      <c r="H5078" s="12">
        <v>0</v>
      </c>
      <c r="I5078">
        <v>0</v>
      </c>
      <c r="J5078">
        <v>0</v>
      </c>
      <c r="K5078">
        <v>0</v>
      </c>
      <c r="L5078" s="12">
        <v>-17732</v>
      </c>
      <c r="M5078">
        <v>-0.64</v>
      </c>
      <c r="N5078">
        <v>-414.06</v>
      </c>
      <c r="O5078">
        <v>2.83</v>
      </c>
      <c r="P5078">
        <v>-0.69</v>
      </c>
      <c r="Q5078">
        <v>0</v>
      </c>
      <c r="R5078">
        <v>-1171.79</v>
      </c>
      <c r="S5078">
        <v>0</v>
      </c>
      <c r="T5078">
        <v>93.62</v>
      </c>
      <c r="U5078" t="s">
        <v>314</v>
      </c>
      <c r="V5078" t="s">
        <v>314</v>
      </c>
      <c r="W5078">
        <v>0</v>
      </c>
      <c r="X5078">
        <v>0</v>
      </c>
      <c r="Y5078" s="13" t="str">
        <f>VLOOKUP(C5078,[1]Sheet1!$B:$D,3,FALSE)</f>
        <v>Hydro Converted</v>
      </c>
      <c r="Z5078">
        <f>IFERROR(VLOOKUP(C5078,[2]!LTP,2,FALSE),0)</f>
        <v>300</v>
      </c>
      <c r="AA5078" s="12">
        <f t="shared" si="79"/>
        <v>-468.75</v>
      </c>
      <c r="AB5078" s="12">
        <v>0</v>
      </c>
      <c r="AC5078" s="12">
        <v>0</v>
      </c>
      <c r="AD5078" s="11"/>
      <c r="AE5078" s="11"/>
      <c r="AF5078" s="11"/>
      <c r="AG5078" s="11"/>
    </row>
    <row r="5079" spans="1:33" x14ac:dyDescent="0.45">
      <c r="A5079" t="s">
        <v>54</v>
      </c>
      <c r="B5079" t="s">
        <v>181</v>
      </c>
      <c r="C5079" t="s">
        <v>221</v>
      </c>
      <c r="D5079">
        <v>274</v>
      </c>
      <c r="E5079" s="12">
        <v>6842100</v>
      </c>
      <c r="F5079" s="12">
        <v>-328.55399999999997</v>
      </c>
      <c r="G5079" s="12">
        <v>0</v>
      </c>
      <c r="H5079" s="12">
        <v>0</v>
      </c>
      <c r="I5079">
        <v>0</v>
      </c>
      <c r="J5079">
        <v>0</v>
      </c>
      <c r="K5079">
        <v>0</v>
      </c>
      <c r="L5079" s="12">
        <v>-41.414000000000001</v>
      </c>
      <c r="M5079">
        <v>-0.8</v>
      </c>
      <c r="N5079">
        <v>-342.5</v>
      </c>
      <c r="O5079">
        <v>2.88</v>
      </c>
      <c r="P5079">
        <v>-0.85</v>
      </c>
      <c r="Q5079">
        <v>0</v>
      </c>
      <c r="R5079">
        <v>-986.4</v>
      </c>
      <c r="S5079">
        <v>0</v>
      </c>
      <c r="T5079">
        <v>95.2</v>
      </c>
      <c r="U5079" t="s">
        <v>314</v>
      </c>
      <c r="V5079" t="s">
        <v>314</v>
      </c>
      <c r="W5079">
        <v>0</v>
      </c>
      <c r="X5079">
        <v>0</v>
      </c>
      <c r="Y5079" s="13" t="str">
        <f>VLOOKUP(C5079,[1]Sheet1!$B:$D,3,FALSE)</f>
        <v>Hydro Converted</v>
      </c>
      <c r="Z5079">
        <f>IFERROR(VLOOKUP(C5079,[2]!LTP,2,FALSE),0)</f>
        <v>298</v>
      </c>
      <c r="AA5079" s="12">
        <f t="shared" si="79"/>
        <v>-372.5</v>
      </c>
      <c r="AB5079" s="12">
        <v>0</v>
      </c>
      <c r="AC5079" s="12">
        <v>0</v>
      </c>
      <c r="AD5079" s="11"/>
      <c r="AE5079" s="11"/>
      <c r="AF5079" s="11"/>
      <c r="AG5079" s="11"/>
    </row>
    <row r="5080" spans="1:33" x14ac:dyDescent="0.45">
      <c r="A5080" t="s">
        <v>54</v>
      </c>
      <c r="B5080" t="s">
        <v>181</v>
      </c>
      <c r="C5080" t="s">
        <v>204</v>
      </c>
      <c r="D5080">
        <v>222</v>
      </c>
      <c r="E5080" s="6">
        <v>1150000</v>
      </c>
      <c r="F5080" s="12">
        <v>101927</v>
      </c>
      <c r="G5080" s="12">
        <v>0</v>
      </c>
      <c r="H5080" s="12">
        <v>0</v>
      </c>
      <c r="I5080">
        <v>0</v>
      </c>
      <c r="J5080">
        <v>0</v>
      </c>
      <c r="K5080">
        <v>0</v>
      </c>
      <c r="L5080" s="12">
        <v>10330</v>
      </c>
      <c r="M5080">
        <v>1.19</v>
      </c>
      <c r="N5080">
        <v>186.55</v>
      </c>
      <c r="O5080">
        <v>2.04</v>
      </c>
      <c r="P5080">
        <v>1.1000000000000001</v>
      </c>
      <c r="Q5080">
        <v>0</v>
      </c>
      <c r="R5080">
        <v>380.56</v>
      </c>
      <c r="S5080">
        <v>0</v>
      </c>
      <c r="T5080">
        <v>108.86</v>
      </c>
      <c r="U5080">
        <v>53.99</v>
      </c>
      <c r="V5080">
        <v>-0.75680000000000003</v>
      </c>
      <c r="W5080">
        <v>0</v>
      </c>
      <c r="X5080">
        <v>0</v>
      </c>
      <c r="Y5080" s="13" t="str">
        <f>VLOOKUP(C5080,[1]Sheet1!$B:$D,3,FALSE)</f>
        <v>Hydro Converted</v>
      </c>
      <c r="Z5080">
        <f>IFERROR(VLOOKUP(C5080,[2]!LTP,2,FALSE),0)</f>
        <v>215.9</v>
      </c>
      <c r="AA5080" s="12">
        <f t="shared" si="79"/>
        <v>181.42857142857144</v>
      </c>
      <c r="AB5080" s="12">
        <v>0</v>
      </c>
      <c r="AC5080" s="12">
        <v>0</v>
      </c>
      <c r="AD5080" s="11"/>
      <c r="AE5080" s="11"/>
      <c r="AF5080" s="11"/>
      <c r="AG5080" s="11"/>
    </row>
    <row r="5081" spans="1:33" x14ac:dyDescent="0.45">
      <c r="A5081" t="s">
        <v>54</v>
      </c>
      <c r="B5081" t="s">
        <v>181</v>
      </c>
      <c r="C5081" t="s">
        <v>239</v>
      </c>
      <c r="D5081">
        <v>253</v>
      </c>
      <c r="E5081" s="12">
        <v>1054260.3999999999</v>
      </c>
      <c r="F5081" s="12">
        <v>33884.791899999997</v>
      </c>
      <c r="G5081" s="12">
        <v>0</v>
      </c>
      <c r="H5081" s="12">
        <v>0</v>
      </c>
      <c r="I5081">
        <v>0</v>
      </c>
      <c r="J5081">
        <v>0</v>
      </c>
      <c r="K5081">
        <v>0</v>
      </c>
      <c r="L5081" s="12">
        <v>15386.9512</v>
      </c>
      <c r="M5081">
        <v>1.93</v>
      </c>
      <c r="N5081">
        <v>131.09</v>
      </c>
      <c r="O5081">
        <v>2.4500000000000002</v>
      </c>
      <c r="P5081">
        <v>1.89</v>
      </c>
      <c r="Q5081">
        <v>0</v>
      </c>
      <c r="R5081">
        <v>321.17</v>
      </c>
      <c r="S5081">
        <v>0</v>
      </c>
      <c r="T5081">
        <v>103.21</v>
      </c>
      <c r="U5081">
        <v>66.95</v>
      </c>
      <c r="V5081">
        <v>-0.73540000000000005</v>
      </c>
      <c r="W5081">
        <v>0</v>
      </c>
      <c r="X5081">
        <v>0</v>
      </c>
      <c r="Y5081" s="13" t="str">
        <f>VLOOKUP(C5081,[1]Sheet1!$B:$D,3,FALSE)</f>
        <v>Hydro Non Con</v>
      </c>
      <c r="Z5081">
        <f>IFERROR(VLOOKUP(C5081,[2]!LTP,2,FALSE),0)</f>
        <v>245</v>
      </c>
      <c r="AA5081" s="12">
        <f t="shared" si="79"/>
        <v>126.94300518134716</v>
      </c>
      <c r="AB5081" s="12">
        <v>0</v>
      </c>
      <c r="AC5081" s="12">
        <v>0</v>
      </c>
      <c r="AD5081" s="11"/>
      <c r="AE5081" s="11"/>
      <c r="AF5081" s="11"/>
      <c r="AG5081" s="11"/>
    </row>
    <row r="5082" spans="1:33" x14ac:dyDescent="0.45">
      <c r="A5082" t="s">
        <v>54</v>
      </c>
      <c r="B5082" t="s">
        <v>181</v>
      </c>
      <c r="C5082" t="s">
        <v>240</v>
      </c>
      <c r="D5082">
        <v>309</v>
      </c>
      <c r="E5082" s="12">
        <v>3200000</v>
      </c>
      <c r="F5082" s="12">
        <v>0</v>
      </c>
      <c r="G5082" s="12">
        <v>0</v>
      </c>
      <c r="H5082" s="12">
        <v>0</v>
      </c>
      <c r="I5082">
        <v>0</v>
      </c>
      <c r="J5082">
        <v>0</v>
      </c>
      <c r="K5082">
        <v>0</v>
      </c>
      <c r="L5082" s="12">
        <v>0</v>
      </c>
      <c r="M5082">
        <v>0</v>
      </c>
      <c r="N5082">
        <v>309</v>
      </c>
      <c r="O5082">
        <v>3.09</v>
      </c>
      <c r="P5082">
        <v>0</v>
      </c>
      <c r="Q5082">
        <v>0</v>
      </c>
      <c r="R5082">
        <v>954.81</v>
      </c>
      <c r="S5082">
        <v>0</v>
      </c>
      <c r="T5082">
        <v>100</v>
      </c>
      <c r="U5082" t="s">
        <v>314</v>
      </c>
      <c r="V5082" t="s">
        <v>314</v>
      </c>
      <c r="W5082">
        <v>0</v>
      </c>
      <c r="X5082">
        <v>0</v>
      </c>
      <c r="Y5082" s="13" t="str">
        <f>VLOOKUP(C5082,[1]Sheet1!$B:$D,3,FALSE)</f>
        <v>Hydro Non Con</v>
      </c>
      <c r="Z5082">
        <f>IFERROR(VLOOKUP(C5082,[2]!LTP,2,FALSE),0)</f>
        <v>331.5</v>
      </c>
      <c r="AA5082" s="12">
        <f t="shared" si="79"/>
        <v>0</v>
      </c>
      <c r="AB5082" s="12">
        <v>0</v>
      </c>
      <c r="AC5082" s="12">
        <v>0</v>
      </c>
      <c r="AD5082" s="11"/>
      <c r="AE5082" s="11"/>
      <c r="AF5082" s="11"/>
      <c r="AG5082" s="11"/>
    </row>
    <row r="5083" spans="1:33" x14ac:dyDescent="0.45">
      <c r="A5083" t="s">
        <v>54</v>
      </c>
      <c r="B5083" t="s">
        <v>181</v>
      </c>
      <c r="C5083" t="s">
        <v>222</v>
      </c>
      <c r="D5083">
        <v>217.9</v>
      </c>
      <c r="E5083" s="6">
        <v>2100350</v>
      </c>
      <c r="F5083" s="12">
        <v>260636.2824</v>
      </c>
      <c r="G5083" s="12">
        <v>0</v>
      </c>
      <c r="H5083" s="12">
        <v>0</v>
      </c>
      <c r="I5083">
        <v>0</v>
      </c>
      <c r="J5083">
        <v>0</v>
      </c>
      <c r="K5083">
        <v>0</v>
      </c>
      <c r="L5083" s="12">
        <v>68060.425000000003</v>
      </c>
      <c r="M5083">
        <v>4.32</v>
      </c>
      <c r="N5083">
        <v>50.44</v>
      </c>
      <c r="O5083">
        <v>1.94</v>
      </c>
      <c r="P5083">
        <v>3.84</v>
      </c>
      <c r="Q5083">
        <v>0</v>
      </c>
      <c r="R5083">
        <v>97.85</v>
      </c>
      <c r="S5083">
        <v>0</v>
      </c>
      <c r="T5083">
        <v>112.41</v>
      </c>
      <c r="U5083">
        <v>104.53</v>
      </c>
      <c r="V5083">
        <v>-0.52029999999999998</v>
      </c>
      <c r="W5083">
        <v>0</v>
      </c>
      <c r="X5083">
        <v>0</v>
      </c>
      <c r="Y5083" s="13" t="str">
        <f>VLOOKUP(C5083,[1]Sheet1!$B:$D,3,FALSE)</f>
        <v>Hydro Converted</v>
      </c>
      <c r="Z5083">
        <f>IFERROR(VLOOKUP(C5083,[2]!LTP,2,FALSE),0)</f>
        <v>220</v>
      </c>
      <c r="AA5083" s="12">
        <f t="shared" si="79"/>
        <v>50.925925925925924</v>
      </c>
      <c r="AB5083" s="12">
        <v>0</v>
      </c>
      <c r="AC5083" s="12">
        <v>0</v>
      </c>
      <c r="AD5083" s="11"/>
      <c r="AE5083" s="11"/>
      <c r="AF5083" s="11"/>
      <c r="AG5083" s="11"/>
    </row>
    <row r="5084" spans="1:33" x14ac:dyDescent="0.45">
      <c r="A5084" t="s">
        <v>54</v>
      </c>
      <c r="B5084" t="s">
        <v>181</v>
      </c>
      <c r="C5084" t="s">
        <v>316</v>
      </c>
      <c r="D5084">
        <v>510</v>
      </c>
      <c r="E5084" s="12">
        <v>200000</v>
      </c>
      <c r="F5084" s="12">
        <v>-13001.284</v>
      </c>
      <c r="G5084" s="12">
        <v>0</v>
      </c>
      <c r="H5084" s="12">
        <v>0</v>
      </c>
      <c r="I5084">
        <v>0</v>
      </c>
      <c r="J5084">
        <v>0</v>
      </c>
      <c r="K5084">
        <v>0</v>
      </c>
      <c r="L5084" s="12">
        <v>5061.9279999999999</v>
      </c>
      <c r="M5084">
        <v>3.37</v>
      </c>
      <c r="N5084">
        <v>151.34</v>
      </c>
      <c r="O5084">
        <v>5.45</v>
      </c>
      <c r="P5084">
        <v>3.61</v>
      </c>
      <c r="Q5084">
        <v>0</v>
      </c>
      <c r="R5084">
        <v>824.8</v>
      </c>
      <c r="S5084">
        <v>0</v>
      </c>
      <c r="T5084">
        <v>93.5</v>
      </c>
      <c r="U5084">
        <v>84.2</v>
      </c>
      <c r="V5084">
        <v>-0.83489999999999998</v>
      </c>
      <c r="W5084">
        <v>0</v>
      </c>
      <c r="X5084">
        <v>0</v>
      </c>
      <c r="Y5084" s="13" t="str">
        <f>VLOOKUP(C5084,[1]Sheet1!$B:$D,3,FALSE)</f>
        <v>Hydro Non Con</v>
      </c>
      <c r="Z5084">
        <f>IFERROR(VLOOKUP(C5084,[2]!LTP,2,FALSE),0)</f>
        <v>850</v>
      </c>
      <c r="AA5084" s="12">
        <f t="shared" si="79"/>
        <v>252.22551928783383</v>
      </c>
      <c r="AB5084" s="12">
        <v>0</v>
      </c>
      <c r="AC5084" s="12">
        <v>0</v>
      </c>
      <c r="AD5084" s="11"/>
      <c r="AE5084" s="11"/>
      <c r="AF5084" s="11"/>
      <c r="AG5084" s="11"/>
    </row>
    <row r="5085" spans="1:33" x14ac:dyDescent="0.45">
      <c r="A5085" t="s">
        <v>54</v>
      </c>
      <c r="B5085" t="s">
        <v>181</v>
      </c>
      <c r="C5085" t="s">
        <v>205</v>
      </c>
      <c r="D5085">
        <v>270.2</v>
      </c>
      <c r="E5085" s="6">
        <v>806575</v>
      </c>
      <c r="F5085" s="12">
        <v>75776.643700000001</v>
      </c>
      <c r="G5085" s="12">
        <v>0</v>
      </c>
      <c r="H5085" s="12">
        <v>0</v>
      </c>
      <c r="I5085">
        <v>0</v>
      </c>
      <c r="J5085">
        <v>0</v>
      </c>
      <c r="K5085">
        <v>0</v>
      </c>
      <c r="L5085" s="12">
        <v>22830.4666</v>
      </c>
      <c r="M5085">
        <v>3.77</v>
      </c>
      <c r="N5085">
        <v>71.67</v>
      </c>
      <c r="O5085">
        <v>2.4700000000000002</v>
      </c>
      <c r="P5085">
        <v>3.45</v>
      </c>
      <c r="Q5085">
        <v>0</v>
      </c>
      <c r="R5085">
        <v>177.02</v>
      </c>
      <c r="S5085">
        <v>0</v>
      </c>
      <c r="T5085">
        <v>109.39</v>
      </c>
      <c r="U5085">
        <v>96.33</v>
      </c>
      <c r="V5085">
        <v>-0.64349999999999996</v>
      </c>
      <c r="W5085">
        <v>0</v>
      </c>
      <c r="X5085">
        <v>0</v>
      </c>
      <c r="Y5085" s="13" t="str">
        <f>VLOOKUP(C5085,[1]Sheet1!$B:$D,3,FALSE)</f>
        <v>Hydro Converted</v>
      </c>
      <c r="Z5085">
        <f>IFERROR(VLOOKUP(C5085,[2]!LTP,2,FALSE),0)</f>
        <v>260</v>
      </c>
      <c r="AA5085" s="12">
        <f t="shared" si="79"/>
        <v>68.965517241379317</v>
      </c>
      <c r="AB5085" s="12">
        <v>0</v>
      </c>
      <c r="AC5085" s="12">
        <v>0</v>
      </c>
      <c r="AD5085" s="11"/>
      <c r="AE5085" s="11"/>
      <c r="AF5085" s="11"/>
      <c r="AG5085" s="11"/>
    </row>
    <row r="5086" spans="1:33" x14ac:dyDescent="0.45">
      <c r="A5086" t="s">
        <v>54</v>
      </c>
      <c r="B5086" t="s">
        <v>181</v>
      </c>
      <c r="C5086" t="s">
        <v>232</v>
      </c>
      <c r="D5086">
        <v>385.2</v>
      </c>
      <c r="E5086" s="12">
        <v>368143</v>
      </c>
      <c r="F5086" s="12">
        <v>14047.834999999999</v>
      </c>
      <c r="G5086" s="12">
        <v>0</v>
      </c>
      <c r="H5086" s="12">
        <v>0</v>
      </c>
      <c r="I5086">
        <v>0</v>
      </c>
      <c r="J5086">
        <v>0</v>
      </c>
      <c r="K5086">
        <v>0</v>
      </c>
      <c r="L5086" s="12">
        <v>9318.7520000000004</v>
      </c>
      <c r="M5086">
        <v>3.37</v>
      </c>
      <c r="N5086">
        <v>114.3</v>
      </c>
      <c r="O5086">
        <v>3.71</v>
      </c>
      <c r="P5086">
        <v>3.25</v>
      </c>
      <c r="Q5086">
        <v>0</v>
      </c>
      <c r="R5086">
        <v>424.05</v>
      </c>
      <c r="S5086">
        <v>0</v>
      </c>
      <c r="T5086">
        <v>103.82</v>
      </c>
      <c r="U5086">
        <v>88.73</v>
      </c>
      <c r="V5086">
        <v>-0.76970000000000005</v>
      </c>
      <c r="W5086">
        <v>0</v>
      </c>
      <c r="X5086">
        <v>0</v>
      </c>
      <c r="Y5086" s="13" t="str">
        <f>VLOOKUP(C5086,[1]Sheet1!$B:$D,3,FALSE)</f>
        <v>Hydro Non Con</v>
      </c>
      <c r="Z5086">
        <f>IFERROR(VLOOKUP(C5086,[2]!LTP,2,FALSE),0)</f>
        <v>387</v>
      </c>
      <c r="AA5086" s="12">
        <f t="shared" si="79"/>
        <v>114.83679525222551</v>
      </c>
      <c r="AB5086" s="12">
        <v>0</v>
      </c>
      <c r="AC5086" s="12">
        <v>0</v>
      </c>
      <c r="AD5086" s="11"/>
      <c r="AE5086" s="11"/>
      <c r="AF5086" s="11"/>
      <c r="AG5086" s="11"/>
    </row>
    <row r="5087" spans="1:33" x14ac:dyDescent="0.45">
      <c r="A5087" t="s">
        <v>54</v>
      </c>
      <c r="B5087" t="s">
        <v>181</v>
      </c>
      <c r="C5087" t="s">
        <v>233</v>
      </c>
      <c r="D5087">
        <v>488.5</v>
      </c>
      <c r="E5087" s="12">
        <v>3500000</v>
      </c>
      <c r="F5087" s="12">
        <v>2363584.591</v>
      </c>
      <c r="G5087" s="12">
        <v>0</v>
      </c>
      <c r="H5087" s="12">
        <v>0</v>
      </c>
      <c r="I5087">
        <v>0</v>
      </c>
      <c r="J5087">
        <v>0</v>
      </c>
      <c r="K5087">
        <v>0</v>
      </c>
      <c r="L5087" s="12">
        <v>265133.83</v>
      </c>
      <c r="M5087">
        <v>10.09</v>
      </c>
      <c r="N5087">
        <v>48.41</v>
      </c>
      <c r="O5087">
        <v>2.92</v>
      </c>
      <c r="P5087">
        <v>6.03</v>
      </c>
      <c r="Q5087">
        <v>0</v>
      </c>
      <c r="R5087">
        <v>141.36000000000001</v>
      </c>
      <c r="S5087">
        <v>0</v>
      </c>
      <c r="T5087">
        <v>167.53</v>
      </c>
      <c r="U5087">
        <v>195.02</v>
      </c>
      <c r="V5087">
        <v>-0.6008</v>
      </c>
      <c r="W5087">
        <v>0</v>
      </c>
      <c r="X5087">
        <v>0</v>
      </c>
      <c r="Y5087" s="13" t="str">
        <f>VLOOKUP(C5087,[1]Sheet1!$B:$D,3,FALSE)</f>
        <v>Hydro Non Con</v>
      </c>
      <c r="Z5087">
        <f>IFERROR(VLOOKUP(C5087,[2]!LTP,2,FALSE),0)</f>
        <v>481.1</v>
      </c>
      <c r="AA5087" s="12">
        <f t="shared" si="79"/>
        <v>47.680872150644205</v>
      </c>
      <c r="AB5087" s="12">
        <v>0</v>
      </c>
      <c r="AC5087" s="12">
        <v>0</v>
      </c>
      <c r="AD5087" s="11"/>
      <c r="AE5087" s="11"/>
      <c r="AF5087" s="11"/>
      <c r="AG5087" s="11"/>
    </row>
    <row r="5088" spans="1:33" x14ac:dyDescent="0.45">
      <c r="A5088" t="s">
        <v>54</v>
      </c>
      <c r="B5088" t="s">
        <v>181</v>
      </c>
      <c r="C5088" t="s">
        <v>213</v>
      </c>
      <c r="D5088">
        <v>209</v>
      </c>
      <c r="E5088" s="6">
        <v>465714.3</v>
      </c>
      <c r="F5088" s="12">
        <v>-40754.567000000003</v>
      </c>
      <c r="G5088" s="12">
        <v>0</v>
      </c>
      <c r="H5088" s="12">
        <v>0</v>
      </c>
      <c r="I5088">
        <v>0</v>
      </c>
      <c r="J5088">
        <v>0</v>
      </c>
      <c r="K5088">
        <v>0</v>
      </c>
      <c r="L5088" s="12">
        <v>4117.085</v>
      </c>
      <c r="M5088">
        <v>1.17</v>
      </c>
      <c r="N5088">
        <v>178.63</v>
      </c>
      <c r="O5088">
        <v>2.29</v>
      </c>
      <c r="P5088">
        <v>1.29</v>
      </c>
      <c r="Q5088">
        <v>0</v>
      </c>
      <c r="R5088">
        <v>409.06</v>
      </c>
      <c r="S5088">
        <v>0</v>
      </c>
      <c r="T5088">
        <v>91.25</v>
      </c>
      <c r="U5088">
        <v>49.01</v>
      </c>
      <c r="V5088">
        <v>-0.76549999999999996</v>
      </c>
      <c r="W5088">
        <v>0</v>
      </c>
      <c r="X5088">
        <v>0</v>
      </c>
      <c r="Y5088" s="13" t="str">
        <f>VLOOKUP(C5088,[1]Sheet1!$B:$D,3,FALSE)</f>
        <v>Hydro Converted</v>
      </c>
      <c r="Z5088">
        <f>IFERROR(VLOOKUP(C5088,[2]!LTP,2,FALSE),0)</f>
        <v>203</v>
      </c>
      <c r="AA5088" s="12">
        <f t="shared" si="79"/>
        <v>173.50427350427353</v>
      </c>
      <c r="AB5088" s="12">
        <v>0</v>
      </c>
      <c r="AC5088" s="12">
        <v>0</v>
      </c>
      <c r="AD5088" s="11"/>
      <c r="AE5088" s="11"/>
      <c r="AF5088" s="11"/>
      <c r="AG5088" s="11"/>
    </row>
    <row r="5089" spans="1:33" x14ac:dyDescent="0.45">
      <c r="A5089" t="s">
        <v>54</v>
      </c>
      <c r="B5089" t="s">
        <v>181</v>
      </c>
      <c r="C5089" t="s">
        <v>206</v>
      </c>
      <c r="D5089">
        <v>202.9</v>
      </c>
      <c r="E5089" s="6">
        <v>264000</v>
      </c>
      <c r="F5089" s="12">
        <v>-246226</v>
      </c>
      <c r="G5089" s="12">
        <v>0</v>
      </c>
      <c r="H5089" s="12">
        <v>0</v>
      </c>
      <c r="I5089">
        <v>0</v>
      </c>
      <c r="J5089">
        <v>0</v>
      </c>
      <c r="K5089">
        <v>0</v>
      </c>
      <c r="L5089" s="12">
        <v>-23405</v>
      </c>
      <c r="M5089">
        <v>-11.81</v>
      </c>
      <c r="N5089">
        <v>-17.18</v>
      </c>
      <c r="O5089">
        <v>30.14</v>
      </c>
      <c r="P5089">
        <v>-175.58</v>
      </c>
      <c r="Q5089">
        <v>0</v>
      </c>
      <c r="R5089">
        <v>-517.80999999999995</v>
      </c>
      <c r="S5089">
        <v>0</v>
      </c>
      <c r="T5089">
        <v>6.73</v>
      </c>
      <c r="U5089" t="s">
        <v>314</v>
      </c>
      <c r="V5089" t="s">
        <v>314</v>
      </c>
      <c r="W5089">
        <v>0</v>
      </c>
      <c r="X5089">
        <v>0</v>
      </c>
      <c r="Y5089" s="13" t="str">
        <f>VLOOKUP(C5089,[1]Sheet1!$B:$D,3,FALSE)</f>
        <v>Hydro Converted</v>
      </c>
      <c r="Z5089">
        <f>IFERROR(VLOOKUP(C5089,[2]!LTP,2,FALSE),0)</f>
        <v>183</v>
      </c>
      <c r="AA5089" s="12">
        <f t="shared" si="79"/>
        <v>-15.495342929720575</v>
      </c>
      <c r="AB5089" s="12">
        <v>0</v>
      </c>
      <c r="AC5089" s="12">
        <v>0</v>
      </c>
      <c r="AD5089" s="11"/>
      <c r="AE5089" s="11"/>
      <c r="AF5089" s="11"/>
      <c r="AG5089" s="11"/>
    </row>
    <row r="5090" spans="1:33" x14ac:dyDescent="0.45">
      <c r="A5090" t="s">
        <v>54</v>
      </c>
      <c r="B5090" t="s">
        <v>181</v>
      </c>
      <c r="C5090" t="s">
        <v>242</v>
      </c>
      <c r="D5090">
        <v>448</v>
      </c>
      <c r="E5090" s="12">
        <v>250000</v>
      </c>
      <c r="F5090" s="12">
        <v>-95497.058000000005</v>
      </c>
      <c r="G5090" s="12">
        <v>0</v>
      </c>
      <c r="H5090" s="12">
        <v>0</v>
      </c>
      <c r="I5090">
        <v>0</v>
      </c>
      <c r="J5090">
        <v>0</v>
      </c>
      <c r="K5090">
        <v>0</v>
      </c>
      <c r="L5090" s="12">
        <v>-9649.7810000000009</v>
      </c>
      <c r="M5090">
        <v>-5.13</v>
      </c>
      <c r="N5090">
        <v>-87.33</v>
      </c>
      <c r="O5090">
        <v>7.25</v>
      </c>
      <c r="P5090">
        <v>-8.33</v>
      </c>
      <c r="Q5090">
        <v>0</v>
      </c>
      <c r="R5090">
        <v>-633.14</v>
      </c>
      <c r="S5090">
        <v>0</v>
      </c>
      <c r="T5090">
        <v>61.8</v>
      </c>
      <c r="U5090" t="s">
        <v>314</v>
      </c>
      <c r="V5090" t="s">
        <v>314</v>
      </c>
      <c r="W5090">
        <v>0</v>
      </c>
      <c r="X5090">
        <v>0</v>
      </c>
      <c r="Y5090" s="13" t="str">
        <f>VLOOKUP(C5090,[1]Sheet1!$B:$D,3,FALSE)</f>
        <v>Hydro Non Con</v>
      </c>
      <c r="Z5090">
        <f>IFERROR(VLOOKUP(C5090,[2]!LTP,2,FALSE),0)</f>
        <v>450</v>
      </c>
      <c r="AA5090" s="12">
        <f t="shared" si="79"/>
        <v>-87.719298245614041</v>
      </c>
      <c r="AB5090" s="12">
        <v>0</v>
      </c>
      <c r="AC5090" s="12">
        <v>0</v>
      </c>
      <c r="AD5090" s="11"/>
      <c r="AE5090" s="11"/>
      <c r="AF5090" s="11"/>
      <c r="AG5090" s="11"/>
    </row>
    <row r="5091" spans="1:33" x14ac:dyDescent="0.45">
      <c r="A5091" t="s">
        <v>54</v>
      </c>
      <c r="B5091" t="s">
        <v>181</v>
      </c>
      <c r="C5091" t="s">
        <v>220</v>
      </c>
      <c r="D5091">
        <v>271</v>
      </c>
      <c r="E5091" s="6">
        <v>1250000</v>
      </c>
      <c r="F5091" s="12">
        <v>82778.532999999996</v>
      </c>
      <c r="G5091" s="12">
        <v>0</v>
      </c>
      <c r="H5091" s="12">
        <v>0</v>
      </c>
      <c r="I5091">
        <v>0</v>
      </c>
      <c r="J5091">
        <v>0</v>
      </c>
      <c r="K5091">
        <v>0</v>
      </c>
      <c r="L5091" s="12">
        <v>78550.099000000002</v>
      </c>
      <c r="M5091">
        <v>8.3699999999999992</v>
      </c>
      <c r="N5091">
        <v>32.380000000000003</v>
      </c>
      <c r="O5091">
        <v>2.54</v>
      </c>
      <c r="P5091">
        <v>7.86</v>
      </c>
      <c r="Q5091">
        <v>0</v>
      </c>
      <c r="R5091">
        <v>82.25</v>
      </c>
      <c r="S5091">
        <v>0</v>
      </c>
      <c r="T5091">
        <v>106.62</v>
      </c>
      <c r="U5091">
        <v>141.69999999999999</v>
      </c>
      <c r="V5091">
        <v>-0.47710000000000002</v>
      </c>
      <c r="W5091">
        <v>0</v>
      </c>
      <c r="X5091">
        <v>0</v>
      </c>
      <c r="Y5091" s="13" t="str">
        <f>VLOOKUP(C5091,[1]Sheet1!$B:$D,3,FALSE)</f>
        <v>Hydro Converted</v>
      </c>
      <c r="Z5091">
        <f>IFERROR(VLOOKUP(C5091,[2]!LTP,2,FALSE),0)</f>
        <v>232.5</v>
      </c>
      <c r="AA5091" s="12">
        <f t="shared" si="79"/>
        <v>27.777777777777782</v>
      </c>
      <c r="AB5091" s="12">
        <v>0</v>
      </c>
      <c r="AC5091" s="12">
        <v>0</v>
      </c>
      <c r="AD5091" s="11"/>
      <c r="AE5091" s="11"/>
      <c r="AF5091" s="11"/>
      <c r="AG5091" s="11"/>
    </row>
    <row r="5092" spans="1:33" x14ac:dyDescent="0.45">
      <c r="A5092" t="s">
        <v>54</v>
      </c>
      <c r="B5092" t="s">
        <v>181</v>
      </c>
      <c r="C5092" t="s">
        <v>207</v>
      </c>
      <c r="D5092">
        <v>266.8</v>
      </c>
      <c r="E5092" s="6">
        <v>386977.5</v>
      </c>
      <c r="F5092" s="12">
        <v>-8810.4027999999998</v>
      </c>
      <c r="G5092" s="12">
        <v>0</v>
      </c>
      <c r="H5092" s="12">
        <v>0</v>
      </c>
      <c r="I5092">
        <v>0</v>
      </c>
      <c r="J5092">
        <v>0</v>
      </c>
      <c r="K5092">
        <v>0</v>
      </c>
      <c r="L5092" s="12">
        <v>-3609.4286000000002</v>
      </c>
      <c r="M5092">
        <v>-1.24</v>
      </c>
      <c r="N5092">
        <v>-215.16</v>
      </c>
      <c r="O5092">
        <v>2.73</v>
      </c>
      <c r="P5092">
        <v>-1.27</v>
      </c>
      <c r="Q5092">
        <v>0</v>
      </c>
      <c r="R5092">
        <v>-587.39</v>
      </c>
      <c r="S5092">
        <v>0</v>
      </c>
      <c r="T5092">
        <v>97.72</v>
      </c>
      <c r="U5092" t="s">
        <v>314</v>
      </c>
      <c r="V5092" t="s">
        <v>314</v>
      </c>
      <c r="W5092">
        <v>0</v>
      </c>
      <c r="X5092">
        <v>0</v>
      </c>
      <c r="Y5092" s="13" t="str">
        <f>VLOOKUP(C5092,[1]Sheet1!$B:$D,3,FALSE)</f>
        <v>Hydro Converted</v>
      </c>
      <c r="Z5092">
        <f>IFERROR(VLOOKUP(C5092,[2]!LTP,2,FALSE),0)</f>
        <v>271</v>
      </c>
      <c r="AA5092" s="12">
        <f t="shared" si="79"/>
        <v>-218.54838709677421</v>
      </c>
      <c r="AB5092" s="12">
        <v>0</v>
      </c>
      <c r="AC5092" s="12">
        <v>0</v>
      </c>
      <c r="AD5092" s="11"/>
      <c r="AE5092" s="11"/>
      <c r="AF5092" s="11"/>
      <c r="AG5092" s="11"/>
    </row>
    <row r="5093" spans="1:33" x14ac:dyDescent="0.45">
      <c r="A5093" t="s">
        <v>54</v>
      </c>
      <c r="B5093" t="s">
        <v>181</v>
      </c>
      <c r="C5093" t="s">
        <v>243</v>
      </c>
      <c r="D5093">
        <v>360</v>
      </c>
      <c r="E5093" s="12">
        <v>300000</v>
      </c>
      <c r="F5093" s="12">
        <v>-26572.19</v>
      </c>
      <c r="G5093" s="12">
        <v>0</v>
      </c>
      <c r="H5093" s="12">
        <v>0</v>
      </c>
      <c r="I5093">
        <v>0</v>
      </c>
      <c r="J5093">
        <v>0</v>
      </c>
      <c r="K5093">
        <v>0</v>
      </c>
      <c r="L5093" s="12">
        <v>7749.5429999999997</v>
      </c>
      <c r="M5093">
        <v>3.44</v>
      </c>
      <c r="N5093">
        <v>104.65</v>
      </c>
      <c r="O5093">
        <v>3.95</v>
      </c>
      <c r="P5093">
        <v>3.78</v>
      </c>
      <c r="Q5093">
        <v>0</v>
      </c>
      <c r="R5093">
        <v>413.37</v>
      </c>
      <c r="S5093">
        <v>0</v>
      </c>
      <c r="T5093">
        <v>91.14</v>
      </c>
      <c r="U5093">
        <v>83.99</v>
      </c>
      <c r="V5093">
        <v>-0.76670000000000005</v>
      </c>
      <c r="W5093">
        <v>0</v>
      </c>
      <c r="X5093">
        <v>0</v>
      </c>
      <c r="Y5093" s="13" t="str">
        <f>VLOOKUP(C5093,[1]Sheet1!$B:$D,3,FALSE)</f>
        <v>Hydro Non Con</v>
      </c>
      <c r="Z5093">
        <f>IFERROR(VLOOKUP(C5093,[2]!LTP,2,FALSE),0)</f>
        <v>377</v>
      </c>
      <c r="AA5093" s="12">
        <f t="shared" si="79"/>
        <v>109.59302325581396</v>
      </c>
      <c r="AB5093" s="12">
        <v>0</v>
      </c>
      <c r="AC5093" s="12">
        <v>0</v>
      </c>
      <c r="AD5093" s="11"/>
      <c r="AE5093" s="11"/>
      <c r="AF5093" s="11"/>
      <c r="AG5093" s="11"/>
    </row>
    <row r="5094" spans="1:33" x14ac:dyDescent="0.45">
      <c r="A5094" t="s">
        <v>54</v>
      </c>
      <c r="B5094" t="s">
        <v>181</v>
      </c>
      <c r="C5094" t="s">
        <v>209</v>
      </c>
      <c r="D5094">
        <v>375.9</v>
      </c>
      <c r="E5094" s="6">
        <v>335926</v>
      </c>
      <c r="F5094" s="12">
        <v>39992</v>
      </c>
      <c r="G5094" s="12">
        <v>0</v>
      </c>
      <c r="H5094" s="12">
        <v>0</v>
      </c>
      <c r="I5094">
        <v>0</v>
      </c>
      <c r="J5094">
        <v>0</v>
      </c>
      <c r="K5094">
        <v>0</v>
      </c>
      <c r="L5094" s="12">
        <v>35580</v>
      </c>
      <c r="M5094">
        <v>14.12</v>
      </c>
      <c r="N5094">
        <v>26.62</v>
      </c>
      <c r="O5094">
        <v>3.36</v>
      </c>
      <c r="P5094">
        <v>12.62</v>
      </c>
      <c r="Q5094">
        <v>0</v>
      </c>
      <c r="R5094">
        <v>89.44</v>
      </c>
      <c r="S5094">
        <v>0</v>
      </c>
      <c r="T5094">
        <v>111.91</v>
      </c>
      <c r="U5094">
        <v>188.56</v>
      </c>
      <c r="V5094">
        <v>-0.49840000000000001</v>
      </c>
      <c r="W5094">
        <v>0</v>
      </c>
      <c r="X5094">
        <v>0</v>
      </c>
      <c r="Y5094" s="13" t="str">
        <f>VLOOKUP(C5094,[1]Sheet1!$B:$D,3,FALSE)</f>
        <v>Hydro Converted</v>
      </c>
      <c r="Z5094">
        <f>IFERROR(VLOOKUP(C5094,[2]!LTP,2,FALSE),0)</f>
        <v>384</v>
      </c>
      <c r="AA5094" s="12">
        <f t="shared" si="79"/>
        <v>27.195467422096318</v>
      </c>
      <c r="AB5094" s="12">
        <v>0</v>
      </c>
      <c r="AC5094" s="12">
        <v>0</v>
      </c>
      <c r="AD5094" s="11"/>
      <c r="AE5094" s="11"/>
      <c r="AF5094" s="11"/>
      <c r="AG5094" s="11"/>
    </row>
    <row r="5095" spans="1:33" x14ac:dyDescent="0.45">
      <c r="A5095" t="s">
        <v>54</v>
      </c>
      <c r="B5095" t="s">
        <v>181</v>
      </c>
      <c r="C5095" t="s">
        <v>210</v>
      </c>
      <c r="D5095">
        <v>234</v>
      </c>
      <c r="E5095" s="6">
        <v>1675979.8060000001</v>
      </c>
      <c r="F5095" s="12">
        <v>336878.55200000003</v>
      </c>
      <c r="G5095" s="12">
        <v>0</v>
      </c>
      <c r="H5095" s="12">
        <v>0</v>
      </c>
      <c r="I5095">
        <v>0</v>
      </c>
      <c r="J5095">
        <v>0</v>
      </c>
      <c r="K5095">
        <v>0</v>
      </c>
      <c r="L5095" s="12">
        <v>86404.668000000005</v>
      </c>
      <c r="M5095">
        <v>6.87</v>
      </c>
      <c r="N5095">
        <v>34.06</v>
      </c>
      <c r="O5095">
        <v>1.95</v>
      </c>
      <c r="P5095">
        <v>5.72</v>
      </c>
      <c r="Q5095">
        <v>0</v>
      </c>
      <c r="R5095">
        <v>66.42</v>
      </c>
      <c r="S5095">
        <v>0</v>
      </c>
      <c r="T5095">
        <v>120.1</v>
      </c>
      <c r="U5095">
        <v>136.25</v>
      </c>
      <c r="V5095">
        <v>-0.41770000000000002</v>
      </c>
      <c r="W5095">
        <v>0</v>
      </c>
      <c r="X5095">
        <v>0</v>
      </c>
      <c r="Y5095" s="13" t="str">
        <f>VLOOKUP(C5095,[1]Sheet1!$B:$D,3,FALSE)</f>
        <v>Hydro Converted</v>
      </c>
      <c r="Z5095">
        <f>IFERROR(VLOOKUP(C5095,[2]!LTP,2,FALSE),0)</f>
        <v>233.2</v>
      </c>
      <c r="AA5095" s="12">
        <f t="shared" si="79"/>
        <v>33.944687045123722</v>
      </c>
      <c r="AB5095" s="12">
        <v>0</v>
      </c>
      <c r="AC5095" s="12">
        <v>0</v>
      </c>
      <c r="AD5095" s="11"/>
      <c r="AE5095" s="11"/>
      <c r="AF5095" s="11"/>
      <c r="AG5095" s="11"/>
    </row>
    <row r="5096" spans="1:33" x14ac:dyDescent="0.45">
      <c r="A5096" t="s">
        <v>54</v>
      </c>
      <c r="B5096" t="s">
        <v>181</v>
      </c>
      <c r="C5096" t="s">
        <v>245</v>
      </c>
      <c r="D5096">
        <v>277</v>
      </c>
      <c r="E5096" s="12">
        <v>612793.80000000005</v>
      </c>
      <c r="F5096" s="12">
        <v>21290.021700000001</v>
      </c>
      <c r="G5096" s="12">
        <v>0</v>
      </c>
      <c r="H5096" s="12">
        <v>0</v>
      </c>
      <c r="I5096">
        <v>0</v>
      </c>
      <c r="J5096">
        <v>0</v>
      </c>
      <c r="K5096">
        <v>0</v>
      </c>
      <c r="L5096" s="12">
        <v>1276.9534000000001</v>
      </c>
      <c r="M5096">
        <v>0.27</v>
      </c>
      <c r="N5096">
        <v>1025.93</v>
      </c>
      <c r="O5096">
        <v>2.68</v>
      </c>
      <c r="P5096">
        <v>0.27</v>
      </c>
      <c r="Q5096">
        <v>0</v>
      </c>
      <c r="R5096">
        <v>2749.49</v>
      </c>
      <c r="S5096">
        <v>0</v>
      </c>
      <c r="T5096">
        <v>103.47</v>
      </c>
      <c r="U5096">
        <v>25.07</v>
      </c>
      <c r="V5096">
        <v>-0.90949999999999998</v>
      </c>
      <c r="W5096">
        <v>0</v>
      </c>
      <c r="X5096">
        <v>0</v>
      </c>
      <c r="Y5096" s="13" t="str">
        <f>VLOOKUP(C5096,[1]Sheet1!$B:$D,3,FALSE)</f>
        <v>Hydro Non Con</v>
      </c>
      <c r="Z5096">
        <f>IFERROR(VLOOKUP(C5096,[2]!LTP,2,FALSE),0)</f>
        <v>246</v>
      </c>
      <c r="AA5096" s="12">
        <f>IFERROR(Z5096/M5096,0)</f>
        <v>911.11111111111109</v>
      </c>
      <c r="AB5096" s="12">
        <v>0</v>
      </c>
      <c r="AC5096" s="12">
        <v>0</v>
      </c>
      <c r="AD5096" s="11"/>
      <c r="AE5096" s="11"/>
      <c r="AF5096" s="11"/>
      <c r="AG5096" s="11"/>
    </row>
    <row r="5097" spans="1:33" x14ac:dyDescent="0.45">
      <c r="A5097" t="s">
        <v>54</v>
      </c>
      <c r="B5097" t="s">
        <v>181</v>
      </c>
      <c r="C5097" t="s">
        <v>201</v>
      </c>
      <c r="D5097">
        <v>360</v>
      </c>
      <c r="E5097" s="6">
        <v>690000</v>
      </c>
      <c r="F5097" s="12">
        <v>184803.601</v>
      </c>
      <c r="G5097" s="12">
        <v>0</v>
      </c>
      <c r="H5097" s="12">
        <v>0</v>
      </c>
      <c r="I5097">
        <v>0</v>
      </c>
      <c r="J5097">
        <v>0</v>
      </c>
      <c r="K5097">
        <v>0</v>
      </c>
      <c r="L5097" s="12">
        <v>60511.680800000002</v>
      </c>
      <c r="M5097">
        <v>11.68</v>
      </c>
      <c r="N5097">
        <v>30.82</v>
      </c>
      <c r="O5097">
        <v>2.84</v>
      </c>
      <c r="P5097">
        <v>9.2200000000000006</v>
      </c>
      <c r="Q5097">
        <v>0</v>
      </c>
      <c r="R5097">
        <v>87.53</v>
      </c>
      <c r="S5097">
        <v>0</v>
      </c>
      <c r="T5097">
        <v>126.78</v>
      </c>
      <c r="U5097">
        <v>182.53</v>
      </c>
      <c r="V5097">
        <v>-0.49299999999999999</v>
      </c>
      <c r="W5097">
        <v>0</v>
      </c>
      <c r="X5097">
        <v>0</v>
      </c>
      <c r="Y5097" s="13" t="str">
        <f>VLOOKUP(C5097,[1]Sheet1!$B:$D,3,FALSE)</f>
        <v>Hydro Converted</v>
      </c>
      <c r="Z5097">
        <f>IFERROR(VLOOKUP(C5097,[2]!LTP,2,FALSE),0)</f>
        <v>364</v>
      </c>
      <c r="AA5097" s="12">
        <f t="shared" si="79"/>
        <v>31.164383561643838</v>
      </c>
      <c r="AB5097" s="12">
        <v>0</v>
      </c>
      <c r="AC5097" s="12">
        <v>0</v>
      </c>
      <c r="AD5097" s="11"/>
      <c r="AE5097" s="11"/>
      <c r="AF5097" s="11"/>
      <c r="AG5097" s="11"/>
    </row>
    <row r="5098" spans="1:33" x14ac:dyDescent="0.45">
      <c r="A5098" t="s">
        <v>54</v>
      </c>
      <c r="B5098" t="s">
        <v>181</v>
      </c>
      <c r="C5098" t="s">
        <v>317</v>
      </c>
      <c r="D5098">
        <v>264</v>
      </c>
      <c r="E5098" s="12">
        <v>3332500</v>
      </c>
      <c r="F5098" s="12">
        <v>-98911.06</v>
      </c>
      <c r="G5098" s="12">
        <v>0</v>
      </c>
      <c r="H5098" s="12">
        <v>0</v>
      </c>
      <c r="I5098">
        <v>0</v>
      </c>
      <c r="J5098">
        <v>0</v>
      </c>
      <c r="K5098">
        <v>0</v>
      </c>
      <c r="L5098" s="12">
        <v>-59721.8</v>
      </c>
      <c r="M5098">
        <v>-2.39</v>
      </c>
      <c r="N5098">
        <v>-110.46</v>
      </c>
      <c r="O5098">
        <v>2.72</v>
      </c>
      <c r="P5098">
        <v>-2.46</v>
      </c>
      <c r="Q5098">
        <v>0</v>
      </c>
      <c r="R5098">
        <v>-300.45</v>
      </c>
      <c r="S5098">
        <v>0</v>
      </c>
      <c r="T5098">
        <v>97.03</v>
      </c>
      <c r="U5098" t="s">
        <v>314</v>
      </c>
      <c r="V5098" t="s">
        <v>314</v>
      </c>
      <c r="W5098">
        <v>0</v>
      </c>
      <c r="X5098">
        <v>0</v>
      </c>
      <c r="Y5098" s="13" t="str">
        <f>VLOOKUP(C5098,[1]Sheet1!$B:$D,3,FALSE)</f>
        <v>Hydro Non Con</v>
      </c>
      <c r="Z5098">
        <f>IFERROR(VLOOKUP(C5098,[2]!LTP,2,FALSE),0)</f>
        <v>285</v>
      </c>
      <c r="AA5098" s="12">
        <f t="shared" si="79"/>
        <v>-119.24686192468619</v>
      </c>
      <c r="AB5098" s="12">
        <v>0</v>
      </c>
      <c r="AC5098" s="12">
        <v>0</v>
      </c>
      <c r="AD5098" s="11"/>
      <c r="AE5098" s="11"/>
      <c r="AF5098" s="11"/>
      <c r="AG5098" s="11"/>
    </row>
    <row r="5099" spans="1:33" x14ac:dyDescent="0.45">
      <c r="A5099" t="s">
        <v>54</v>
      </c>
      <c r="B5099" t="s">
        <v>181</v>
      </c>
      <c r="C5099" t="s">
        <v>227</v>
      </c>
      <c r="D5099">
        <v>218</v>
      </c>
      <c r="E5099" s="6">
        <v>550000</v>
      </c>
      <c r="F5099" s="12">
        <v>-111149.083</v>
      </c>
      <c r="G5099" s="12">
        <v>0</v>
      </c>
      <c r="H5099" s="12">
        <v>0</v>
      </c>
      <c r="I5099">
        <v>0</v>
      </c>
      <c r="J5099">
        <v>0</v>
      </c>
      <c r="K5099">
        <v>0</v>
      </c>
      <c r="L5099" s="12">
        <v>-15520.9674</v>
      </c>
      <c r="M5099">
        <v>-3.76</v>
      </c>
      <c r="N5099">
        <v>-57.98</v>
      </c>
      <c r="O5099">
        <v>2.73</v>
      </c>
      <c r="P5099">
        <v>-4.72</v>
      </c>
      <c r="Q5099">
        <v>0</v>
      </c>
      <c r="R5099">
        <v>-158.29</v>
      </c>
      <c r="S5099">
        <v>0</v>
      </c>
      <c r="T5099">
        <v>79.790000000000006</v>
      </c>
      <c r="U5099" t="s">
        <v>314</v>
      </c>
      <c r="V5099" t="s">
        <v>314</v>
      </c>
      <c r="W5099">
        <v>0</v>
      </c>
      <c r="X5099">
        <v>0</v>
      </c>
      <c r="Y5099" s="13" t="str">
        <f>VLOOKUP(C5099,[1]Sheet1!$B:$D,3,FALSE)</f>
        <v>Hydro Converted</v>
      </c>
      <c r="Z5099">
        <f>IFERROR(VLOOKUP(C5099,[2]!LTP,2,FALSE),0)</f>
        <v>216</v>
      </c>
      <c r="AA5099" s="12">
        <f t="shared" si="79"/>
        <v>-57.446808510638299</v>
      </c>
      <c r="AB5099" s="12">
        <v>0</v>
      </c>
      <c r="AC5099" s="12">
        <v>0</v>
      </c>
      <c r="AD5099" s="11"/>
      <c r="AE5099" s="11"/>
      <c r="AF5099" s="11"/>
      <c r="AG5099" s="11"/>
    </row>
    <row r="5100" spans="1:33" x14ac:dyDescent="0.45">
      <c r="A5100" t="s">
        <v>54</v>
      </c>
      <c r="B5100" t="s">
        <v>181</v>
      </c>
      <c r="C5100" t="s">
        <v>318</v>
      </c>
      <c r="D5100">
        <v>243.1</v>
      </c>
      <c r="E5100" s="12">
        <v>1000000</v>
      </c>
      <c r="F5100" s="12">
        <v>-66701</v>
      </c>
      <c r="G5100" s="12">
        <v>0</v>
      </c>
      <c r="H5100" s="12">
        <v>0</v>
      </c>
      <c r="I5100">
        <v>0</v>
      </c>
      <c r="J5100">
        <v>0</v>
      </c>
      <c r="K5100">
        <v>0</v>
      </c>
      <c r="L5100" s="12">
        <v>-13272</v>
      </c>
      <c r="M5100">
        <v>-1.76</v>
      </c>
      <c r="N5100">
        <v>-138.13</v>
      </c>
      <c r="O5100">
        <v>2.6</v>
      </c>
      <c r="P5100">
        <v>-1.9</v>
      </c>
      <c r="Q5100">
        <v>0</v>
      </c>
      <c r="R5100">
        <v>-359.14</v>
      </c>
      <c r="S5100">
        <v>0</v>
      </c>
      <c r="T5100">
        <v>93.33</v>
      </c>
      <c r="U5100" t="s">
        <v>314</v>
      </c>
      <c r="V5100" t="s">
        <v>314</v>
      </c>
      <c r="W5100">
        <v>0</v>
      </c>
      <c r="X5100">
        <v>0</v>
      </c>
      <c r="Y5100" s="13" t="str">
        <f>VLOOKUP(C5100,[1]Sheet1!$B:$D,3,FALSE)</f>
        <v>Hydro Non Con</v>
      </c>
      <c r="Z5100">
        <f>IFERROR(VLOOKUP(C5100,[2]!LTP,2,FALSE),0)</f>
        <v>238</v>
      </c>
      <c r="AA5100" s="12">
        <f t="shared" si="79"/>
        <v>-135.22727272727272</v>
      </c>
      <c r="AB5100" s="12">
        <v>0</v>
      </c>
      <c r="AC5100" s="12">
        <v>0</v>
      </c>
      <c r="AD5100" s="11"/>
      <c r="AE5100" s="11"/>
      <c r="AF5100" s="11"/>
      <c r="AG5100" s="11"/>
    </row>
    <row r="5101" spans="1:33" x14ac:dyDescent="0.45">
      <c r="A5101" t="s">
        <v>54</v>
      </c>
      <c r="B5101" t="s">
        <v>181</v>
      </c>
      <c r="C5101" t="s">
        <v>211</v>
      </c>
      <c r="D5101">
        <v>205.3</v>
      </c>
      <c r="E5101" s="6">
        <v>1100000</v>
      </c>
      <c r="F5101" s="12">
        <v>-162237.071</v>
      </c>
      <c r="G5101" s="12">
        <v>0</v>
      </c>
      <c r="H5101" s="12">
        <v>0</v>
      </c>
      <c r="I5101">
        <v>0</v>
      </c>
      <c r="J5101">
        <v>0</v>
      </c>
      <c r="K5101">
        <v>0</v>
      </c>
      <c r="L5101" s="12">
        <v>11513.766</v>
      </c>
      <c r="M5101">
        <v>1.39</v>
      </c>
      <c r="N5101">
        <v>147.69999999999999</v>
      </c>
      <c r="O5101">
        <v>2.41</v>
      </c>
      <c r="P5101">
        <v>1.64</v>
      </c>
      <c r="Q5101">
        <v>0</v>
      </c>
      <c r="R5101">
        <v>355.96</v>
      </c>
      <c r="S5101">
        <v>0</v>
      </c>
      <c r="T5101">
        <v>85.25</v>
      </c>
      <c r="U5101">
        <v>51.64</v>
      </c>
      <c r="V5101">
        <v>-0.74850000000000005</v>
      </c>
      <c r="W5101">
        <v>0</v>
      </c>
      <c r="X5101">
        <v>0</v>
      </c>
      <c r="Y5101" s="13" t="str">
        <f>VLOOKUP(C5101,[1]Sheet1!$B:$D,3,FALSE)</f>
        <v>Hydro Converted</v>
      </c>
      <c r="Z5101">
        <f>IFERROR(VLOOKUP(C5101,[2]!LTP,2,FALSE),0)</f>
        <v>203</v>
      </c>
      <c r="AA5101" s="12">
        <f t="shared" si="79"/>
        <v>146.0431654676259</v>
      </c>
      <c r="AB5101" s="12">
        <v>0</v>
      </c>
      <c r="AC5101" s="12">
        <v>0</v>
      </c>
      <c r="AD5101" s="11"/>
      <c r="AE5101" s="11"/>
      <c r="AF5101" s="11"/>
      <c r="AG5101" s="11"/>
    </row>
    <row r="5102" spans="1:33" x14ac:dyDescent="0.45">
      <c r="A5102" t="s">
        <v>54</v>
      </c>
      <c r="B5102" t="s">
        <v>181</v>
      </c>
      <c r="C5102" t="s">
        <v>234</v>
      </c>
      <c r="D5102">
        <v>275</v>
      </c>
      <c r="E5102" s="12">
        <v>6000000</v>
      </c>
      <c r="F5102" s="12">
        <v>-395138.92</v>
      </c>
      <c r="G5102" s="12">
        <v>0</v>
      </c>
      <c r="H5102" s="12">
        <v>0</v>
      </c>
      <c r="I5102">
        <v>0</v>
      </c>
      <c r="J5102">
        <v>0</v>
      </c>
      <c r="K5102">
        <v>0</v>
      </c>
      <c r="L5102" s="12">
        <v>-48390.15</v>
      </c>
      <c r="M5102">
        <v>-1.07</v>
      </c>
      <c r="N5102">
        <v>-257.01</v>
      </c>
      <c r="O5102">
        <v>2.94</v>
      </c>
      <c r="P5102">
        <v>-1.1499999999999999</v>
      </c>
      <c r="Q5102">
        <v>0</v>
      </c>
      <c r="R5102">
        <v>-755.61</v>
      </c>
      <c r="S5102">
        <v>0</v>
      </c>
      <c r="T5102">
        <v>93.41</v>
      </c>
      <c r="U5102" t="s">
        <v>314</v>
      </c>
      <c r="V5102" t="s">
        <v>314</v>
      </c>
      <c r="W5102">
        <v>0</v>
      </c>
      <c r="X5102">
        <v>0</v>
      </c>
      <c r="Y5102" s="13" t="str">
        <f>VLOOKUP(C5102,[1]Sheet1!$B:$D,3,FALSE)</f>
        <v>Hydro Non Con</v>
      </c>
      <c r="Z5102">
        <f>IFERROR(VLOOKUP(C5102,[2]!LTP,2,FALSE),0)</f>
        <v>301</v>
      </c>
      <c r="AA5102" s="12">
        <f t="shared" si="79"/>
        <v>-281.30841121495325</v>
      </c>
      <c r="AB5102" s="12">
        <v>0</v>
      </c>
      <c r="AC5102" s="12">
        <v>0</v>
      </c>
      <c r="AD5102" s="11"/>
      <c r="AE5102" s="11"/>
      <c r="AF5102" s="11"/>
      <c r="AG5102" s="11"/>
    </row>
    <row r="5103" spans="1:33" x14ac:dyDescent="0.45">
      <c r="A5103" t="s">
        <v>54</v>
      </c>
      <c r="B5103" t="s">
        <v>181</v>
      </c>
      <c r="C5103" t="s">
        <v>226</v>
      </c>
      <c r="D5103">
        <v>257.89999999999998</v>
      </c>
      <c r="E5103" s="12">
        <v>1785611.219</v>
      </c>
      <c r="F5103" s="12">
        <v>0</v>
      </c>
      <c r="G5103" s="12">
        <v>0</v>
      </c>
      <c r="H5103" s="12">
        <v>0</v>
      </c>
      <c r="I5103">
        <v>0</v>
      </c>
      <c r="J5103">
        <v>0</v>
      </c>
      <c r="K5103">
        <v>0</v>
      </c>
      <c r="L5103" s="12">
        <v>0</v>
      </c>
      <c r="M5103">
        <v>0</v>
      </c>
      <c r="N5103">
        <v>257.89999999999998</v>
      </c>
      <c r="O5103">
        <v>2.58</v>
      </c>
      <c r="P5103">
        <v>0</v>
      </c>
      <c r="Q5103">
        <v>0</v>
      </c>
      <c r="R5103">
        <v>665.38</v>
      </c>
      <c r="S5103">
        <v>0</v>
      </c>
      <c r="T5103">
        <v>100</v>
      </c>
      <c r="U5103" t="s">
        <v>314</v>
      </c>
      <c r="V5103" t="s">
        <v>314</v>
      </c>
      <c r="W5103">
        <v>0</v>
      </c>
      <c r="X5103">
        <v>0</v>
      </c>
      <c r="Y5103" s="13" t="str">
        <f>VLOOKUP(C5103,[1]Sheet1!$B:$D,3,FALSE)</f>
        <v>Hydro Non Con</v>
      </c>
      <c r="Z5103">
        <f>IFERROR(VLOOKUP(C5103,[2]!LTP,2,FALSE),0)</f>
        <v>260</v>
      </c>
      <c r="AA5103" s="12">
        <f t="shared" si="79"/>
        <v>0</v>
      </c>
      <c r="AB5103" s="12">
        <v>0</v>
      </c>
      <c r="AC5103" s="12">
        <v>0</v>
      </c>
      <c r="AD5103" s="11"/>
      <c r="AE5103" s="11"/>
      <c r="AF5103" s="11"/>
      <c r="AG5103" s="11"/>
    </row>
    <row r="5104" spans="1:33" x14ac:dyDescent="0.45">
      <c r="A5104" t="s">
        <v>54</v>
      </c>
      <c r="B5104" t="s">
        <v>181</v>
      </c>
      <c r="C5104" t="s">
        <v>246</v>
      </c>
      <c r="D5104">
        <v>276.60000000000002</v>
      </c>
      <c r="E5104" s="12">
        <v>1350000</v>
      </c>
      <c r="F5104" s="12">
        <v>-36475.597800000003</v>
      </c>
      <c r="G5104" s="12">
        <v>0</v>
      </c>
      <c r="H5104" s="12">
        <v>0</v>
      </c>
      <c r="I5104">
        <v>0</v>
      </c>
      <c r="J5104">
        <v>0</v>
      </c>
      <c r="K5104">
        <v>0</v>
      </c>
      <c r="L5104" s="12">
        <v>10811.940399999999</v>
      </c>
      <c r="M5104">
        <v>1.07</v>
      </c>
      <c r="N5104">
        <v>258.5</v>
      </c>
      <c r="O5104">
        <v>2.84</v>
      </c>
      <c r="P5104">
        <v>1.1000000000000001</v>
      </c>
      <c r="Q5104">
        <v>0</v>
      </c>
      <c r="R5104">
        <v>734.14</v>
      </c>
      <c r="S5104">
        <v>0</v>
      </c>
      <c r="T5104">
        <v>97.3</v>
      </c>
      <c r="U5104">
        <v>48.4</v>
      </c>
      <c r="V5104">
        <v>-0.82499999999999996</v>
      </c>
      <c r="W5104">
        <v>0</v>
      </c>
      <c r="X5104">
        <v>0</v>
      </c>
      <c r="Y5104" s="13" t="str">
        <f>VLOOKUP(C5104,[1]Sheet1!$B:$D,3,FALSE)</f>
        <v>Hydro Non Con</v>
      </c>
      <c r="Z5104">
        <f>IFERROR(VLOOKUP(C5104,[2]!LTP,2,FALSE),0)</f>
        <v>262</v>
      </c>
      <c r="AA5104" s="12">
        <f t="shared" si="79"/>
        <v>244.85981308411215</v>
      </c>
      <c r="AB5104" s="12">
        <v>0</v>
      </c>
      <c r="AC5104" s="12">
        <v>0</v>
      </c>
      <c r="AD5104" s="11"/>
      <c r="AE5104" s="11"/>
      <c r="AF5104" s="11"/>
      <c r="AG5104" s="11"/>
    </row>
    <row r="5105" spans="1:33" x14ac:dyDescent="0.45">
      <c r="A5105" t="s">
        <v>54</v>
      </c>
      <c r="B5105" t="s">
        <v>181</v>
      </c>
      <c r="C5105" t="s">
        <v>212</v>
      </c>
      <c r="D5105">
        <v>200</v>
      </c>
      <c r="E5105" s="6">
        <v>800000</v>
      </c>
      <c r="F5105" s="12">
        <v>-230037.46799999999</v>
      </c>
      <c r="G5105" s="12">
        <v>0</v>
      </c>
      <c r="H5105" s="12">
        <v>0</v>
      </c>
      <c r="I5105">
        <v>0</v>
      </c>
      <c r="J5105">
        <v>0</v>
      </c>
      <c r="K5105">
        <v>0</v>
      </c>
      <c r="L5105" s="12">
        <v>8652.4089999999997</v>
      </c>
      <c r="M5105">
        <v>1.44</v>
      </c>
      <c r="N5105">
        <v>138.88999999999999</v>
      </c>
      <c r="O5105">
        <v>2.81</v>
      </c>
      <c r="P5105">
        <v>2.02</v>
      </c>
      <c r="Q5105">
        <v>0</v>
      </c>
      <c r="R5105">
        <v>390.28</v>
      </c>
      <c r="S5105">
        <v>0</v>
      </c>
      <c r="T5105">
        <v>71.25</v>
      </c>
      <c r="U5105">
        <v>48.05</v>
      </c>
      <c r="V5105">
        <v>-0.75980000000000003</v>
      </c>
      <c r="W5105">
        <v>0</v>
      </c>
      <c r="X5105">
        <v>0</v>
      </c>
      <c r="Y5105" s="13" t="str">
        <f>VLOOKUP(C5105,[1]Sheet1!$B:$D,3,FALSE)</f>
        <v>Hydro Converted</v>
      </c>
      <c r="Z5105">
        <f>IFERROR(VLOOKUP(C5105,[2]!LTP,2,FALSE),0)</f>
        <v>191.5</v>
      </c>
      <c r="AA5105" s="12">
        <f t="shared" si="79"/>
        <v>132.98611111111111</v>
      </c>
      <c r="AB5105" s="12">
        <v>0</v>
      </c>
      <c r="AC5105" s="12">
        <v>0</v>
      </c>
      <c r="AD5105" s="11"/>
      <c r="AE5105" s="11"/>
      <c r="AF5105" s="11"/>
      <c r="AG5105" s="11"/>
    </row>
    <row r="5106" spans="1:33" x14ac:dyDescent="0.45">
      <c r="A5106" t="s">
        <v>54</v>
      </c>
      <c r="B5106" t="s">
        <v>181</v>
      </c>
      <c r="C5106" t="s">
        <v>235</v>
      </c>
      <c r="D5106">
        <v>384</v>
      </c>
      <c r="E5106" s="12">
        <v>400000</v>
      </c>
      <c r="F5106" s="12">
        <v>-126004.072</v>
      </c>
      <c r="G5106" s="12">
        <v>0</v>
      </c>
      <c r="H5106" s="12">
        <v>0</v>
      </c>
      <c r="I5106">
        <v>0</v>
      </c>
      <c r="J5106">
        <v>0</v>
      </c>
      <c r="K5106">
        <v>0</v>
      </c>
      <c r="L5106" s="12">
        <v>-27808.638999999999</v>
      </c>
      <c r="M5106">
        <v>-9.27</v>
      </c>
      <c r="N5106">
        <v>-41.42</v>
      </c>
      <c r="O5106">
        <v>5.61</v>
      </c>
      <c r="P5106">
        <v>-13.53</v>
      </c>
      <c r="Q5106">
        <v>0</v>
      </c>
      <c r="R5106">
        <v>-232.37</v>
      </c>
      <c r="S5106">
        <v>0</v>
      </c>
      <c r="T5106">
        <v>68.5</v>
      </c>
      <c r="U5106" t="s">
        <v>314</v>
      </c>
      <c r="V5106" t="s">
        <v>314</v>
      </c>
      <c r="W5106">
        <v>0</v>
      </c>
      <c r="X5106">
        <v>0</v>
      </c>
      <c r="Y5106" s="13" t="str">
        <f>VLOOKUP(C5106,[1]Sheet1!$B:$D,3,FALSE)</f>
        <v>Hydro Non Con</v>
      </c>
      <c r="Z5106">
        <f>IFERROR(VLOOKUP(C5106,[2]!LTP,2,FALSE),0)</f>
        <v>370</v>
      </c>
      <c r="AA5106" s="12">
        <f t="shared" si="79"/>
        <v>-39.913700107874867</v>
      </c>
      <c r="AB5106" s="12">
        <v>0</v>
      </c>
      <c r="AC5106" s="12">
        <v>0</v>
      </c>
      <c r="AD5106" s="11"/>
      <c r="AE5106" s="11"/>
      <c r="AF5106" s="11"/>
      <c r="AG5106" s="11"/>
    </row>
    <row r="5107" spans="1:33" x14ac:dyDescent="0.45">
      <c r="A5107" t="s">
        <v>54</v>
      </c>
      <c r="B5107" t="s">
        <v>181</v>
      </c>
      <c r="C5107" t="s">
        <v>228</v>
      </c>
      <c r="D5107">
        <v>278.39999999999998</v>
      </c>
      <c r="E5107" s="12">
        <v>1450000</v>
      </c>
      <c r="F5107" s="12">
        <v>-136584.16699999999</v>
      </c>
      <c r="G5107" s="12">
        <v>0</v>
      </c>
      <c r="H5107" s="12">
        <v>0</v>
      </c>
      <c r="I5107">
        <v>0</v>
      </c>
      <c r="J5107">
        <v>0</v>
      </c>
      <c r="K5107">
        <v>0</v>
      </c>
      <c r="L5107" s="12">
        <v>-93017.381999999998</v>
      </c>
      <c r="M5107">
        <v>-8.5500000000000007</v>
      </c>
      <c r="N5107">
        <v>-32.56</v>
      </c>
      <c r="O5107">
        <v>3.07</v>
      </c>
      <c r="P5107">
        <v>-9.44</v>
      </c>
      <c r="Q5107">
        <v>0</v>
      </c>
      <c r="R5107">
        <v>-99.96</v>
      </c>
      <c r="S5107">
        <v>0</v>
      </c>
      <c r="T5107">
        <v>90.58</v>
      </c>
      <c r="U5107" t="s">
        <v>314</v>
      </c>
      <c r="V5107" t="s">
        <v>314</v>
      </c>
      <c r="W5107">
        <v>0</v>
      </c>
      <c r="X5107">
        <v>0</v>
      </c>
      <c r="Y5107" s="13" t="str">
        <f>VLOOKUP(C5107,[1]Sheet1!$B:$D,3,FALSE)</f>
        <v>Hydro Non Con</v>
      </c>
      <c r="Z5107">
        <f>IFERROR(VLOOKUP(C5107,[2]!LTP,2,FALSE),0)</f>
        <v>280</v>
      </c>
      <c r="AA5107" s="12">
        <f t="shared" si="79"/>
        <v>-32.748538011695906</v>
      </c>
      <c r="AB5107" s="12">
        <v>0</v>
      </c>
      <c r="AC5107" s="12">
        <v>0</v>
      </c>
      <c r="AD5107" s="11"/>
      <c r="AE5107" s="11"/>
      <c r="AF5107" s="11"/>
      <c r="AG5107" s="11"/>
    </row>
    <row r="5108" spans="1:33" x14ac:dyDescent="0.45">
      <c r="A5108" t="s">
        <v>54</v>
      </c>
      <c r="B5108" t="s">
        <v>181</v>
      </c>
      <c r="C5108" t="s">
        <v>216</v>
      </c>
      <c r="D5108">
        <v>323.89999999999998</v>
      </c>
      <c r="E5108" s="6">
        <v>962500</v>
      </c>
      <c r="F5108" s="12">
        <v>135629.07</v>
      </c>
      <c r="G5108" s="12">
        <v>0</v>
      </c>
      <c r="H5108" s="12">
        <v>0</v>
      </c>
      <c r="I5108">
        <v>0</v>
      </c>
      <c r="J5108">
        <v>0</v>
      </c>
      <c r="K5108">
        <v>0</v>
      </c>
      <c r="L5108" s="12">
        <v>86065.3</v>
      </c>
      <c r="M5108">
        <v>11.92</v>
      </c>
      <c r="N5108">
        <v>27.17</v>
      </c>
      <c r="O5108">
        <v>2.84</v>
      </c>
      <c r="P5108">
        <v>10.45</v>
      </c>
      <c r="Q5108">
        <v>0</v>
      </c>
      <c r="R5108">
        <v>77.16</v>
      </c>
      <c r="S5108">
        <v>0</v>
      </c>
      <c r="T5108">
        <v>114.09</v>
      </c>
      <c r="U5108">
        <v>174.93</v>
      </c>
      <c r="V5108">
        <v>-0.45989999999999998</v>
      </c>
      <c r="W5108">
        <v>0</v>
      </c>
      <c r="X5108">
        <v>0</v>
      </c>
      <c r="Y5108" s="13" t="str">
        <f>VLOOKUP(C5108,[1]Sheet1!$B:$D,3,FALSE)</f>
        <v>Hydro Converted</v>
      </c>
      <c r="Z5108">
        <f>IFERROR(VLOOKUP(C5108,[2]!LTP,2,FALSE),0)</f>
        <v>269</v>
      </c>
      <c r="AA5108" s="12">
        <f t="shared" si="79"/>
        <v>22.567114093959731</v>
      </c>
      <c r="AB5108" s="12">
        <v>0</v>
      </c>
      <c r="AC5108" s="12">
        <v>0</v>
      </c>
      <c r="AD5108" s="11"/>
      <c r="AE5108" s="11"/>
      <c r="AF5108" s="11"/>
      <c r="AG5108" s="11"/>
    </row>
    <row r="5109" spans="1:33" x14ac:dyDescent="0.45">
      <c r="A5109" t="s">
        <v>54</v>
      </c>
      <c r="B5109" t="s">
        <v>181</v>
      </c>
      <c r="C5109" t="s">
        <v>217</v>
      </c>
      <c r="D5109">
        <v>397</v>
      </c>
      <c r="E5109" s="6">
        <v>10590000</v>
      </c>
      <c r="F5109" s="12">
        <v>-5182524.4451000001</v>
      </c>
      <c r="G5109" s="12">
        <v>0</v>
      </c>
      <c r="H5109" s="12">
        <v>0</v>
      </c>
      <c r="I5109">
        <v>0</v>
      </c>
      <c r="J5109">
        <v>0</v>
      </c>
      <c r="K5109">
        <v>0</v>
      </c>
      <c r="L5109" s="12">
        <v>-2023414.3587</v>
      </c>
      <c r="M5109">
        <v>-25.47</v>
      </c>
      <c r="N5109">
        <v>-15.59</v>
      </c>
      <c r="O5109">
        <v>7.77</v>
      </c>
      <c r="P5109">
        <v>-49.89</v>
      </c>
      <c r="Q5109">
        <v>0</v>
      </c>
      <c r="R5109">
        <v>-121.13</v>
      </c>
      <c r="S5109">
        <v>0</v>
      </c>
      <c r="T5109">
        <v>51.06</v>
      </c>
      <c r="U5109" t="s">
        <v>314</v>
      </c>
      <c r="V5109" t="s">
        <v>314</v>
      </c>
      <c r="W5109">
        <v>0</v>
      </c>
      <c r="X5109">
        <v>0</v>
      </c>
      <c r="Y5109" s="13" t="str">
        <f>VLOOKUP(C5109,[1]Sheet1!$B:$D,3,FALSE)</f>
        <v>Hydro Converted</v>
      </c>
      <c r="Z5109">
        <f>IFERROR(VLOOKUP(C5109,[2]!LTP,2,FALSE),0)</f>
        <v>422.8</v>
      </c>
      <c r="AA5109" s="12">
        <f t="shared" si="79"/>
        <v>-16.599921476246564</v>
      </c>
      <c r="AB5109" s="12">
        <v>0</v>
      </c>
      <c r="AC5109" s="12">
        <v>0</v>
      </c>
      <c r="AD5109" s="11"/>
      <c r="AE5109" s="11"/>
      <c r="AF5109" s="11"/>
      <c r="AG5109" s="11"/>
    </row>
    <row r="5110" spans="1:33" x14ac:dyDescent="0.45">
      <c r="A5110" t="s">
        <v>54</v>
      </c>
      <c r="B5110" t="s">
        <v>181</v>
      </c>
      <c r="C5110" t="s">
        <v>218</v>
      </c>
      <c r="D5110">
        <v>202</v>
      </c>
      <c r="E5110" s="6">
        <v>750000</v>
      </c>
      <c r="F5110" s="12">
        <v>-28727.562000000002</v>
      </c>
      <c r="G5110" s="12">
        <v>0</v>
      </c>
      <c r="H5110" s="12">
        <v>0</v>
      </c>
      <c r="I5110">
        <v>0</v>
      </c>
      <c r="J5110">
        <v>0</v>
      </c>
      <c r="K5110">
        <v>0</v>
      </c>
      <c r="L5110" s="12">
        <v>17258.289000000001</v>
      </c>
      <c r="M5110">
        <v>3.07</v>
      </c>
      <c r="N5110">
        <v>65.8</v>
      </c>
      <c r="O5110">
        <v>2.1</v>
      </c>
      <c r="P5110">
        <v>3.19</v>
      </c>
      <c r="Q5110">
        <v>0</v>
      </c>
      <c r="R5110">
        <v>138.18</v>
      </c>
      <c r="S5110">
        <v>0</v>
      </c>
      <c r="T5110">
        <v>96.17</v>
      </c>
      <c r="U5110">
        <v>81.5</v>
      </c>
      <c r="V5110">
        <v>-0.59650000000000003</v>
      </c>
      <c r="W5110">
        <v>0</v>
      </c>
      <c r="X5110">
        <v>0</v>
      </c>
      <c r="Y5110" s="13" t="str">
        <f>VLOOKUP(C5110,[1]Sheet1!$B:$D,3,FALSE)</f>
        <v>Hydro Converted</v>
      </c>
      <c r="Z5110">
        <f>IFERROR(VLOOKUP(C5110,[2]!LTP,2,FALSE),0)</f>
        <v>199</v>
      </c>
      <c r="AA5110" s="12">
        <f t="shared" si="79"/>
        <v>64.820846905537465</v>
      </c>
      <c r="AB5110" s="12">
        <v>0</v>
      </c>
      <c r="AC5110" s="12">
        <v>0</v>
      </c>
      <c r="AD5110" s="11"/>
      <c r="AE5110" s="11"/>
      <c r="AF5110" s="11"/>
      <c r="AG5110" s="11"/>
    </row>
    <row r="5111" spans="1:33" x14ac:dyDescent="0.45">
      <c r="A5111" t="s">
        <v>54</v>
      </c>
      <c r="B5111" t="s">
        <v>181</v>
      </c>
      <c r="C5111" t="s">
        <v>237</v>
      </c>
      <c r="D5111">
        <v>404</v>
      </c>
      <c r="E5111" s="12">
        <v>500000</v>
      </c>
      <c r="F5111" s="12">
        <v>86436.532999999996</v>
      </c>
      <c r="G5111" s="12">
        <v>0</v>
      </c>
      <c r="H5111" s="12">
        <v>0</v>
      </c>
      <c r="I5111">
        <v>0</v>
      </c>
      <c r="J5111">
        <v>0</v>
      </c>
      <c r="K5111">
        <v>0</v>
      </c>
      <c r="L5111" s="12">
        <v>-8591.0669999999991</v>
      </c>
      <c r="M5111">
        <v>-2.2799999999999998</v>
      </c>
      <c r="N5111">
        <v>-177.19</v>
      </c>
      <c r="O5111">
        <v>3.44</v>
      </c>
      <c r="P5111">
        <v>-1.95</v>
      </c>
      <c r="Q5111">
        <v>0</v>
      </c>
      <c r="R5111">
        <v>-609.53</v>
      </c>
      <c r="S5111">
        <v>0</v>
      </c>
      <c r="T5111">
        <v>117.29</v>
      </c>
      <c r="U5111" t="s">
        <v>314</v>
      </c>
      <c r="V5111" t="s">
        <v>314</v>
      </c>
      <c r="W5111">
        <v>0</v>
      </c>
      <c r="X5111">
        <v>0</v>
      </c>
      <c r="Y5111" s="13" t="str">
        <f>VLOOKUP(C5111,[1]Sheet1!$B:$D,3,FALSE)</f>
        <v>Hydro Non Con</v>
      </c>
      <c r="Z5111">
        <f>IFERROR(VLOOKUP(C5111,[2]!LTP,2,FALSE),0)</f>
        <v>407.1</v>
      </c>
      <c r="AA5111" s="12">
        <f t="shared" si="79"/>
        <v>-178.5526315789474</v>
      </c>
      <c r="AB5111" s="12">
        <v>0</v>
      </c>
      <c r="AC5111" s="12">
        <v>0</v>
      </c>
      <c r="AD5111" s="11"/>
      <c r="AE5111" s="11"/>
      <c r="AF5111" s="11"/>
      <c r="AG5111" s="11"/>
    </row>
    <row r="5112" spans="1:33" x14ac:dyDescent="0.45">
      <c r="A5112" t="s">
        <v>54</v>
      </c>
      <c r="B5112" t="s">
        <v>181</v>
      </c>
      <c r="C5112" t="s">
        <v>247</v>
      </c>
      <c r="D5112">
        <v>278.3</v>
      </c>
      <c r="E5112" s="12">
        <v>1593000</v>
      </c>
      <c r="F5112" s="12">
        <v>-173037.93299999999</v>
      </c>
      <c r="G5112" s="12">
        <v>0</v>
      </c>
      <c r="H5112" s="12">
        <v>0</v>
      </c>
      <c r="I5112">
        <v>0</v>
      </c>
      <c r="J5112">
        <v>0</v>
      </c>
      <c r="K5112">
        <v>0</v>
      </c>
      <c r="L5112" s="12">
        <v>-59706.593999999997</v>
      </c>
      <c r="M5112">
        <v>-4.99</v>
      </c>
      <c r="N5112">
        <v>-55.77</v>
      </c>
      <c r="O5112">
        <v>3.12</v>
      </c>
      <c r="P5112">
        <v>-5.61</v>
      </c>
      <c r="Q5112">
        <v>0</v>
      </c>
      <c r="R5112">
        <v>-174</v>
      </c>
      <c r="S5112">
        <v>0</v>
      </c>
      <c r="T5112">
        <v>89.14</v>
      </c>
      <c r="U5112" t="s">
        <v>314</v>
      </c>
      <c r="V5112" t="s">
        <v>314</v>
      </c>
      <c r="W5112">
        <v>0</v>
      </c>
      <c r="X5112">
        <v>0</v>
      </c>
      <c r="Y5112" s="13" t="str">
        <f>VLOOKUP(C5112,[1]Sheet1!$B:$D,3,FALSE)</f>
        <v>Hydro Non Con</v>
      </c>
      <c r="Z5112">
        <f>IFERROR(VLOOKUP(C5112,[2]!LTP,2,FALSE),0)</f>
        <v>265</v>
      </c>
      <c r="AA5112" s="12">
        <f t="shared" si="79"/>
        <v>-53.106212424849694</v>
      </c>
      <c r="AB5112" s="12">
        <v>0</v>
      </c>
      <c r="AC5112" s="12">
        <v>0</v>
      </c>
      <c r="AD5112" s="11"/>
      <c r="AE5112" s="11"/>
      <c r="AF5112" s="11"/>
      <c r="AG5112" s="11"/>
    </row>
    <row r="5113" spans="1:33" x14ac:dyDescent="0.45">
      <c r="A5113" t="s">
        <v>54</v>
      </c>
      <c r="B5113" t="s">
        <v>181</v>
      </c>
      <c r="C5113" t="s">
        <v>319</v>
      </c>
      <c r="D5113">
        <v>330.1</v>
      </c>
      <c r="E5113" s="12">
        <v>340000</v>
      </c>
      <c r="F5113" s="12">
        <v>59268.877</v>
      </c>
      <c r="G5113" s="12">
        <v>0</v>
      </c>
      <c r="H5113" s="12">
        <v>0</v>
      </c>
      <c r="I5113">
        <v>0</v>
      </c>
      <c r="J5113">
        <v>0</v>
      </c>
      <c r="K5113">
        <v>0</v>
      </c>
      <c r="L5113" s="12">
        <v>-25043.304</v>
      </c>
      <c r="M5113">
        <v>-9.81</v>
      </c>
      <c r="N5113">
        <v>-33.65</v>
      </c>
      <c r="O5113">
        <v>2.81</v>
      </c>
      <c r="P5113">
        <v>-8.36</v>
      </c>
      <c r="Q5113">
        <v>0</v>
      </c>
      <c r="R5113">
        <v>-94.56</v>
      </c>
      <c r="S5113">
        <v>0</v>
      </c>
      <c r="T5113">
        <v>117.43</v>
      </c>
      <c r="U5113" t="s">
        <v>314</v>
      </c>
      <c r="V5113" t="s">
        <v>314</v>
      </c>
      <c r="W5113">
        <v>0</v>
      </c>
      <c r="X5113">
        <v>0</v>
      </c>
      <c r="Y5113" s="13" t="str">
        <f>VLOOKUP(C5113,[1]Sheet1!$B:$D,3,FALSE)</f>
        <v>Hydro Non Con</v>
      </c>
      <c r="Z5113">
        <f>IFERROR(VLOOKUP(C5113,[2]!LTP,2,FALSE),0)</f>
        <v>334</v>
      </c>
      <c r="AA5113" s="12">
        <f t="shared" si="79"/>
        <v>-34.046890927624872</v>
      </c>
      <c r="AB5113" s="12">
        <v>0</v>
      </c>
      <c r="AC5113" s="12">
        <v>0</v>
      </c>
      <c r="AD5113" s="11"/>
      <c r="AE5113" s="11"/>
      <c r="AF5113" s="11"/>
      <c r="AG5113" s="11"/>
    </row>
    <row r="5114" spans="1:33" x14ac:dyDescent="0.45">
      <c r="A5114" t="s">
        <v>54</v>
      </c>
      <c r="B5114" t="s">
        <v>181</v>
      </c>
      <c r="C5114" t="s">
        <v>248</v>
      </c>
      <c r="D5114">
        <v>387</v>
      </c>
      <c r="E5114" s="12">
        <v>1050000</v>
      </c>
      <c r="F5114" s="12">
        <v>143762.747</v>
      </c>
      <c r="G5114" s="12">
        <v>0</v>
      </c>
      <c r="H5114" s="12">
        <v>0</v>
      </c>
      <c r="I5114">
        <v>0</v>
      </c>
      <c r="J5114">
        <v>0</v>
      </c>
      <c r="K5114">
        <v>0</v>
      </c>
      <c r="L5114" s="12">
        <v>64159.794999999998</v>
      </c>
      <c r="M5114">
        <v>8.15</v>
      </c>
      <c r="N5114">
        <v>47.48</v>
      </c>
      <c r="O5114">
        <v>3.4</v>
      </c>
      <c r="P5114">
        <v>7.17</v>
      </c>
      <c r="Q5114">
        <v>0</v>
      </c>
      <c r="R5114">
        <v>161.43</v>
      </c>
      <c r="S5114">
        <v>0</v>
      </c>
      <c r="T5114">
        <v>113.69</v>
      </c>
      <c r="U5114">
        <v>144.38999999999999</v>
      </c>
      <c r="V5114">
        <v>-0.62690000000000001</v>
      </c>
      <c r="W5114">
        <v>0</v>
      </c>
      <c r="X5114">
        <v>0</v>
      </c>
      <c r="Y5114" s="13" t="str">
        <f>VLOOKUP(C5114,[1]Sheet1!$B:$D,3,FALSE)</f>
        <v>Hydro Non Con</v>
      </c>
      <c r="Z5114">
        <f>IFERROR(VLOOKUP(C5114,[2]!LTP,2,FALSE),0)</f>
        <v>370</v>
      </c>
      <c r="AA5114" s="12">
        <f t="shared" si="79"/>
        <v>45.398773006134967</v>
      </c>
      <c r="AB5114" s="12">
        <v>0</v>
      </c>
      <c r="AC5114" s="12">
        <v>0</v>
      </c>
      <c r="AD5114" s="11"/>
      <c r="AE5114" s="11"/>
      <c r="AF5114" s="11"/>
      <c r="AG5114" s="11"/>
    </row>
    <row r="5115" spans="1:33" x14ac:dyDescent="0.45">
      <c r="A5115" t="s">
        <v>54</v>
      </c>
      <c r="B5115" t="s">
        <v>181</v>
      </c>
      <c r="C5115" t="s">
        <v>320</v>
      </c>
      <c r="D5115">
        <v>210</v>
      </c>
      <c r="E5115" s="12">
        <v>802500</v>
      </c>
      <c r="F5115" s="12">
        <v>-235362.43239999999</v>
      </c>
      <c r="G5115" s="12">
        <v>0</v>
      </c>
      <c r="H5115" s="12">
        <v>0</v>
      </c>
      <c r="I5115">
        <v>0</v>
      </c>
      <c r="J5115">
        <v>0</v>
      </c>
      <c r="K5115">
        <v>0</v>
      </c>
      <c r="L5115" s="12">
        <v>-26506.504700000001</v>
      </c>
      <c r="M5115">
        <v>-4.4000000000000004</v>
      </c>
      <c r="N5115">
        <v>-47.73</v>
      </c>
      <c r="O5115">
        <v>2.97</v>
      </c>
      <c r="P5115">
        <v>-6.23</v>
      </c>
      <c r="Q5115">
        <v>0</v>
      </c>
      <c r="R5115">
        <v>-141.76</v>
      </c>
      <c r="S5115">
        <v>0</v>
      </c>
      <c r="T5115">
        <v>70.67</v>
      </c>
      <c r="U5115" t="s">
        <v>314</v>
      </c>
      <c r="V5115" t="s">
        <v>314</v>
      </c>
      <c r="W5115">
        <v>0</v>
      </c>
      <c r="X5115">
        <v>0</v>
      </c>
      <c r="Y5115" s="13" t="str">
        <f>VLOOKUP(C5115,[1]Sheet1!$B:$D,3,FALSE)</f>
        <v>Hydro Non Con</v>
      </c>
      <c r="Z5115">
        <f>IFERROR(VLOOKUP(C5115,[2]!LTP,2,FALSE),0)</f>
        <v>210</v>
      </c>
      <c r="AA5115" s="12">
        <f t="shared" si="79"/>
        <v>-47.727272727272727</v>
      </c>
      <c r="AB5115" s="12">
        <v>0</v>
      </c>
      <c r="AC5115" s="12">
        <v>0</v>
      </c>
      <c r="AD5115" s="11"/>
      <c r="AE5115" s="11"/>
      <c r="AF5115" s="11"/>
      <c r="AG5115" s="11"/>
    </row>
    <row r="5116" spans="1:33" x14ac:dyDescent="0.45">
      <c r="A5116" t="s">
        <v>54</v>
      </c>
      <c r="B5116" t="s">
        <v>181</v>
      </c>
      <c r="C5116" t="s">
        <v>321</v>
      </c>
      <c r="D5116">
        <v>540</v>
      </c>
      <c r="E5116" s="12">
        <v>500000</v>
      </c>
      <c r="F5116" s="12">
        <v>47631.281000000003</v>
      </c>
      <c r="G5116" s="12">
        <v>0</v>
      </c>
      <c r="H5116" s="12">
        <v>0</v>
      </c>
      <c r="I5116">
        <v>0</v>
      </c>
      <c r="J5116">
        <v>0</v>
      </c>
      <c r="K5116">
        <v>0</v>
      </c>
      <c r="L5116" s="12">
        <v>48357.071000000004</v>
      </c>
      <c r="M5116">
        <v>12.89</v>
      </c>
      <c r="N5116">
        <v>41.89</v>
      </c>
      <c r="O5116">
        <v>4.93</v>
      </c>
      <c r="P5116">
        <v>11.77</v>
      </c>
      <c r="Q5116">
        <v>0</v>
      </c>
      <c r="R5116">
        <v>206.52</v>
      </c>
      <c r="S5116">
        <v>0</v>
      </c>
      <c r="T5116">
        <v>109.53</v>
      </c>
      <c r="U5116">
        <v>178.23</v>
      </c>
      <c r="V5116">
        <v>-0.66990000000000005</v>
      </c>
      <c r="W5116">
        <v>0</v>
      </c>
      <c r="X5116">
        <v>0</v>
      </c>
      <c r="Y5116" s="13" t="str">
        <f>VLOOKUP(C5116,[1]Sheet1!$B:$D,3,FALSE)</f>
        <v>Hydro Non Con</v>
      </c>
      <c r="Z5116">
        <f>IFERROR(VLOOKUP(C5116,[2]!LTP,2,FALSE),0)</f>
        <v>590</v>
      </c>
      <c r="AA5116" s="12">
        <f t="shared" si="79"/>
        <v>45.771916214119472</v>
      </c>
      <c r="AB5116" s="12">
        <v>0</v>
      </c>
      <c r="AC5116" s="12">
        <v>0</v>
      </c>
      <c r="AD5116" s="11"/>
      <c r="AE5116" s="11"/>
      <c r="AF5116" s="11"/>
      <c r="AG5116" s="11"/>
    </row>
    <row r="5117" spans="1:33" x14ac:dyDescent="0.45">
      <c r="A5117" t="s">
        <v>54</v>
      </c>
      <c r="B5117" t="s">
        <v>181</v>
      </c>
      <c r="C5117" t="s">
        <v>249</v>
      </c>
      <c r="D5117">
        <v>234</v>
      </c>
      <c r="E5117" s="12">
        <v>700000</v>
      </c>
      <c r="F5117" s="12">
        <v>-59371</v>
      </c>
      <c r="G5117" s="12">
        <v>0</v>
      </c>
      <c r="H5117" s="12">
        <v>0</v>
      </c>
      <c r="I5117">
        <v>0</v>
      </c>
      <c r="J5117">
        <v>0</v>
      </c>
      <c r="K5117">
        <v>0</v>
      </c>
      <c r="L5117" s="12">
        <v>-8566</v>
      </c>
      <c r="M5117">
        <v>-1.63</v>
      </c>
      <c r="N5117">
        <v>-143.56</v>
      </c>
      <c r="O5117">
        <v>2.56</v>
      </c>
      <c r="P5117">
        <v>-1.78</v>
      </c>
      <c r="Q5117">
        <v>0</v>
      </c>
      <c r="R5117">
        <v>-367.51</v>
      </c>
      <c r="S5117">
        <v>0</v>
      </c>
      <c r="T5117">
        <v>91.52</v>
      </c>
      <c r="U5117" t="s">
        <v>314</v>
      </c>
      <c r="V5117" t="s">
        <v>314</v>
      </c>
      <c r="W5117">
        <v>0</v>
      </c>
      <c r="X5117">
        <v>0</v>
      </c>
      <c r="Y5117" s="13" t="str">
        <f>VLOOKUP(C5117,[1]Sheet1!$B:$D,3,FALSE)</f>
        <v>Hydro Non Con</v>
      </c>
      <c r="Z5117">
        <f>IFERROR(VLOOKUP(C5117,[2]!LTP,2,FALSE),0)</f>
        <v>253</v>
      </c>
      <c r="AA5117" s="12">
        <f t="shared" si="79"/>
        <v>-155.21472392638037</v>
      </c>
      <c r="AB5117" s="12">
        <v>0</v>
      </c>
      <c r="AC5117" s="12">
        <v>0</v>
      </c>
      <c r="AD5117" s="11"/>
      <c r="AE5117" s="11"/>
      <c r="AF5117" s="11"/>
      <c r="AG5117" s="11"/>
    </row>
    <row r="5118" spans="1:33" x14ac:dyDescent="0.45">
      <c r="A5118" t="s">
        <v>54</v>
      </c>
      <c r="B5118" t="s">
        <v>181</v>
      </c>
      <c r="C5118" t="s">
        <v>224</v>
      </c>
      <c r="D5118">
        <v>724.8</v>
      </c>
      <c r="E5118" s="12">
        <v>1968027</v>
      </c>
      <c r="F5118" s="12">
        <v>1064816.0449999999</v>
      </c>
      <c r="G5118" s="12">
        <v>0</v>
      </c>
      <c r="H5118" s="12">
        <v>0</v>
      </c>
      <c r="I5118">
        <v>0</v>
      </c>
      <c r="J5118">
        <v>0</v>
      </c>
      <c r="K5118">
        <v>0</v>
      </c>
      <c r="L5118" s="12">
        <v>263435.69500000001</v>
      </c>
      <c r="M5118">
        <v>17.84</v>
      </c>
      <c r="N5118">
        <v>40.630000000000003</v>
      </c>
      <c r="O5118">
        <v>4.7</v>
      </c>
      <c r="P5118">
        <v>11.58</v>
      </c>
      <c r="Q5118">
        <v>0</v>
      </c>
      <c r="R5118">
        <v>190.96</v>
      </c>
      <c r="S5118">
        <v>0</v>
      </c>
      <c r="T5118">
        <v>154.11000000000001</v>
      </c>
      <c r="U5118">
        <v>248.72</v>
      </c>
      <c r="V5118">
        <v>-0.65680000000000005</v>
      </c>
      <c r="W5118">
        <v>0</v>
      </c>
      <c r="X5118">
        <v>0</v>
      </c>
      <c r="Y5118" s="13" t="str">
        <f>VLOOKUP(C5118,[1]Sheet1!$B:$D,3,FALSE)</f>
        <v>Hydro Non Con</v>
      </c>
      <c r="Z5118">
        <f>IFERROR(VLOOKUP(C5118,[2]!LTP,2,FALSE),0)</f>
        <v>1013.9</v>
      </c>
      <c r="AA5118" s="12">
        <f t="shared" si="79"/>
        <v>56.832959641255606</v>
      </c>
      <c r="AB5118" s="12">
        <v>0</v>
      </c>
      <c r="AC5118" s="12">
        <v>0</v>
      </c>
      <c r="AD5118" s="11"/>
      <c r="AE5118" s="11"/>
      <c r="AF5118" s="11"/>
      <c r="AG5118" s="11"/>
    </row>
    <row r="5119" spans="1:33" x14ac:dyDescent="0.45">
      <c r="A5119" t="s">
        <v>54</v>
      </c>
      <c r="B5119" t="s">
        <v>181</v>
      </c>
      <c r="C5119" t="s">
        <v>250</v>
      </c>
      <c r="D5119">
        <v>362.8</v>
      </c>
      <c r="E5119" s="12">
        <v>500000</v>
      </c>
      <c r="F5119" s="12">
        <v>25360.505000000001</v>
      </c>
      <c r="G5119" s="12">
        <v>0</v>
      </c>
      <c r="H5119" s="12">
        <v>0</v>
      </c>
      <c r="I5119">
        <v>0</v>
      </c>
      <c r="J5119">
        <v>0</v>
      </c>
      <c r="K5119">
        <v>0</v>
      </c>
      <c r="L5119" s="12">
        <v>23060.39</v>
      </c>
      <c r="M5119">
        <v>6.15</v>
      </c>
      <c r="N5119">
        <v>58.99</v>
      </c>
      <c r="O5119">
        <v>3.45</v>
      </c>
      <c r="P5119">
        <v>5.85</v>
      </c>
      <c r="Q5119">
        <v>0</v>
      </c>
      <c r="R5119">
        <v>203.52</v>
      </c>
      <c r="S5119">
        <v>0</v>
      </c>
      <c r="T5119">
        <v>105.07</v>
      </c>
      <c r="U5119">
        <v>120.58</v>
      </c>
      <c r="V5119">
        <v>-0.66759999999999997</v>
      </c>
      <c r="W5119">
        <v>0</v>
      </c>
      <c r="X5119">
        <v>0</v>
      </c>
      <c r="Y5119" s="13" t="str">
        <f>VLOOKUP(C5119,[1]Sheet1!$B:$D,3,FALSE)</f>
        <v>Hydro Non Con</v>
      </c>
      <c r="Z5119">
        <f>IFERROR(VLOOKUP(C5119,[2]!LTP,2,FALSE),0)</f>
        <v>305</v>
      </c>
      <c r="AA5119" s="12">
        <f t="shared" si="79"/>
        <v>49.59349593495935</v>
      </c>
      <c r="AB5119" s="12">
        <v>0</v>
      </c>
      <c r="AC5119" s="12">
        <v>0</v>
      </c>
      <c r="AD5119" s="11"/>
      <c r="AE5119" s="11"/>
      <c r="AF5119" s="11"/>
      <c r="AG5119" s="11"/>
    </row>
    <row r="5120" spans="1:33" x14ac:dyDescent="0.45">
      <c r="A5120" t="s">
        <v>54</v>
      </c>
      <c r="B5120" t="s">
        <v>181</v>
      </c>
      <c r="C5120" t="s">
        <v>251</v>
      </c>
      <c r="D5120">
        <v>248.2</v>
      </c>
      <c r="E5120" s="12">
        <v>1095000</v>
      </c>
      <c r="F5120" s="12">
        <v>-342943.71100000001</v>
      </c>
      <c r="G5120" s="12">
        <v>0</v>
      </c>
      <c r="H5120" s="12">
        <v>0</v>
      </c>
      <c r="I5120">
        <v>0</v>
      </c>
      <c r="J5120">
        <v>0</v>
      </c>
      <c r="K5120">
        <v>0</v>
      </c>
      <c r="L5120" s="12">
        <v>85713.135999999999</v>
      </c>
      <c r="M5120">
        <v>10.43</v>
      </c>
      <c r="N5120">
        <v>23.8</v>
      </c>
      <c r="O5120">
        <v>3.61</v>
      </c>
      <c r="P5120">
        <v>15.2</v>
      </c>
      <c r="Q5120">
        <v>0</v>
      </c>
      <c r="R5120">
        <v>85.92</v>
      </c>
      <c r="S5120">
        <v>0</v>
      </c>
      <c r="T5120">
        <v>68.680000000000007</v>
      </c>
      <c r="U5120">
        <v>126.95</v>
      </c>
      <c r="V5120">
        <v>-0.48849999999999999</v>
      </c>
      <c r="W5120">
        <v>0</v>
      </c>
      <c r="X5120">
        <v>0</v>
      </c>
      <c r="Y5120" s="13" t="str">
        <f>VLOOKUP(C5120,[1]Sheet1!$B:$D,3,FALSE)</f>
        <v>Hydro Non Con</v>
      </c>
      <c r="Z5120">
        <f>IFERROR(VLOOKUP(C5120,[2]!LTP,2,FALSE),0)</f>
        <v>247</v>
      </c>
      <c r="AA5120" s="12">
        <f t="shared" si="79"/>
        <v>23.681687440076704</v>
      </c>
      <c r="AB5120" s="12">
        <v>0</v>
      </c>
      <c r="AC5120" s="12">
        <v>0</v>
      </c>
      <c r="AD5120" s="11"/>
      <c r="AE5120" s="11"/>
      <c r="AF5120" s="11"/>
      <c r="AG5120" s="11"/>
    </row>
    <row r="5121" spans="1:33" x14ac:dyDescent="0.45">
      <c r="A5121" t="s">
        <v>54</v>
      </c>
      <c r="B5121" t="s">
        <v>181</v>
      </c>
      <c r="C5121" t="s">
        <v>225</v>
      </c>
      <c r="D5121">
        <v>437.1</v>
      </c>
      <c r="E5121" s="12">
        <v>420000</v>
      </c>
      <c r="F5121" s="12">
        <v>32657.269199999999</v>
      </c>
      <c r="G5121" s="12">
        <v>0</v>
      </c>
      <c r="H5121" s="12">
        <v>0</v>
      </c>
      <c r="I5121">
        <v>0</v>
      </c>
      <c r="J5121">
        <v>0</v>
      </c>
      <c r="K5121">
        <v>0</v>
      </c>
      <c r="L5121" s="12">
        <v>24507.8616</v>
      </c>
      <c r="M5121">
        <v>7.77</v>
      </c>
      <c r="N5121">
        <v>56.25</v>
      </c>
      <c r="O5121">
        <v>4.0599999999999996</v>
      </c>
      <c r="P5121">
        <v>7.22</v>
      </c>
      <c r="Q5121">
        <v>0</v>
      </c>
      <c r="R5121">
        <v>228.37</v>
      </c>
      <c r="S5121">
        <v>0</v>
      </c>
      <c r="T5121">
        <v>107.78</v>
      </c>
      <c r="U5121">
        <v>137.27000000000001</v>
      </c>
      <c r="V5121">
        <v>-0.68600000000000005</v>
      </c>
      <c r="W5121">
        <v>0</v>
      </c>
      <c r="X5121">
        <v>0</v>
      </c>
      <c r="Y5121" s="13" t="str">
        <f>VLOOKUP(C5121,[1]Sheet1!$B:$D,3,FALSE)</f>
        <v>Hydro Non Con</v>
      </c>
      <c r="Z5121">
        <f>IFERROR(VLOOKUP(C5121,[2]!LTP,2,FALSE),0)</f>
        <v>440</v>
      </c>
      <c r="AA5121" s="12">
        <f t="shared" si="79"/>
        <v>56.628056628056633</v>
      </c>
      <c r="AB5121" s="12">
        <v>0</v>
      </c>
      <c r="AC5121" s="12">
        <v>0</v>
      </c>
      <c r="AD5121" s="11"/>
      <c r="AE5121" s="11"/>
      <c r="AF5121" s="11"/>
      <c r="AG5121" s="11"/>
    </row>
    <row r="5122" spans="1:33" x14ac:dyDescent="0.45">
      <c r="A5122" t="s">
        <v>54</v>
      </c>
      <c r="B5122" t="s">
        <v>181</v>
      </c>
      <c r="C5122" t="s">
        <v>252</v>
      </c>
      <c r="D5122">
        <v>390.8</v>
      </c>
      <c r="E5122" s="12">
        <v>850000</v>
      </c>
      <c r="F5122" s="12">
        <v>76522.764299999995</v>
      </c>
      <c r="G5122" s="12">
        <v>0</v>
      </c>
      <c r="H5122" s="12">
        <v>0</v>
      </c>
      <c r="I5122">
        <v>0</v>
      </c>
      <c r="J5122">
        <v>0</v>
      </c>
      <c r="K5122">
        <v>0</v>
      </c>
      <c r="L5122" s="12">
        <v>59652.058199999999</v>
      </c>
      <c r="M5122">
        <v>9.35</v>
      </c>
      <c r="N5122">
        <v>41.8</v>
      </c>
      <c r="O5122">
        <v>3.59</v>
      </c>
      <c r="P5122">
        <v>8.58</v>
      </c>
      <c r="Q5122">
        <v>0</v>
      </c>
      <c r="R5122">
        <v>150.06</v>
      </c>
      <c r="S5122">
        <v>0</v>
      </c>
      <c r="T5122">
        <v>109</v>
      </c>
      <c r="U5122">
        <v>151.43</v>
      </c>
      <c r="V5122">
        <v>-0.61250000000000004</v>
      </c>
      <c r="W5122">
        <v>0</v>
      </c>
      <c r="X5122">
        <v>0</v>
      </c>
      <c r="Y5122" s="13" t="str">
        <f>VLOOKUP(C5122,[1]Sheet1!$B:$D,3,FALSE)</f>
        <v>Hydro Non Con</v>
      </c>
      <c r="Z5122">
        <f>IFERROR(VLOOKUP(C5122,[2]!LTP,2,FALSE),0)</f>
        <v>388.5</v>
      </c>
      <c r="AA5122" s="12">
        <f t="shared" si="79"/>
        <v>41.550802139037437</v>
      </c>
      <c r="AB5122" s="12">
        <v>0</v>
      </c>
      <c r="AC5122" s="12">
        <v>0</v>
      </c>
      <c r="AD5122" s="11"/>
      <c r="AE5122" s="11"/>
      <c r="AF5122" s="11"/>
      <c r="AG5122" s="11"/>
    </row>
    <row r="5123" spans="1:33" x14ac:dyDescent="0.45">
      <c r="A5123" t="s">
        <v>54</v>
      </c>
      <c r="B5123" t="s">
        <v>181</v>
      </c>
      <c r="C5123" t="s">
        <v>231</v>
      </c>
      <c r="D5123">
        <v>725</v>
      </c>
      <c r="E5123" s="12">
        <v>493323.65500000003</v>
      </c>
      <c r="F5123" s="12">
        <v>157613.967</v>
      </c>
      <c r="G5123" s="12">
        <v>0</v>
      </c>
      <c r="H5123" s="12">
        <v>0</v>
      </c>
      <c r="I5123">
        <v>0</v>
      </c>
      <c r="J5123">
        <v>0</v>
      </c>
      <c r="K5123">
        <v>0</v>
      </c>
      <c r="L5123" s="12">
        <v>66805.312000000005</v>
      </c>
      <c r="M5123">
        <v>18.05</v>
      </c>
      <c r="N5123">
        <v>40.17</v>
      </c>
      <c r="O5123">
        <v>5.49</v>
      </c>
      <c r="P5123">
        <v>13.68</v>
      </c>
      <c r="Q5123">
        <v>0</v>
      </c>
      <c r="R5123">
        <v>220.53</v>
      </c>
      <c r="S5123">
        <v>0</v>
      </c>
      <c r="T5123">
        <v>131.94999999999999</v>
      </c>
      <c r="U5123">
        <v>231.49</v>
      </c>
      <c r="V5123">
        <v>-0.68069999999999997</v>
      </c>
      <c r="W5123">
        <v>0</v>
      </c>
      <c r="X5123">
        <v>0</v>
      </c>
      <c r="Y5123" s="13" t="str">
        <f>VLOOKUP(C5123,[1]Sheet1!$B:$D,3,FALSE)</f>
        <v>Hydro Non Con</v>
      </c>
      <c r="Z5123">
        <f>IFERROR(VLOOKUP(C5123,[2]!LTP,2,FALSE),0)</f>
        <v>800</v>
      </c>
      <c r="AA5123" s="12">
        <f t="shared" ref="AA5123:AA5127" si="80">IFERROR(Z5123/M5123,0)</f>
        <v>44.321329639889193</v>
      </c>
      <c r="AB5123" s="12">
        <v>0</v>
      </c>
      <c r="AC5123" s="12">
        <v>0</v>
      </c>
      <c r="AD5123" s="11"/>
      <c r="AE5123" s="11"/>
      <c r="AF5123" s="11"/>
      <c r="AG5123" s="11"/>
    </row>
    <row r="5124" spans="1:33" x14ac:dyDescent="0.45">
      <c r="A5124" t="s">
        <v>54</v>
      </c>
      <c r="B5124" t="s">
        <v>181</v>
      </c>
      <c r="C5124" t="s">
        <v>322</v>
      </c>
      <c r="D5124">
        <v>244.9</v>
      </c>
      <c r="E5124" s="12">
        <v>1120000</v>
      </c>
      <c r="F5124" s="12">
        <v>50536.61</v>
      </c>
      <c r="G5124" s="12">
        <v>0</v>
      </c>
      <c r="H5124" s="12">
        <v>0</v>
      </c>
      <c r="I5124">
        <v>0</v>
      </c>
      <c r="J5124">
        <v>0</v>
      </c>
      <c r="K5124">
        <v>0</v>
      </c>
      <c r="L5124" s="12">
        <v>45461.582999999999</v>
      </c>
      <c r="M5124">
        <v>5.4</v>
      </c>
      <c r="N5124">
        <v>45.35</v>
      </c>
      <c r="O5124">
        <v>2.34</v>
      </c>
      <c r="P5124">
        <v>5.18</v>
      </c>
      <c r="Q5124">
        <v>0</v>
      </c>
      <c r="R5124">
        <v>106.12</v>
      </c>
      <c r="S5124">
        <v>0</v>
      </c>
      <c r="T5124">
        <v>104.51</v>
      </c>
      <c r="U5124">
        <v>112.69</v>
      </c>
      <c r="V5124">
        <v>-0.53990000000000005</v>
      </c>
      <c r="W5124">
        <v>0</v>
      </c>
      <c r="X5124">
        <v>0</v>
      </c>
      <c r="Y5124" s="13" t="str">
        <f>VLOOKUP(C5124,[1]Sheet1!$B:$D,3,FALSE)</f>
        <v>Hydro Non Con</v>
      </c>
      <c r="Z5124">
        <f>IFERROR(VLOOKUP(C5124,[2]!LTP,2,FALSE),0)</f>
        <v>248.1</v>
      </c>
      <c r="AA5124" s="12">
        <f t="shared" si="80"/>
        <v>45.944444444444443</v>
      </c>
      <c r="AB5124" s="12">
        <v>0</v>
      </c>
      <c r="AC5124" s="12">
        <v>0</v>
      </c>
      <c r="AD5124" s="11"/>
      <c r="AE5124" s="11"/>
      <c r="AF5124" s="11"/>
      <c r="AG5124" s="11"/>
    </row>
    <row r="5125" spans="1:33" x14ac:dyDescent="0.45">
      <c r="A5125" t="s">
        <v>54</v>
      </c>
      <c r="B5125" t="s">
        <v>181</v>
      </c>
      <c r="C5125" t="s">
        <v>253</v>
      </c>
      <c r="D5125">
        <v>275</v>
      </c>
      <c r="E5125" s="12">
        <v>1827970</v>
      </c>
      <c r="F5125" s="12">
        <v>-330253.84100000001</v>
      </c>
      <c r="G5125" s="12">
        <v>0</v>
      </c>
      <c r="H5125" s="12">
        <v>0</v>
      </c>
      <c r="I5125">
        <v>0</v>
      </c>
      <c r="J5125">
        <v>0</v>
      </c>
      <c r="K5125">
        <v>0</v>
      </c>
      <c r="L5125" s="12">
        <v>-237219.97099999999</v>
      </c>
      <c r="M5125">
        <v>-17.29</v>
      </c>
      <c r="N5125">
        <v>-15.91</v>
      </c>
      <c r="O5125">
        <v>3.36</v>
      </c>
      <c r="P5125">
        <v>-21.12</v>
      </c>
      <c r="Q5125">
        <v>0</v>
      </c>
      <c r="R5125">
        <v>-53.46</v>
      </c>
      <c r="S5125">
        <v>0</v>
      </c>
      <c r="T5125">
        <v>81.93</v>
      </c>
      <c r="U5125" t="s">
        <v>314</v>
      </c>
      <c r="V5125" t="s">
        <v>314</v>
      </c>
      <c r="W5125">
        <v>0</v>
      </c>
      <c r="X5125">
        <v>0</v>
      </c>
      <c r="Y5125" s="13" t="str">
        <f>VLOOKUP(C5125,[1]Sheet1!$B:$D,3,FALSE)</f>
        <v>Hydro Non Con</v>
      </c>
      <c r="Z5125">
        <f>IFERROR(VLOOKUP(C5125,[2]!LTP,2,FALSE),0)</f>
        <v>260</v>
      </c>
      <c r="AA5125" s="12">
        <f t="shared" si="80"/>
        <v>-15.037593984962406</v>
      </c>
      <c r="AB5125" s="12">
        <v>0</v>
      </c>
      <c r="AC5125" s="12">
        <v>0</v>
      </c>
      <c r="AD5125" s="11"/>
      <c r="AE5125" s="11"/>
      <c r="AF5125" s="11"/>
      <c r="AG5125" s="11"/>
    </row>
    <row r="5126" spans="1:33" x14ac:dyDescent="0.45">
      <c r="A5126" t="s">
        <v>54</v>
      </c>
      <c r="B5126" t="s">
        <v>181</v>
      </c>
      <c r="C5126" t="s">
        <v>254</v>
      </c>
      <c r="D5126">
        <v>255.9</v>
      </c>
      <c r="E5126" s="6">
        <v>1548901.2</v>
      </c>
      <c r="F5126" s="12">
        <v>88441.370999999999</v>
      </c>
      <c r="G5126" s="12">
        <v>0</v>
      </c>
      <c r="H5126" s="12">
        <v>0</v>
      </c>
      <c r="I5126">
        <v>0</v>
      </c>
      <c r="J5126">
        <v>0</v>
      </c>
      <c r="K5126">
        <v>0</v>
      </c>
      <c r="L5126" s="12">
        <v>4489.8280000000004</v>
      </c>
      <c r="M5126">
        <v>0.37</v>
      </c>
      <c r="N5126">
        <v>691.62</v>
      </c>
      <c r="O5126">
        <v>2.42</v>
      </c>
      <c r="P5126">
        <v>0.37</v>
      </c>
      <c r="Q5126">
        <v>0</v>
      </c>
      <c r="R5126">
        <v>1673.72</v>
      </c>
      <c r="S5126">
        <v>0</v>
      </c>
      <c r="T5126">
        <v>105.71</v>
      </c>
      <c r="U5126">
        <v>29.67</v>
      </c>
      <c r="V5126">
        <v>-0.8841</v>
      </c>
      <c r="W5126">
        <v>0</v>
      </c>
      <c r="X5126">
        <v>0</v>
      </c>
      <c r="Y5126" s="13" t="str">
        <f>VLOOKUP(C5126,[1]Sheet1!$B:$D,3,FALSE)</f>
        <v>Hydro Converted</v>
      </c>
      <c r="Z5126">
        <f>IFERROR(VLOOKUP(C5126,[2]!LTP,2,FALSE),0)</f>
        <v>243.3</v>
      </c>
      <c r="AA5126" s="12">
        <f t="shared" si="80"/>
        <v>657.56756756756761</v>
      </c>
      <c r="AB5126" s="12">
        <v>0</v>
      </c>
      <c r="AC5126" s="12">
        <v>0</v>
      </c>
      <c r="AD5126" s="11"/>
      <c r="AE5126" s="11"/>
      <c r="AF5126" s="11"/>
      <c r="AG5126" s="11"/>
    </row>
    <row r="5127" spans="1:33" x14ac:dyDescent="0.45">
      <c r="A5127" t="s">
        <v>54</v>
      </c>
      <c r="B5127" t="s">
        <v>181</v>
      </c>
      <c r="C5127" t="s">
        <v>323</v>
      </c>
      <c r="D5127">
        <v>381</v>
      </c>
      <c r="E5127" s="12">
        <v>2100000</v>
      </c>
      <c r="F5127" s="12">
        <v>-13279.56</v>
      </c>
      <c r="G5127" s="12">
        <v>0</v>
      </c>
      <c r="H5127" s="12">
        <v>0</v>
      </c>
      <c r="I5127">
        <v>0</v>
      </c>
      <c r="J5127">
        <v>0</v>
      </c>
      <c r="K5127">
        <v>0</v>
      </c>
      <c r="L5127" s="12">
        <v>-10760.44</v>
      </c>
      <c r="M5127">
        <v>-0.68</v>
      </c>
      <c r="N5127">
        <v>-560.29</v>
      </c>
      <c r="O5127">
        <v>3.83</v>
      </c>
      <c r="P5127">
        <v>-0.69</v>
      </c>
      <c r="Q5127">
        <v>0</v>
      </c>
      <c r="R5127">
        <v>-2145.91</v>
      </c>
      <c r="S5127">
        <v>0</v>
      </c>
      <c r="T5127">
        <v>99.37</v>
      </c>
      <c r="U5127" t="s">
        <v>314</v>
      </c>
      <c r="V5127" t="s">
        <v>314</v>
      </c>
      <c r="W5127">
        <v>0</v>
      </c>
      <c r="X5127">
        <v>0</v>
      </c>
      <c r="Y5127" s="13" t="str">
        <f>VLOOKUP(C5127,[1]Sheet1!$B:$D,3,FALSE)</f>
        <v>Hydro Non Con</v>
      </c>
      <c r="Z5127">
        <f>IFERROR(VLOOKUP(C5127,[2]!LTP,2,FALSE),0)</f>
        <v>397</v>
      </c>
      <c r="AA5127" s="12">
        <f t="shared" si="80"/>
        <v>-583.82352941176464</v>
      </c>
      <c r="AB5127" s="12">
        <v>0</v>
      </c>
      <c r="AC5127" s="12">
        <v>0</v>
      </c>
      <c r="AD5127" s="11"/>
      <c r="AE5127" s="11"/>
      <c r="AF5127" s="11"/>
      <c r="AG5127" s="11"/>
    </row>
    <row r="5128" spans="1:33" x14ac:dyDescent="0.45">
      <c r="A5128" t="s">
        <v>54</v>
      </c>
      <c r="B5128" t="s">
        <v>181</v>
      </c>
      <c r="C5128" t="s">
        <v>289</v>
      </c>
      <c r="D5128">
        <v>557.79999999999995</v>
      </c>
      <c r="E5128" s="12">
        <v>1128090.439</v>
      </c>
      <c r="F5128" s="12">
        <v>931507.23499999999</v>
      </c>
      <c r="G5128" s="12">
        <v>0</v>
      </c>
      <c r="H5128" s="12">
        <v>0</v>
      </c>
      <c r="I5128">
        <v>0</v>
      </c>
      <c r="J5128">
        <v>0</v>
      </c>
      <c r="K5128">
        <v>0</v>
      </c>
      <c r="L5128">
        <v>60027.438000000002</v>
      </c>
      <c r="M5128">
        <v>7.09</v>
      </c>
      <c r="N5128">
        <v>78.67</v>
      </c>
      <c r="O5128">
        <v>3.06</v>
      </c>
      <c r="P5128">
        <v>3.89</v>
      </c>
      <c r="Q5128">
        <v>0</v>
      </c>
      <c r="R5128">
        <v>240.73</v>
      </c>
      <c r="S5128">
        <v>0</v>
      </c>
      <c r="T5128">
        <v>182.57</v>
      </c>
      <c r="U5128">
        <v>170.66</v>
      </c>
      <c r="V5128">
        <v>-0.69399999999999995</v>
      </c>
      <c r="W5128">
        <v>0</v>
      </c>
      <c r="X5128">
        <v>0</v>
      </c>
      <c r="Y5128" s="13" t="str">
        <f>VLOOKUP(C5128,[1]Sheet1!$B:$D,3,FALSE)</f>
        <v>Hotels And Tourism</v>
      </c>
      <c r="Z5128">
        <f>IFERROR(VLOOKUP(C5128,[2]!LTP,2,FALSE),0)</f>
        <v>815</v>
      </c>
      <c r="AA5128" s="12">
        <f t="shared" ref="AA5128:AA5132" si="81">IFERROR(Z5128/M5128,0)</f>
        <v>114.950634696756</v>
      </c>
      <c r="AB5128" s="12">
        <v>0</v>
      </c>
      <c r="AC5128" s="12">
        <v>0</v>
      </c>
      <c r="AD5128" s="11"/>
      <c r="AE5128" s="11"/>
      <c r="AF5128" s="11"/>
      <c r="AG5128" s="11"/>
    </row>
    <row r="5129" spans="1:33" x14ac:dyDescent="0.45">
      <c r="A5129" t="s">
        <v>54</v>
      </c>
      <c r="B5129" t="s">
        <v>181</v>
      </c>
      <c r="C5129" t="s">
        <v>290</v>
      </c>
      <c r="D5129">
        <v>258</v>
      </c>
      <c r="E5129" s="12">
        <v>884715.06</v>
      </c>
      <c r="F5129" s="12">
        <v>1036192.938</v>
      </c>
      <c r="G5129" s="12">
        <v>0</v>
      </c>
      <c r="H5129" s="12">
        <v>0</v>
      </c>
      <c r="I5129">
        <v>0</v>
      </c>
      <c r="J5129">
        <v>0</v>
      </c>
      <c r="K5129">
        <v>0</v>
      </c>
      <c r="L5129">
        <v>371179.679</v>
      </c>
      <c r="M5129">
        <v>5.59</v>
      </c>
      <c r="N5129">
        <v>46.15</v>
      </c>
      <c r="O5129">
        <v>11.88</v>
      </c>
      <c r="P5129">
        <v>25.77</v>
      </c>
      <c r="Q5129">
        <v>0</v>
      </c>
      <c r="R5129">
        <v>548.26</v>
      </c>
      <c r="S5129">
        <v>0</v>
      </c>
      <c r="T5129">
        <v>21.71</v>
      </c>
      <c r="U5129">
        <v>52.25</v>
      </c>
      <c r="V5129">
        <v>-0.79749999999999999</v>
      </c>
      <c r="W5129">
        <v>0</v>
      </c>
      <c r="X5129">
        <v>0</v>
      </c>
      <c r="Y5129" s="13" t="str">
        <f>VLOOKUP(C5129,[1]Sheet1!$B:$D,3,FALSE)</f>
        <v>Hotels And Tourism</v>
      </c>
      <c r="Z5129">
        <f>IFERROR(VLOOKUP(C5129,[2]!LTP,2,FALSE),0)</f>
        <v>481.9</v>
      </c>
      <c r="AA5129" s="12">
        <f t="shared" si="81"/>
        <v>86.207513416815743</v>
      </c>
      <c r="AB5129" s="12">
        <v>0</v>
      </c>
      <c r="AC5129" s="12">
        <v>0</v>
      </c>
      <c r="AD5129" s="11"/>
      <c r="AE5129" s="11"/>
      <c r="AF5129" s="11"/>
      <c r="AG5129" s="11"/>
    </row>
    <row r="5130" spans="1:33" x14ac:dyDescent="0.45">
      <c r="A5130" t="s">
        <v>54</v>
      </c>
      <c r="B5130" t="s">
        <v>181</v>
      </c>
      <c r="C5130" t="s">
        <v>291</v>
      </c>
      <c r="D5130">
        <v>508</v>
      </c>
      <c r="E5130" s="12">
        <v>1886654</v>
      </c>
      <c r="F5130" s="12">
        <v>513940.25199999998</v>
      </c>
      <c r="G5130" s="12">
        <v>0</v>
      </c>
      <c r="H5130" s="12">
        <v>0</v>
      </c>
      <c r="I5130">
        <v>0</v>
      </c>
      <c r="J5130">
        <v>0</v>
      </c>
      <c r="K5130">
        <v>0</v>
      </c>
      <c r="L5130">
        <v>238845.60699999999</v>
      </c>
      <c r="M5130">
        <v>16.87</v>
      </c>
      <c r="N5130">
        <v>30.11</v>
      </c>
      <c r="O5130">
        <v>3.99</v>
      </c>
      <c r="P5130">
        <v>13.27</v>
      </c>
      <c r="Q5130">
        <v>0</v>
      </c>
      <c r="R5130">
        <v>120.14</v>
      </c>
      <c r="S5130">
        <v>0</v>
      </c>
      <c r="T5130">
        <v>127.24</v>
      </c>
      <c r="U5130">
        <v>219.77</v>
      </c>
      <c r="V5130">
        <v>-0.56740000000000002</v>
      </c>
      <c r="W5130">
        <v>0</v>
      </c>
      <c r="X5130">
        <v>0</v>
      </c>
      <c r="Y5130" s="13" t="str">
        <f>VLOOKUP(C5130,[1]Sheet1!$B:$D,3,FALSE)</f>
        <v>Hotels And Tourism</v>
      </c>
      <c r="Z5130">
        <f>IFERROR(VLOOKUP(C5130,[2]!LTP,2,FALSE),0)</f>
        <v>802</v>
      </c>
      <c r="AA5130" s="12">
        <f t="shared" si="81"/>
        <v>47.540011855364547</v>
      </c>
      <c r="AB5130" s="12">
        <v>0</v>
      </c>
      <c r="AC5130" s="12">
        <v>0</v>
      </c>
      <c r="AD5130" s="11"/>
      <c r="AE5130" s="11"/>
      <c r="AF5130" s="11"/>
      <c r="AG5130" s="11"/>
    </row>
    <row r="5131" spans="1:33" x14ac:dyDescent="0.45">
      <c r="A5131" t="s">
        <v>54</v>
      </c>
      <c r="B5131" t="s">
        <v>181</v>
      </c>
      <c r="C5131" t="s">
        <v>292</v>
      </c>
      <c r="D5131">
        <v>1020</v>
      </c>
      <c r="E5131" s="12">
        <v>1534091</v>
      </c>
      <c r="F5131" s="12">
        <v>-307898.38500000001</v>
      </c>
      <c r="G5131" s="12">
        <v>0</v>
      </c>
      <c r="H5131" s="12">
        <v>0</v>
      </c>
      <c r="I5131">
        <v>0</v>
      </c>
      <c r="J5131">
        <v>0</v>
      </c>
      <c r="K5131">
        <v>0</v>
      </c>
      <c r="L5131">
        <v>77735.678</v>
      </c>
      <c r="M5131">
        <v>6.75</v>
      </c>
      <c r="N5131">
        <v>151.11000000000001</v>
      </c>
      <c r="O5131">
        <v>12.76</v>
      </c>
      <c r="P5131">
        <v>8.4499999999999993</v>
      </c>
      <c r="Q5131">
        <v>0</v>
      </c>
      <c r="R5131">
        <v>1928.16</v>
      </c>
      <c r="S5131">
        <v>0</v>
      </c>
      <c r="T5131">
        <v>79.930000000000007</v>
      </c>
      <c r="U5131">
        <v>110.18</v>
      </c>
      <c r="V5131">
        <v>-0.89200000000000002</v>
      </c>
      <c r="W5131">
        <v>0</v>
      </c>
      <c r="X5131">
        <v>0</v>
      </c>
      <c r="Y5131" s="13" t="str">
        <f>VLOOKUP(C5131,[1]Sheet1!$B:$D,3,FALSE)</f>
        <v>Hotels And Tourism</v>
      </c>
      <c r="Z5131">
        <f>IFERROR(VLOOKUP(C5131,[2]!LTP,2,FALSE),0)</f>
        <v>1301</v>
      </c>
      <c r="AA5131" s="12">
        <f t="shared" si="81"/>
        <v>192.74074074074073</v>
      </c>
      <c r="AB5131" s="12">
        <v>0</v>
      </c>
      <c r="AC5131" s="12">
        <v>0</v>
      </c>
      <c r="AD5131" s="11"/>
      <c r="AE5131" s="11"/>
      <c r="AF5131" s="11"/>
      <c r="AG5131" s="11"/>
    </row>
    <row r="5132" spans="1:33" x14ac:dyDescent="0.45">
      <c r="A5132" t="s">
        <v>54</v>
      </c>
      <c r="B5132" t="s">
        <v>181</v>
      </c>
      <c r="C5132" t="s">
        <v>324</v>
      </c>
      <c r="D5132">
        <v>713</v>
      </c>
      <c r="E5132" s="12">
        <v>600000</v>
      </c>
      <c r="F5132" s="12">
        <v>-17223.866999999998</v>
      </c>
      <c r="G5132" s="12">
        <v>0</v>
      </c>
      <c r="H5132" s="12">
        <v>0</v>
      </c>
      <c r="I5132">
        <v>0</v>
      </c>
      <c r="J5132">
        <v>0</v>
      </c>
      <c r="K5132">
        <v>0</v>
      </c>
      <c r="L5132">
        <v>22704.030599999998</v>
      </c>
      <c r="M5132">
        <v>5.04</v>
      </c>
      <c r="N5132">
        <v>141.47</v>
      </c>
      <c r="O5132">
        <v>7.34</v>
      </c>
      <c r="P5132">
        <v>5.19</v>
      </c>
      <c r="Q5132">
        <v>0</v>
      </c>
      <c r="R5132">
        <v>1038.3900000000001</v>
      </c>
      <c r="S5132">
        <v>0</v>
      </c>
      <c r="T5132">
        <v>97.13</v>
      </c>
      <c r="U5132">
        <v>104.95</v>
      </c>
      <c r="V5132">
        <v>-0.8528</v>
      </c>
      <c r="W5132">
        <v>0</v>
      </c>
      <c r="X5132">
        <v>0</v>
      </c>
      <c r="Y5132" s="13" t="str">
        <f>VLOOKUP(C5132,[1]Sheet1!$B:$D,3,FALSE)</f>
        <v>Hotels And Tourism</v>
      </c>
      <c r="Z5132">
        <f>IFERROR(VLOOKUP(C5132,[2]!LTP,2,FALSE),0)</f>
        <v>948</v>
      </c>
      <c r="AA5132" s="12">
        <f t="shared" si="81"/>
        <v>188.0952380952381</v>
      </c>
      <c r="AB5132" s="12">
        <v>0</v>
      </c>
      <c r="AC5132" s="12">
        <v>0</v>
      </c>
      <c r="AD5132" s="11"/>
      <c r="AE5132" s="11"/>
      <c r="AF5132" s="11"/>
      <c r="AG5132" s="11"/>
    </row>
    <row r="5133" spans="1:33" x14ac:dyDescent="0.45">
      <c r="A5133" t="s">
        <v>54</v>
      </c>
      <c r="B5133" t="s">
        <v>181</v>
      </c>
      <c r="C5133" t="s">
        <v>293</v>
      </c>
      <c r="D5133">
        <v>2222.1999999999998</v>
      </c>
      <c r="E5133" s="12">
        <v>194889</v>
      </c>
      <c r="F5133" s="12">
        <v>5566255</v>
      </c>
      <c r="G5133" s="12">
        <v>0</v>
      </c>
      <c r="H5133" s="12">
        <v>0</v>
      </c>
      <c r="I5133">
        <v>0</v>
      </c>
      <c r="J5133">
        <v>0</v>
      </c>
      <c r="K5133">
        <v>0</v>
      </c>
      <c r="L5133">
        <v>435483</v>
      </c>
      <c r="M5133">
        <v>297.95</v>
      </c>
      <c r="N5133">
        <v>7.46</v>
      </c>
      <c r="O5133">
        <v>0.75</v>
      </c>
      <c r="P5133">
        <v>10.08</v>
      </c>
      <c r="Q5133">
        <v>0</v>
      </c>
      <c r="R5133">
        <v>5.59</v>
      </c>
      <c r="S5133">
        <v>0</v>
      </c>
      <c r="T5133">
        <v>2956.12</v>
      </c>
      <c r="U5133">
        <v>4451.68</v>
      </c>
      <c r="V5133">
        <v>1.0033000000000001</v>
      </c>
      <c r="W5133">
        <v>0</v>
      </c>
      <c r="X5133">
        <v>0</v>
      </c>
      <c r="Y5133" s="13" t="str">
        <f>VLOOKUP(C5133,[1]Sheet1!$B:$D,3,FALSE)</f>
        <v>Delist</v>
      </c>
      <c r="Z5133">
        <f>IFERROR(VLOOKUP(C5133,[2]!LTP,2,FALSE),0)</f>
        <v>0</v>
      </c>
      <c r="AA5133" s="12">
        <f t="shared" ref="AA5133:AA5137" si="82">IFERROR(Z5133/M5133,0)</f>
        <v>0</v>
      </c>
      <c r="AB5133" s="12">
        <v>0</v>
      </c>
      <c r="AC5133" s="12">
        <v>0</v>
      </c>
      <c r="AD5133" s="11"/>
      <c r="AE5133" s="11"/>
      <c r="AF5133" s="11"/>
      <c r="AG5133" s="11"/>
    </row>
    <row r="5134" spans="1:33" x14ac:dyDescent="0.45">
      <c r="A5134" t="s">
        <v>54</v>
      </c>
      <c r="B5134" t="s">
        <v>181</v>
      </c>
      <c r="C5134" t="s">
        <v>294</v>
      </c>
      <c r="D5134">
        <v>11270</v>
      </c>
      <c r="E5134" s="12">
        <v>121000</v>
      </c>
      <c r="F5134" s="12">
        <v>3588249</v>
      </c>
      <c r="G5134" s="12">
        <v>0</v>
      </c>
      <c r="H5134" s="12">
        <v>0</v>
      </c>
      <c r="I5134">
        <v>0</v>
      </c>
      <c r="J5134">
        <v>0</v>
      </c>
      <c r="K5134">
        <v>0</v>
      </c>
      <c r="L5134">
        <v>361023</v>
      </c>
      <c r="M5134">
        <v>397.83</v>
      </c>
      <c r="N5134">
        <v>28.33</v>
      </c>
      <c r="O5134">
        <v>3.68</v>
      </c>
      <c r="P5134">
        <v>12.98</v>
      </c>
      <c r="Q5134">
        <v>0</v>
      </c>
      <c r="R5134">
        <v>104.25</v>
      </c>
      <c r="S5134">
        <v>0</v>
      </c>
      <c r="T5134">
        <v>3065.5</v>
      </c>
      <c r="U5134">
        <v>5238.3</v>
      </c>
      <c r="V5134">
        <v>-0.53520000000000001</v>
      </c>
      <c r="W5134">
        <v>0</v>
      </c>
      <c r="X5134">
        <v>0</v>
      </c>
      <c r="Y5134" s="13" t="str">
        <f>VLOOKUP(C5134,[1]Sheet1!$B:$D,3,FALSE)</f>
        <v>Manufacturing And Processing</v>
      </c>
      <c r="Z5134">
        <f>IFERROR(VLOOKUP(C5134,[2]!LTP,2,FALSE),0)</f>
        <v>14550</v>
      </c>
      <c r="AA5134" s="12">
        <f t="shared" si="82"/>
        <v>36.573410753336852</v>
      </c>
      <c r="AB5134" s="12">
        <v>0</v>
      </c>
      <c r="AC5134" s="12">
        <v>0</v>
      </c>
      <c r="AD5134" s="11"/>
      <c r="AE5134" s="11"/>
      <c r="AF5134" s="11"/>
      <c r="AG5134" s="11"/>
    </row>
    <row r="5135" spans="1:33" x14ac:dyDescent="0.45">
      <c r="A5135" t="s">
        <v>54</v>
      </c>
      <c r="B5135" t="s">
        <v>181</v>
      </c>
      <c r="C5135" t="s">
        <v>295</v>
      </c>
      <c r="D5135">
        <v>1844</v>
      </c>
      <c r="E5135" s="12">
        <v>2429566.65</v>
      </c>
      <c r="F5135" s="12">
        <v>839883.98</v>
      </c>
      <c r="G5135" s="12">
        <v>0</v>
      </c>
      <c r="H5135" s="12">
        <v>0</v>
      </c>
      <c r="I5135">
        <v>0</v>
      </c>
      <c r="J5135">
        <v>0</v>
      </c>
      <c r="K5135">
        <v>0</v>
      </c>
      <c r="L5135">
        <v>576688.72</v>
      </c>
      <c r="M5135">
        <v>31.64</v>
      </c>
      <c r="N5135">
        <v>58.28</v>
      </c>
      <c r="O5135">
        <v>13.7</v>
      </c>
      <c r="P5135">
        <v>23.52</v>
      </c>
      <c r="Q5135">
        <v>0</v>
      </c>
      <c r="R5135">
        <v>798.44</v>
      </c>
      <c r="S5135">
        <v>0</v>
      </c>
      <c r="T5135">
        <v>134.57</v>
      </c>
      <c r="U5135">
        <v>309.52</v>
      </c>
      <c r="V5135">
        <v>-0.83209999999999995</v>
      </c>
      <c r="W5135">
        <v>0</v>
      </c>
      <c r="X5135">
        <v>0</v>
      </c>
      <c r="Y5135" s="13" t="str">
        <f>VLOOKUP(C5135,[1]Sheet1!$B:$D,3,FALSE)</f>
        <v>Manufacturing And Processing</v>
      </c>
      <c r="Z5135">
        <f>IFERROR(VLOOKUP(C5135,[2]!LTP,2,FALSE),0)</f>
        <v>2290</v>
      </c>
      <c r="AA5135" s="12">
        <f t="shared" si="82"/>
        <v>72.376738305941842</v>
      </c>
      <c r="AB5135" s="12">
        <v>0</v>
      </c>
      <c r="AC5135" s="12">
        <v>0</v>
      </c>
      <c r="AD5135" s="11"/>
      <c r="AE5135" s="11"/>
      <c r="AF5135" s="11"/>
      <c r="AG5135" s="11"/>
    </row>
    <row r="5136" spans="1:33" x14ac:dyDescent="0.45">
      <c r="A5136" t="s">
        <v>54</v>
      </c>
      <c r="B5136" t="s">
        <v>181</v>
      </c>
      <c r="C5136" t="s">
        <v>296</v>
      </c>
      <c r="D5136">
        <v>25350</v>
      </c>
      <c r="E5136" s="12">
        <v>92100</v>
      </c>
      <c r="F5136" s="12">
        <v>3707700</v>
      </c>
      <c r="G5136" s="12">
        <v>0</v>
      </c>
      <c r="H5136" s="12">
        <v>0</v>
      </c>
      <c r="I5136">
        <v>0</v>
      </c>
      <c r="J5136">
        <v>0</v>
      </c>
      <c r="K5136">
        <v>0</v>
      </c>
      <c r="L5136">
        <v>372700</v>
      </c>
      <c r="M5136">
        <v>539.57000000000005</v>
      </c>
      <c r="N5136">
        <v>46.98</v>
      </c>
      <c r="O5136">
        <v>6.14</v>
      </c>
      <c r="P5136">
        <v>13.08</v>
      </c>
      <c r="Q5136">
        <v>0</v>
      </c>
      <c r="R5136">
        <v>288.45999999999998</v>
      </c>
      <c r="S5136">
        <v>0</v>
      </c>
      <c r="T5136">
        <v>4125.7299999999996</v>
      </c>
      <c r="U5136">
        <v>7077.27</v>
      </c>
      <c r="V5136">
        <v>-0.7208</v>
      </c>
      <c r="W5136">
        <v>0</v>
      </c>
      <c r="X5136">
        <v>0</v>
      </c>
      <c r="Y5136" s="13" t="str">
        <f>VLOOKUP(C5136,[1]Sheet1!$B:$D,3,FALSE)</f>
        <v>Manufacturing And Processing</v>
      </c>
      <c r="Z5136">
        <f>IFERROR(VLOOKUP(C5136,[2]!LTP,2,FALSE),0)</f>
        <v>37230</v>
      </c>
      <c r="AA5136" s="12">
        <f t="shared" si="82"/>
        <v>68.999388401875564</v>
      </c>
      <c r="AB5136" s="12">
        <v>0</v>
      </c>
      <c r="AC5136" s="12">
        <v>0</v>
      </c>
      <c r="AD5136" s="11"/>
      <c r="AE5136" s="11"/>
      <c r="AF5136" s="11"/>
      <c r="AG5136" s="11"/>
    </row>
    <row r="5137" spans="1:33" x14ac:dyDescent="0.45">
      <c r="A5137" t="s">
        <v>54</v>
      </c>
      <c r="B5137" t="s">
        <v>181</v>
      </c>
      <c r="C5137" t="s">
        <v>297</v>
      </c>
      <c r="D5137">
        <v>400.9</v>
      </c>
      <c r="E5137" s="12">
        <v>4400000</v>
      </c>
      <c r="F5137" s="12">
        <v>4692077.5959999999</v>
      </c>
      <c r="G5137" s="12">
        <v>0</v>
      </c>
      <c r="H5137" s="12">
        <v>0</v>
      </c>
      <c r="I5137">
        <v>0</v>
      </c>
      <c r="J5137">
        <v>0</v>
      </c>
      <c r="K5137">
        <v>0</v>
      </c>
      <c r="L5137">
        <v>319917.54599999997</v>
      </c>
      <c r="M5137">
        <v>9.69</v>
      </c>
      <c r="N5137">
        <v>41.37</v>
      </c>
      <c r="O5137">
        <v>1.94</v>
      </c>
      <c r="P5137">
        <v>4.6900000000000004</v>
      </c>
      <c r="Q5137">
        <v>0</v>
      </c>
      <c r="R5137">
        <v>80.260000000000005</v>
      </c>
      <c r="S5137">
        <v>0</v>
      </c>
      <c r="T5137">
        <v>206.64</v>
      </c>
      <c r="U5137">
        <v>212.26</v>
      </c>
      <c r="V5137">
        <v>-0.47060000000000002</v>
      </c>
      <c r="W5137">
        <v>0</v>
      </c>
      <c r="X5137">
        <v>0</v>
      </c>
      <c r="Y5137" s="13" t="str">
        <f>VLOOKUP(C5137,[1]Sheet1!$B:$D,3,FALSE)</f>
        <v>Manufacturing And Processing</v>
      </c>
      <c r="Z5137">
        <f>IFERROR(VLOOKUP(C5137,[2]!LTP,2,FALSE),0)</f>
        <v>642</v>
      </c>
      <c r="AA5137" s="12">
        <f t="shared" si="82"/>
        <v>66.253869969040252</v>
      </c>
      <c r="AB5137" s="12">
        <v>0</v>
      </c>
      <c r="AC5137" s="12">
        <v>0</v>
      </c>
      <c r="AD5137" s="11"/>
      <c r="AE5137" s="11"/>
      <c r="AF5137" s="11"/>
      <c r="AG5137" s="11"/>
    </row>
    <row r="5138" spans="1:33" x14ac:dyDescent="0.45">
      <c r="A5138" t="s">
        <v>54</v>
      </c>
      <c r="B5138" t="s">
        <v>181</v>
      </c>
      <c r="C5138" t="s">
        <v>299</v>
      </c>
      <c r="D5138">
        <v>2082</v>
      </c>
      <c r="E5138" s="12">
        <v>4251000</v>
      </c>
      <c r="F5138" s="12">
        <v>2831011</v>
      </c>
      <c r="G5138" s="12">
        <v>0</v>
      </c>
      <c r="H5138" s="12">
        <v>0</v>
      </c>
      <c r="I5138">
        <v>0</v>
      </c>
      <c r="J5138">
        <v>0</v>
      </c>
      <c r="K5138">
        <v>0</v>
      </c>
      <c r="L5138">
        <v>777944</v>
      </c>
      <c r="M5138">
        <v>24.4</v>
      </c>
      <c r="N5138">
        <v>85.33</v>
      </c>
      <c r="O5138">
        <v>12.5</v>
      </c>
      <c r="P5138">
        <v>14.65</v>
      </c>
      <c r="Q5138">
        <v>0</v>
      </c>
      <c r="R5138">
        <v>1066.6300000000001</v>
      </c>
      <c r="S5138">
        <v>0</v>
      </c>
      <c r="T5138">
        <v>166.6</v>
      </c>
      <c r="U5138">
        <v>302.43</v>
      </c>
      <c r="V5138">
        <v>-0.85470000000000002</v>
      </c>
      <c r="W5138">
        <v>0</v>
      </c>
      <c r="X5138">
        <v>0</v>
      </c>
      <c r="Y5138" s="13" t="str">
        <f>VLOOKUP(C5138,[1]Sheet1!$B:$D,3,FALSE)</f>
        <v>Investment</v>
      </c>
      <c r="Z5138">
        <f>IFERROR(VLOOKUP(C5138,[2]!LTP,2,FALSE),0)</f>
        <v>2130</v>
      </c>
      <c r="AA5138" s="12">
        <f t="shared" ref="AA5138:AA5143" si="83">IFERROR(Z5138/M5138,0)</f>
        <v>87.295081967213122</v>
      </c>
      <c r="AB5138" s="12">
        <v>0</v>
      </c>
      <c r="AC5138" s="12">
        <v>0</v>
      </c>
      <c r="AD5138" s="11"/>
      <c r="AE5138" s="11"/>
      <c r="AF5138" s="11"/>
      <c r="AG5138" s="11"/>
    </row>
    <row r="5139" spans="1:33" x14ac:dyDescent="0.45">
      <c r="A5139" t="s">
        <v>54</v>
      </c>
      <c r="B5139" t="s">
        <v>181</v>
      </c>
      <c r="C5139" t="s">
        <v>300</v>
      </c>
      <c r="D5139">
        <v>179</v>
      </c>
      <c r="E5139" s="12">
        <v>21711986</v>
      </c>
      <c r="F5139" s="12">
        <v>2662620.75</v>
      </c>
      <c r="G5139" s="12">
        <v>0</v>
      </c>
      <c r="H5139" s="12">
        <v>0</v>
      </c>
      <c r="I5139">
        <v>0</v>
      </c>
      <c r="J5139">
        <v>0</v>
      </c>
      <c r="K5139">
        <v>0</v>
      </c>
      <c r="L5139">
        <v>1010528.48</v>
      </c>
      <c r="M5139">
        <v>6.2</v>
      </c>
      <c r="N5139">
        <v>28.87</v>
      </c>
      <c r="O5139">
        <v>1.59</v>
      </c>
      <c r="P5139">
        <v>5.53</v>
      </c>
      <c r="Q5139">
        <v>0</v>
      </c>
      <c r="R5139">
        <v>45.9</v>
      </c>
      <c r="S5139">
        <v>0</v>
      </c>
      <c r="T5139">
        <v>112.26</v>
      </c>
      <c r="U5139">
        <v>125.14</v>
      </c>
      <c r="V5139">
        <v>-0.3009</v>
      </c>
      <c r="W5139">
        <v>0</v>
      </c>
      <c r="X5139">
        <v>0</v>
      </c>
      <c r="Y5139" s="13" t="str">
        <f>VLOOKUP(C5139,[1]Sheet1!$B:$D,3,FALSE)</f>
        <v>Investment</v>
      </c>
      <c r="Z5139">
        <f>IFERROR(VLOOKUP(C5139,[2]!LTP,2,FALSE),0)</f>
        <v>186</v>
      </c>
      <c r="AA5139" s="12">
        <f t="shared" si="83"/>
        <v>30</v>
      </c>
      <c r="AB5139" s="12">
        <v>0</v>
      </c>
      <c r="AC5139" s="12">
        <v>0</v>
      </c>
      <c r="AD5139" s="11"/>
      <c r="AE5139" s="11"/>
      <c r="AF5139" s="11"/>
      <c r="AG5139" s="11"/>
    </row>
    <row r="5140" spans="1:33" x14ac:dyDescent="0.45">
      <c r="A5140" t="s">
        <v>54</v>
      </c>
      <c r="B5140" t="s">
        <v>181</v>
      </c>
      <c r="C5140" t="s">
        <v>301</v>
      </c>
      <c r="D5140">
        <v>200</v>
      </c>
      <c r="E5140" s="12">
        <v>21600000</v>
      </c>
      <c r="F5140" s="12">
        <v>1985830</v>
      </c>
      <c r="G5140" s="12">
        <v>0</v>
      </c>
      <c r="H5140" s="12">
        <v>0</v>
      </c>
      <c r="I5140">
        <v>0</v>
      </c>
      <c r="J5140">
        <v>0</v>
      </c>
      <c r="K5140">
        <v>0</v>
      </c>
      <c r="L5140">
        <v>1161838</v>
      </c>
      <c r="M5140">
        <v>7.16</v>
      </c>
      <c r="N5140">
        <v>27.93</v>
      </c>
      <c r="O5140">
        <v>1.83</v>
      </c>
      <c r="P5140">
        <v>6.57</v>
      </c>
      <c r="Q5140">
        <v>0</v>
      </c>
      <c r="R5140">
        <v>51.11</v>
      </c>
      <c r="S5140">
        <v>0</v>
      </c>
      <c r="T5140">
        <v>109.19</v>
      </c>
      <c r="U5140">
        <v>132.63</v>
      </c>
      <c r="V5140">
        <v>-0.33689999999999998</v>
      </c>
      <c r="W5140">
        <v>0</v>
      </c>
      <c r="X5140">
        <v>0</v>
      </c>
      <c r="Y5140" s="13" t="str">
        <f>VLOOKUP(C5140,[1]Sheet1!$B:$D,3,FALSE)</f>
        <v>Investment</v>
      </c>
      <c r="Z5140">
        <f>IFERROR(VLOOKUP(C5140,[2]!LTP,2,FALSE),0)</f>
        <v>226.6</v>
      </c>
      <c r="AA5140" s="12">
        <f t="shared" si="83"/>
        <v>31.648044692737429</v>
      </c>
      <c r="AB5140" s="12">
        <v>0</v>
      </c>
      <c r="AC5140" s="12">
        <v>0</v>
      </c>
      <c r="AD5140" s="11"/>
      <c r="AE5140" s="11"/>
      <c r="AF5140" s="11"/>
      <c r="AG5140" s="11"/>
    </row>
    <row r="5141" spans="1:33" x14ac:dyDescent="0.45">
      <c r="A5141" t="s">
        <v>54</v>
      </c>
      <c r="B5141" t="s">
        <v>181</v>
      </c>
      <c r="C5141" t="s">
        <v>304</v>
      </c>
      <c r="D5141">
        <v>610.70000000000005</v>
      </c>
      <c r="E5141" s="12">
        <v>555600</v>
      </c>
      <c r="F5141" s="12">
        <v>55150.408000000003</v>
      </c>
      <c r="G5141" s="12">
        <v>0</v>
      </c>
      <c r="H5141" s="12">
        <v>0</v>
      </c>
      <c r="I5141">
        <v>0</v>
      </c>
      <c r="J5141">
        <v>0</v>
      </c>
      <c r="K5141">
        <v>0</v>
      </c>
      <c r="L5141">
        <v>2902.2779999999998</v>
      </c>
      <c r="M5141">
        <v>0.69</v>
      </c>
      <c r="N5141">
        <v>885.07</v>
      </c>
      <c r="O5141">
        <v>5.56</v>
      </c>
      <c r="P5141">
        <v>0.63</v>
      </c>
      <c r="Q5141">
        <v>0</v>
      </c>
      <c r="R5141">
        <v>4920.99</v>
      </c>
      <c r="S5141">
        <v>0</v>
      </c>
      <c r="T5141">
        <v>109.93</v>
      </c>
      <c r="U5141">
        <v>41.31</v>
      </c>
      <c r="V5141">
        <v>-0.93240000000000001</v>
      </c>
      <c r="W5141">
        <v>0</v>
      </c>
      <c r="X5141">
        <v>0</v>
      </c>
      <c r="Y5141" s="13" t="str">
        <f>VLOOKUP(C5141,[1]Sheet1!$B:$D,3,FALSE)</f>
        <v>Investment</v>
      </c>
      <c r="Z5141">
        <f>IFERROR(VLOOKUP(C5141,[2]!LTP,2,FALSE),0)</f>
        <v>705</v>
      </c>
      <c r="AA5141" s="12">
        <f t="shared" si="83"/>
        <v>1021.7391304347827</v>
      </c>
      <c r="AB5141" s="12">
        <v>0</v>
      </c>
      <c r="AC5141" s="12">
        <v>0</v>
      </c>
      <c r="AD5141" s="11"/>
      <c r="AE5141" s="11"/>
      <c r="AF5141" s="11"/>
      <c r="AG5141" s="11"/>
    </row>
    <row r="5142" spans="1:33" x14ac:dyDescent="0.45">
      <c r="A5142" t="s">
        <v>54</v>
      </c>
      <c r="B5142" t="s">
        <v>181</v>
      </c>
      <c r="C5142" t="s">
        <v>302</v>
      </c>
      <c r="D5142">
        <v>436.5</v>
      </c>
      <c r="E5142" s="12">
        <v>1223211.7</v>
      </c>
      <c r="F5142" s="12">
        <v>444644.35</v>
      </c>
      <c r="G5142" s="12">
        <v>0</v>
      </c>
      <c r="H5142" s="12">
        <v>0</v>
      </c>
      <c r="I5142">
        <v>0</v>
      </c>
      <c r="J5142">
        <v>0</v>
      </c>
      <c r="K5142">
        <v>0</v>
      </c>
      <c r="L5142">
        <v>-67.06</v>
      </c>
      <c r="N5142">
        <v>436.5</v>
      </c>
      <c r="O5142">
        <v>3.2</v>
      </c>
      <c r="P5142">
        <v>-0.01</v>
      </c>
      <c r="Q5142">
        <v>0</v>
      </c>
      <c r="R5142">
        <v>1396.8</v>
      </c>
      <c r="S5142">
        <v>0</v>
      </c>
      <c r="T5142">
        <v>136.35</v>
      </c>
      <c r="U5142">
        <v>0</v>
      </c>
      <c r="V5142">
        <v>0</v>
      </c>
      <c r="W5142">
        <v>0</v>
      </c>
      <c r="X5142">
        <v>0</v>
      </c>
      <c r="Y5142" s="13" t="str">
        <f>VLOOKUP(C5142,[1]Sheet1!$B:$D,3,FALSE)</f>
        <v>Investment</v>
      </c>
      <c r="Z5142">
        <f>IFERROR(VLOOKUP(C5142,[2]!LTP,2,FALSE),0)</f>
        <v>508.2</v>
      </c>
      <c r="AA5142" s="12">
        <f t="shared" si="83"/>
        <v>0</v>
      </c>
      <c r="AB5142" s="12">
        <v>0</v>
      </c>
      <c r="AC5142" s="12">
        <v>0</v>
      </c>
      <c r="AD5142" s="11"/>
      <c r="AE5142" s="11"/>
      <c r="AF5142" s="11"/>
      <c r="AG5142" s="11"/>
    </row>
    <row r="5143" spans="1:33" x14ac:dyDescent="0.45">
      <c r="A5143" t="s">
        <v>54</v>
      </c>
      <c r="B5143" t="s">
        <v>181</v>
      </c>
      <c r="C5143" t="s">
        <v>303</v>
      </c>
      <c r="D5143">
        <v>715</v>
      </c>
      <c r="E5143" s="12">
        <v>839410</v>
      </c>
      <c r="F5143" s="12">
        <v>483129.80849999998</v>
      </c>
      <c r="G5143" s="12">
        <v>0</v>
      </c>
      <c r="H5143" s="12">
        <v>0</v>
      </c>
      <c r="I5143">
        <v>0</v>
      </c>
      <c r="J5143">
        <v>0</v>
      </c>
      <c r="K5143">
        <v>0</v>
      </c>
      <c r="L5143">
        <v>94594.809699999998</v>
      </c>
      <c r="M5143">
        <v>15.01</v>
      </c>
      <c r="N5143">
        <v>47.63</v>
      </c>
      <c r="O5143">
        <v>4.54</v>
      </c>
      <c r="P5143">
        <v>9.5399999999999991</v>
      </c>
      <c r="Q5143">
        <v>0</v>
      </c>
      <c r="R5143">
        <v>216.24</v>
      </c>
      <c r="S5143">
        <v>0</v>
      </c>
      <c r="T5143">
        <v>157.56</v>
      </c>
      <c r="U5143">
        <v>230.68</v>
      </c>
      <c r="V5143">
        <v>-0.6774</v>
      </c>
      <c r="W5143">
        <v>0</v>
      </c>
      <c r="X5143">
        <v>0</v>
      </c>
      <c r="Y5143" s="13" t="str">
        <f>VLOOKUP(C5143,[1]Sheet1!$B:$D,3,FALSE)</f>
        <v>Investment</v>
      </c>
      <c r="Z5143">
        <f>IFERROR(VLOOKUP(C5143,[2]!LTP,2,FALSE),0)</f>
        <v>927.5</v>
      </c>
      <c r="AA5143" s="12">
        <f t="shared" si="83"/>
        <v>61.792138574283811</v>
      </c>
      <c r="AB5143" s="12">
        <v>0</v>
      </c>
      <c r="AC5143" s="12">
        <v>0</v>
      </c>
      <c r="AD5143" s="11"/>
      <c r="AE5143" s="11"/>
      <c r="AF5143" s="11"/>
      <c r="AG5143" s="11"/>
    </row>
    <row r="5144" spans="1:33" x14ac:dyDescent="0.45">
      <c r="A5144" t="s">
        <v>54</v>
      </c>
      <c r="B5144" t="s">
        <v>181</v>
      </c>
      <c r="C5144" t="s">
        <v>305</v>
      </c>
      <c r="D5144">
        <v>3620.5</v>
      </c>
      <c r="E5144" s="12">
        <v>253531.19</v>
      </c>
      <c r="F5144" s="12">
        <v>1351048.8176</v>
      </c>
      <c r="G5144" s="12">
        <v>0</v>
      </c>
      <c r="H5144" s="12">
        <v>0</v>
      </c>
      <c r="I5144">
        <v>0</v>
      </c>
      <c r="J5144">
        <v>0</v>
      </c>
      <c r="K5144">
        <v>0</v>
      </c>
      <c r="L5144">
        <v>37117.750200000002</v>
      </c>
      <c r="M5144">
        <v>19.52</v>
      </c>
      <c r="N5144">
        <v>185.48</v>
      </c>
      <c r="O5144">
        <v>5.72</v>
      </c>
      <c r="P5144">
        <v>3.08</v>
      </c>
      <c r="Q5144">
        <v>0</v>
      </c>
      <c r="R5144">
        <v>1060.95</v>
      </c>
      <c r="S5144">
        <v>0</v>
      </c>
      <c r="T5144">
        <v>632.89</v>
      </c>
      <c r="U5144">
        <v>527.22</v>
      </c>
      <c r="V5144">
        <v>-0.85440000000000005</v>
      </c>
      <c r="W5144">
        <v>0</v>
      </c>
      <c r="X5144">
        <v>0</v>
      </c>
      <c r="Y5144" s="13" t="str">
        <f>VLOOKUP(C5144,[1]Sheet1!$B:$D,3,FALSE)</f>
        <v>Tradings</v>
      </c>
      <c r="Z5144">
        <f>IFERROR(VLOOKUP(C5144,[2]!LTP,2,FALSE),0)</f>
        <v>5174.8999999999996</v>
      </c>
      <c r="AA5144" s="12">
        <f t="shared" ref="AA5144" si="84">IFERROR(Z5144/M5144,0)</f>
        <v>265.10758196721309</v>
      </c>
      <c r="AB5144" s="12">
        <v>0</v>
      </c>
      <c r="AC5144" s="12">
        <v>0</v>
      </c>
      <c r="AD5144" s="11"/>
      <c r="AE5144" s="11"/>
      <c r="AF5144" s="11"/>
      <c r="AG5144" s="11"/>
    </row>
    <row r="5145" spans="1:33" x14ac:dyDescent="0.45">
      <c r="A5145" t="s">
        <v>54</v>
      </c>
      <c r="B5145" t="s">
        <v>181</v>
      </c>
      <c r="C5145" t="s">
        <v>307</v>
      </c>
      <c r="D5145">
        <v>758</v>
      </c>
      <c r="E5145" s="12">
        <v>18000000</v>
      </c>
      <c r="F5145" s="12">
        <v>75474758</v>
      </c>
      <c r="G5145" s="12">
        <v>0</v>
      </c>
      <c r="H5145" s="12">
        <v>0</v>
      </c>
      <c r="I5145">
        <v>0</v>
      </c>
      <c r="J5145">
        <v>0</v>
      </c>
      <c r="K5145">
        <v>0</v>
      </c>
      <c r="L5145">
        <v>5411974</v>
      </c>
      <c r="M5145">
        <v>40.08</v>
      </c>
      <c r="N5145">
        <v>18.91</v>
      </c>
      <c r="O5145">
        <v>1.46</v>
      </c>
      <c r="P5145">
        <v>7.72</v>
      </c>
      <c r="Q5145">
        <v>0</v>
      </c>
      <c r="R5145">
        <v>27.61</v>
      </c>
      <c r="S5145">
        <v>0</v>
      </c>
      <c r="T5145">
        <v>519.29999999999995</v>
      </c>
      <c r="U5145">
        <v>684.33</v>
      </c>
      <c r="V5145" s="13">
        <v>-9.7199999999999995E-2</v>
      </c>
      <c r="W5145">
        <v>0</v>
      </c>
      <c r="X5145">
        <v>0</v>
      </c>
      <c r="Y5145" s="13" t="str">
        <f>VLOOKUP(C5145,[1]Sheet1!$B:$D,3,FALSE)</f>
        <v>Others</v>
      </c>
      <c r="Z5145">
        <f>IFERROR(VLOOKUP(C5145,[2]!LTP,2,FALSE),0)</f>
        <v>915</v>
      </c>
      <c r="AA5145" s="12">
        <f t="shared" ref="AA5145" si="85">IFERROR(Z5145/M5145,0)</f>
        <v>22.82934131736527</v>
      </c>
      <c r="AB5145" s="12">
        <v>0</v>
      </c>
      <c r="AC5145" s="12">
        <v>0</v>
      </c>
      <c r="AD5145" s="11"/>
      <c r="AE5145" s="11"/>
      <c r="AF5145" s="11"/>
      <c r="AG5145" s="11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2023-07-20T01:45:09Z</dcterms:modified>
</cp:coreProperties>
</file>